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defaultThemeVersion="124226"/>
  <bookViews>
    <workbookView xWindow="0" yWindow="0" windowWidth="20490" windowHeight="7155"/>
  </bookViews>
  <sheets>
    <sheet name="ESTUDIANTES" sheetId="3" r:id="rId1"/>
    <sheet name="BD instituciones" sheetId="10" state="hidden" r:id="rId2"/>
    <sheet name="Hoja3" sheetId="8" state="hidden" r:id="rId3"/>
    <sheet name="Hoja1" sheetId="9" state="hidden" r:id="rId4"/>
  </sheets>
  <definedNames>
    <definedName name="_xlnm._FilterDatabase" localSheetId="3" hidden="1">Hoja1!$A$1:$A$125</definedName>
    <definedName name="_xlnm._FilterDatabase" localSheetId="2" hidden="1">Hoja3!$A$1:$W$5014</definedName>
    <definedName name="ABEJORRAL">Hoja3!$E$2:$E$71</definedName>
    <definedName name="ABRIAQUÍ">Hoja3!$E$72:$E$84</definedName>
    <definedName name="ALEJANDRÍA">Hoja3!$E$85:$E$100</definedName>
    <definedName name="AMAGÁ">Hoja3!$E$101:$E$122</definedName>
    <definedName name="AMALFI">Hoja3!$E$123:$E$177</definedName>
    <definedName name="ANDES">Hoja3!$E$178:$E$243</definedName>
    <definedName name="ANGELÓPOLIS">Hoja3!$E$244:$E$254</definedName>
    <definedName name="ANGOSTURA">Hoja3!$E$255:$E$293</definedName>
    <definedName name="ANORÍ">Hoja3!$E$294:$E$358</definedName>
    <definedName name="ANZA">Hoja3!$E$359:$E$373</definedName>
    <definedName name="APARTADÓ">Hoja3!$E$374:$E$416</definedName>
    <definedName name="ARBOLETES">Hoja3!$E$417:$E$481</definedName>
    <definedName name="ARGELIA">Hoja3!$E$482:$E$533</definedName>
    <definedName name="ARMENIA">Hoja3!$E$534:$E$541</definedName>
    <definedName name="BARBOSA">Hoja3!$E$542:$E$594</definedName>
    <definedName name="BELLO">Hoja3!$E$595:$E$700</definedName>
    <definedName name="BELMIRA">Hoja3!$E$701:$E$712</definedName>
    <definedName name="BETANIA">Hoja3!$E$713:$E$741</definedName>
    <definedName name="BETULIA">Hoja3!$E$742:$E$782</definedName>
    <definedName name="BRICEÑO">Hoja3!$E$783:$E$830</definedName>
    <definedName name="BURITICÁ">Hoja3!$E$831:$E$856</definedName>
    <definedName name="CÁCERES">Hoja3!$E$857:$E$872</definedName>
    <definedName name="CAICEDO">Hoja3!$E$873:$E$895</definedName>
    <definedName name="CALDAS">Hoja3!$E$896:$E$922</definedName>
    <definedName name="CAMPAMENTO">Hoja3!$E$923:$E$969</definedName>
    <definedName name="CAÑASGORDAS">Hoja3!$E$970:$E$1015</definedName>
    <definedName name="CARACOLÍ">Hoja3!$E$1016:$E$1032</definedName>
    <definedName name="CARAMANTA">Hoja3!$E$1033:$E$1053</definedName>
    <definedName name="CAREPA">Hoja3!$E$1054:$E$1086</definedName>
    <definedName name="CAROLINA">Hoja3!$E$1087:$E$1092</definedName>
    <definedName name="CAUCASIA">Hoja3!$E$1093:$E$1122</definedName>
    <definedName name="CHIGORODÓ">Hoja3!$E$1123:$E$1167</definedName>
    <definedName name="CISNEROS">Hoja3!$E$1168:$E$1180</definedName>
    <definedName name="CIUDAD_BOLÍVAR">Hoja3!$E$1181:$E$1214</definedName>
    <definedName name="COCORNÁ">Hoja3!$E$1215:$E$1283</definedName>
    <definedName name="CONCEPCIÓN">Hoja3!$E$1284:$E$1306</definedName>
    <definedName name="CONCORDIA">Hoja3!$E$1307:$E$1356</definedName>
    <definedName name="COPACABANA">Hoja3!$E$1358:$E$1387</definedName>
    <definedName name="DABEIBA">Hoja3!$E$1388:$E$1465</definedName>
    <definedName name="DON_MATÍAS">Hoja3!$E$1466:$E$1490</definedName>
    <definedName name="EBÉJICO">Hoja3!$E$1491:$E$1508</definedName>
    <definedName name="EL_BAGRE">Hoja3!$E$1509:$E$1553</definedName>
    <definedName name="EL_CARMEN_DE_VIBORAL">Hoja3!$E$1554:$E$1592</definedName>
    <definedName name="EL_SANTUARIO">Hoja3!$E$1593:$E$1623</definedName>
    <definedName name="ENTRERRIOS">Hoja3!$E$1624:$E$1640</definedName>
    <definedName name="ENVIGADO">Hoja3!$E$1641:$E$1720</definedName>
    <definedName name="FREDONIA">Hoja3!$E$1721:$E$1755</definedName>
    <definedName name="FRONTINO">Hoja3!$E$1756:$E$1823</definedName>
    <definedName name="GIRALDO">Hoja3!$E$1824:$E$1834</definedName>
    <definedName name="GIRARDOTA">Hoja3!$E$1835:$E$1853</definedName>
    <definedName name="GÓMEZ_PLATA">Hoja3!$E$1854:$E$1871</definedName>
    <definedName name="GRANADA">Hoja3!$E$1872:$E$1917</definedName>
    <definedName name="GUADALUPE">Hoja3!$E$1918:$E$1938</definedName>
    <definedName name="GUARNE">Hoja3!$E$1939:$E$1970</definedName>
    <definedName name="GUATAPE">Hoja3!$E$1971:$E$1980</definedName>
    <definedName name="HELICONIA">Hoja3!$E$1981:$E$1990</definedName>
    <definedName name="HISPANIA">Hoja3!$E$1991:$E$2004</definedName>
    <definedName name="ITAGUI">Hoja3!$E$2005:$E$2090</definedName>
    <definedName name="ITUANGO">Hoja3!$E$2091:$E$2203</definedName>
    <definedName name="JARDÍN">Hoja3!$E$2204:$E$2225</definedName>
    <definedName name="JERICÓ">Hoja3!$E$2226:$E$2254</definedName>
    <definedName name="LA_CEJA">Hoja3!$E$2255:$E$2289</definedName>
    <definedName name="LA_ESTRELLA">Hoja3!$E$2290:$E$2317</definedName>
    <definedName name="LA_PINTADA">Hoja3!$E$2318:$E$2323</definedName>
    <definedName name="LA_UNIÓN">Hoja3!$E$2324:$E$2354</definedName>
    <definedName name="LIBORINA">Hoja3!$E$2355:$E$2391</definedName>
    <definedName name="MACEO">Hoja3!$E$2392:$E$2413</definedName>
    <definedName name="MARINILLA">Hoja3!$E$2414:$E$2454</definedName>
    <definedName name="MONTEBELLO">Hoja3!$E$2455:$E$2479</definedName>
    <definedName name="Municipios">Hoja1!$A$2:$A$125</definedName>
    <definedName name="MURINDÓ">Hoja3!$E$2480:$E$2499</definedName>
    <definedName name="MUTATÁ">Hoja3!$E$2500:$E$2535</definedName>
    <definedName name="NARIÑO">Hoja3!$E$2536:$E$2586</definedName>
    <definedName name="NECHÍ">Hoja3!$E$2587:$E$2630</definedName>
    <definedName name="NECOCLÍ">Hoja3!$E$2631:$E$2678</definedName>
    <definedName name="OLAYA">Hoja3!$E$2679:$E$2687</definedName>
    <definedName name="PEÑOL">Hoja3!$E$2688:$E$2712</definedName>
    <definedName name="PEQUE">Hoja3!$E$2713:$E$2756</definedName>
    <definedName name="PUEBLORRICO">Hoja3!$E$2757:$E$2773</definedName>
    <definedName name="PUERTO_BERRÍO">Hoja3!$E$2774:$E$2810</definedName>
    <definedName name="PUERTO_NARE">Hoja3!$E$2811:$E$2843</definedName>
    <definedName name="PUERTO_TRIUNFO">Hoja3!$E$2844:$E$2858</definedName>
    <definedName name="REMEDIOS">Hoja3!$E$2859:$E$2900</definedName>
    <definedName name="RETIRO">Hoja3!$E$2901:$E$2928</definedName>
    <definedName name="RIONEGRO">Hoja3!$E$2929:$E$2978</definedName>
    <definedName name="SABANALARGA">Hoja3!$E$2979:$E$3013</definedName>
    <definedName name="SABANETA">Hoja3!$E$3014:$E$3043</definedName>
    <definedName name="SALGAR">Hoja3!$E$3044:$E$3080</definedName>
    <definedName name="SAN_ANDRÉS">Hoja3!$E$3081:$E$3110</definedName>
    <definedName name="SAN_CARLOS">Hoja3!$E$3111:$E$3170</definedName>
    <definedName name="SAN_FRANCISCO">Hoja3!$E$3171:$E$3201</definedName>
    <definedName name="SAN_JERÓNIMO">Hoja3!$E$3202:$E$3225</definedName>
    <definedName name="SAN_JOSÉ_DE_LA_MONTAÑA">Hoja3!$E$3226:$E$3232</definedName>
    <definedName name="SAN_JUAN_DE_URABÁ">Hoja3!$E$3233:$E$3267</definedName>
    <definedName name="SAN_LUIS">Hoja3!$E$3268:$E$3303</definedName>
    <definedName name="SAN_PEDRO_DE_LOS_MILAGROS">Hoja3!$E$3304:$E$3332</definedName>
    <definedName name="SAN_PEDRO_DE_URABA">Hoja3!$E$3333:$E$3400</definedName>
    <definedName name="SAN_RAFAEL">Hoja3!$E$3401:$E$3452</definedName>
    <definedName name="SAN_ROQUE">Hoja3!$E$3453:$E$3495</definedName>
    <definedName name="SAN_VICENTE">Hoja3!$E$3496:$E$3538</definedName>
    <definedName name="SANTA_BÁRBARA">Hoja3!$E$3539:$E$3582</definedName>
    <definedName name="SANTA_ROSA_DE_OSOS">Hoja3!$E$3583:$E$3647</definedName>
    <definedName name="SANTAFÉ_DE_ANTIOQUIA">Hoja3!$E$3648:$E$3690</definedName>
    <definedName name="SANTO_DOMINGO">Hoja3!$E$3691:$E$3724</definedName>
    <definedName name="SEGOVIA">Hoja3!$E$3725:$E$3737</definedName>
    <definedName name="SONSON">Hoja3!$E$3738:$E$3834</definedName>
    <definedName name="SOPETRÁN">Hoja3!$E$3835:$E$3861</definedName>
    <definedName name="TÁMESIS">Hoja3!$E$3862:$E$3903</definedName>
    <definedName name="TARAZÁ">Hoja3!$E$3904:$E$3939</definedName>
    <definedName name="TARSO">Hoja3!$E$3940:$E$3954</definedName>
    <definedName name="TITIRIBÍ">Hoja3!$E$3955:$E$3969</definedName>
    <definedName name="TOLEDO">Hoja3!$E$3970:$E$3990</definedName>
    <definedName name="TURBO">Hoja3!$E$3991:$E$4049</definedName>
    <definedName name="URAMITA">Hoja3!$E$4050:$E$4087</definedName>
    <definedName name="URRAO">Hoja3!$E$4088:$E$4175</definedName>
    <definedName name="VALDIVIA">Hoja3!$E$4176:$E$4210</definedName>
    <definedName name="VALPARAÍSO">Hoja3!$E$4211:$E$4228</definedName>
    <definedName name="VEGACHÍ">Hoja3!$E$4229:$E$4258</definedName>
    <definedName name="VENECIA">Hoja3!$E$4259:$E$4278</definedName>
    <definedName name="VIGÍA_DEL_FUERTE">Hoja3!$E$4279:$E$4309</definedName>
    <definedName name="YALÍ">Hoja3!$E$4310:$E$4338</definedName>
    <definedName name="YARUMAL">Hoja3!$E$4339:$E$4392</definedName>
    <definedName name="YOLOMBÓ">Hoja3!$E$4393:$E$4444</definedName>
    <definedName name="YONDÓ">Hoja3!$E$4445:$E$4498</definedName>
    <definedName name="ZARAGOZA">Hoja3!$E$4499:$E$4514</definedName>
  </definedNames>
  <calcPr calcId="124519"/>
</workbook>
</file>

<file path=xl/calcChain.xml><?xml version="1.0" encoding="utf-8"?>
<calcChain xmlns="http://schemas.openxmlformats.org/spreadsheetml/2006/main">
  <c r="D5" i="3"/>
  <c r="D4"/>
  <c r="Y1" i="8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1043"/>
  <c r="X1044"/>
  <c r="X1045"/>
  <c r="X1046"/>
  <c r="X1047"/>
  <c r="X1048"/>
  <c r="X1049"/>
  <c r="X1050"/>
  <c r="X1051"/>
  <c r="X1052"/>
  <c r="X1053"/>
  <c r="X1054"/>
  <c r="X1055"/>
  <c r="X1056"/>
  <c r="X1057"/>
  <c r="X1058"/>
  <c r="X1059"/>
  <c r="X1060"/>
  <c r="X1061"/>
  <c r="X1062"/>
  <c r="X1063"/>
  <c r="X1064"/>
  <c r="X1065"/>
  <c r="X1066"/>
  <c r="X1067"/>
  <c r="X1068"/>
  <c r="X1069"/>
  <c r="X1070"/>
  <c r="X1071"/>
  <c r="X1072"/>
  <c r="X1073"/>
  <c r="X1074"/>
  <c r="X1075"/>
  <c r="X1076"/>
  <c r="X1077"/>
  <c r="X1078"/>
  <c r="X1079"/>
  <c r="X1080"/>
  <c r="X1081"/>
  <c r="X1082"/>
  <c r="X1083"/>
  <c r="X1084"/>
  <c r="X1085"/>
  <c r="X1086"/>
  <c r="X1087"/>
  <c r="X1088"/>
  <c r="X1089"/>
  <c r="X1090"/>
  <c r="X1091"/>
  <c r="X1092"/>
  <c r="X1093"/>
  <c r="X1094"/>
  <c r="X1095"/>
  <c r="X1096"/>
  <c r="X1097"/>
  <c r="X1098"/>
  <c r="X1099"/>
  <c r="X1100"/>
  <c r="X1101"/>
  <c r="X1102"/>
  <c r="X1103"/>
  <c r="X1104"/>
  <c r="X1105"/>
  <c r="X1106"/>
  <c r="X1107"/>
  <c r="X1108"/>
  <c r="X1109"/>
  <c r="X1110"/>
  <c r="X1111"/>
  <c r="X1112"/>
  <c r="X1113"/>
  <c r="X1114"/>
  <c r="X1115"/>
  <c r="X1116"/>
  <c r="X1117"/>
  <c r="X1118"/>
  <c r="X1119"/>
  <c r="X1120"/>
  <c r="X1121"/>
  <c r="X1122"/>
  <c r="X1123"/>
  <c r="X1124"/>
  <c r="X1125"/>
  <c r="X1126"/>
  <c r="X1127"/>
  <c r="X1128"/>
  <c r="X1129"/>
  <c r="X1130"/>
  <c r="X1131"/>
  <c r="X1132"/>
  <c r="X1133"/>
  <c r="X1134"/>
  <c r="X1135"/>
  <c r="X1136"/>
  <c r="X1137"/>
  <c r="X1138"/>
  <c r="X1139"/>
  <c r="X1140"/>
  <c r="X1141"/>
  <c r="X1142"/>
  <c r="X1143"/>
  <c r="X1144"/>
  <c r="X1145"/>
  <c r="X1146"/>
  <c r="X1147"/>
  <c r="X1148"/>
  <c r="X1149"/>
  <c r="X1150"/>
  <c r="X1151"/>
  <c r="X1152"/>
  <c r="X1153"/>
  <c r="X1154"/>
  <c r="X1155"/>
  <c r="X1156"/>
  <c r="X1157"/>
  <c r="X1158"/>
  <c r="X1159"/>
  <c r="X1160"/>
  <c r="X1161"/>
  <c r="X1162"/>
  <c r="X1163"/>
  <c r="X1164"/>
  <c r="X1165"/>
  <c r="X1166"/>
  <c r="X1167"/>
  <c r="X1168"/>
  <c r="X1169"/>
  <c r="X1170"/>
  <c r="X1171"/>
  <c r="X1172"/>
  <c r="X1173"/>
  <c r="X1174"/>
  <c r="X1175"/>
  <c r="X1176"/>
  <c r="X1177"/>
  <c r="X1178"/>
  <c r="X1179"/>
  <c r="X1180"/>
  <c r="X1181"/>
  <c r="X1182"/>
  <c r="X1183"/>
  <c r="X1184"/>
  <c r="X1185"/>
  <c r="X1186"/>
  <c r="X1187"/>
  <c r="X1188"/>
  <c r="X1189"/>
  <c r="X1190"/>
  <c r="X1191"/>
  <c r="X1192"/>
  <c r="X1193"/>
  <c r="X1194"/>
  <c r="X1195"/>
  <c r="X1196"/>
  <c r="X1197"/>
  <c r="X1198"/>
  <c r="X1199"/>
  <c r="X1200"/>
  <c r="X1201"/>
  <c r="X1202"/>
  <c r="X1203"/>
  <c r="X1204"/>
  <c r="X1205"/>
  <c r="X1206"/>
  <c r="X1207"/>
  <c r="X1208"/>
  <c r="X1209"/>
  <c r="X1210"/>
  <c r="X1211"/>
  <c r="X1212"/>
  <c r="X1213"/>
  <c r="X1214"/>
  <c r="X1215"/>
  <c r="X1216"/>
  <c r="X1217"/>
  <c r="X1218"/>
  <c r="X1219"/>
  <c r="X1220"/>
  <c r="X1221"/>
  <c r="X1222"/>
  <c r="X1223"/>
  <c r="X1224"/>
  <c r="X1225"/>
  <c r="X1226"/>
  <c r="X1227"/>
  <c r="X1228"/>
  <c r="X1229"/>
  <c r="X1230"/>
  <c r="X1231"/>
  <c r="X1232"/>
  <c r="X1233"/>
  <c r="X1234"/>
  <c r="X1235"/>
  <c r="X1236"/>
  <c r="X1237"/>
  <c r="X1238"/>
  <c r="X1239"/>
  <c r="X1240"/>
  <c r="X1241"/>
  <c r="X1242"/>
  <c r="X1243"/>
  <c r="X1244"/>
  <c r="X1245"/>
  <c r="X1246"/>
  <c r="X1247"/>
  <c r="X1248"/>
  <c r="X1249"/>
  <c r="X1250"/>
  <c r="X1251"/>
  <c r="X1252"/>
  <c r="X1253"/>
  <c r="X1254"/>
  <c r="X1255"/>
  <c r="X1256"/>
  <c r="X1257"/>
  <c r="X1258"/>
  <c r="X1259"/>
  <c r="X1260"/>
  <c r="X1261"/>
  <c r="X1262"/>
  <c r="X1263"/>
  <c r="X1264"/>
  <c r="X1265"/>
  <c r="X1266"/>
  <c r="X1267"/>
  <c r="X1268"/>
  <c r="X1269"/>
  <c r="X1270"/>
  <c r="X1271"/>
  <c r="X1272"/>
  <c r="X1273"/>
  <c r="X1274"/>
  <c r="X1275"/>
  <c r="X1276"/>
  <c r="X1277"/>
  <c r="X1278"/>
  <c r="X1279"/>
  <c r="X1280"/>
  <c r="X1281"/>
  <c r="X1282"/>
  <c r="X1283"/>
  <c r="X1284"/>
  <c r="X1285"/>
  <c r="X1286"/>
  <c r="X1287"/>
  <c r="X1288"/>
  <c r="X1289"/>
  <c r="X1290"/>
  <c r="X1291"/>
  <c r="X1292"/>
  <c r="X1293"/>
  <c r="X1294"/>
  <c r="X1295"/>
  <c r="X1296"/>
  <c r="X1297"/>
  <c r="X1298"/>
  <c r="X1299"/>
  <c r="X1300"/>
  <c r="X1301"/>
  <c r="X1302"/>
  <c r="X1303"/>
  <c r="X1304"/>
  <c r="X1305"/>
  <c r="X1306"/>
  <c r="X1307"/>
  <c r="X1308"/>
  <c r="X1309"/>
  <c r="X1310"/>
  <c r="X1311"/>
  <c r="X1312"/>
  <c r="X1313"/>
  <c r="X1314"/>
  <c r="X1315"/>
  <c r="X1316"/>
  <c r="X1317"/>
  <c r="X1318"/>
  <c r="X1319"/>
  <c r="X1320"/>
  <c r="X1321"/>
  <c r="X1322"/>
  <c r="X1323"/>
  <c r="X1324"/>
  <c r="X1325"/>
  <c r="X1326"/>
  <c r="X1327"/>
  <c r="X1328"/>
  <c r="X1329"/>
  <c r="X1330"/>
  <c r="X1331"/>
  <c r="X1332"/>
  <c r="X1333"/>
  <c r="X1334"/>
  <c r="X1335"/>
  <c r="X1336"/>
  <c r="X1337"/>
  <c r="X1338"/>
  <c r="X1339"/>
  <c r="X1340"/>
  <c r="X1341"/>
  <c r="X1342"/>
  <c r="X1343"/>
  <c r="X1344"/>
  <c r="X1345"/>
  <c r="X1346"/>
  <c r="X1347"/>
  <c r="X1348"/>
  <c r="X1349"/>
  <c r="X1350"/>
  <c r="X1351"/>
  <c r="X1352"/>
  <c r="X1353"/>
  <c r="X1354"/>
  <c r="X1355"/>
  <c r="X1356"/>
  <c r="X1357"/>
  <c r="X1358"/>
  <c r="X1359"/>
  <c r="X1360"/>
  <c r="X1361"/>
  <c r="X1362"/>
  <c r="X1363"/>
  <c r="X1364"/>
  <c r="X1365"/>
  <c r="X1366"/>
  <c r="X1367"/>
  <c r="X1368"/>
  <c r="X1369"/>
  <c r="X1370"/>
  <c r="X1371"/>
  <c r="X1372"/>
  <c r="X1373"/>
  <c r="X1374"/>
  <c r="X1375"/>
  <c r="X1376"/>
  <c r="X1377"/>
  <c r="X1378"/>
  <c r="X1379"/>
  <c r="X1380"/>
  <c r="X1381"/>
  <c r="X1382"/>
  <c r="X1383"/>
  <c r="X1384"/>
  <c r="X1385"/>
  <c r="X1386"/>
  <c r="X1387"/>
  <c r="X1388"/>
  <c r="X1389"/>
  <c r="X1390"/>
  <c r="X1391"/>
  <c r="X1392"/>
  <c r="X1393"/>
  <c r="X1394"/>
  <c r="X1395"/>
  <c r="X1396"/>
  <c r="X1397"/>
  <c r="X1398"/>
  <c r="X1399"/>
  <c r="X1400"/>
  <c r="X1401"/>
  <c r="X1402"/>
  <c r="X1403"/>
  <c r="X1404"/>
  <c r="X1405"/>
  <c r="X1406"/>
  <c r="X1407"/>
  <c r="X1408"/>
  <c r="X1409"/>
  <c r="X1410"/>
  <c r="X1411"/>
  <c r="X1412"/>
  <c r="X1413"/>
  <c r="X1414"/>
  <c r="X1415"/>
  <c r="X1416"/>
  <c r="X1417"/>
  <c r="X1418"/>
  <c r="X1419"/>
  <c r="X1420"/>
  <c r="X1421"/>
  <c r="X1422"/>
  <c r="X1423"/>
  <c r="X1424"/>
  <c r="X1425"/>
  <c r="X1426"/>
  <c r="X1427"/>
  <c r="X1428"/>
  <c r="X1429"/>
  <c r="X1430"/>
  <c r="X1431"/>
  <c r="X1432"/>
  <c r="X1433"/>
  <c r="X1434"/>
  <c r="X1435"/>
  <c r="X1436"/>
  <c r="X1437"/>
  <c r="X1438"/>
  <c r="X1439"/>
  <c r="X1440"/>
  <c r="X1441"/>
  <c r="X1442"/>
  <c r="X1443"/>
  <c r="X1444"/>
  <c r="X1445"/>
  <c r="X1446"/>
  <c r="X1447"/>
  <c r="X1448"/>
  <c r="X1449"/>
  <c r="X1450"/>
  <c r="X1451"/>
  <c r="X1452"/>
  <c r="X1453"/>
  <c r="X1454"/>
  <c r="X1455"/>
  <c r="X1456"/>
  <c r="X1457"/>
  <c r="X1458"/>
  <c r="X1459"/>
  <c r="X1460"/>
  <c r="X1461"/>
  <c r="X1462"/>
  <c r="X1463"/>
  <c r="X1464"/>
  <c r="X1465"/>
  <c r="X1466"/>
  <c r="X1467"/>
  <c r="X1468"/>
  <c r="X1469"/>
  <c r="X1470"/>
  <c r="X1471"/>
  <c r="X1472"/>
  <c r="X1473"/>
  <c r="X1474"/>
  <c r="X1475"/>
  <c r="X1476"/>
  <c r="X1477"/>
  <c r="X1478"/>
  <c r="X1479"/>
  <c r="X1480"/>
  <c r="X1481"/>
  <c r="X1482"/>
  <c r="X1483"/>
  <c r="X1484"/>
  <c r="X1485"/>
  <c r="X1486"/>
  <c r="X1487"/>
  <c r="X1488"/>
  <c r="X1489"/>
  <c r="X1490"/>
  <c r="X1491"/>
  <c r="X1492"/>
  <c r="X1493"/>
  <c r="X1494"/>
  <c r="X1495"/>
  <c r="X1496"/>
  <c r="X1497"/>
  <c r="X1498"/>
  <c r="X1499"/>
  <c r="X1500"/>
  <c r="X1501"/>
  <c r="X1502"/>
  <c r="X1503"/>
  <c r="X1504"/>
  <c r="X1505"/>
  <c r="X1506"/>
  <c r="X1507"/>
  <c r="X1508"/>
  <c r="X1509"/>
  <c r="X1510"/>
  <c r="X1511"/>
  <c r="X1512"/>
  <c r="X1513"/>
  <c r="X1514"/>
  <c r="X1515"/>
  <c r="X1516"/>
  <c r="X1517"/>
  <c r="X1518"/>
  <c r="X1519"/>
  <c r="X1520"/>
  <c r="X1521"/>
  <c r="X1522"/>
  <c r="X1523"/>
  <c r="X1524"/>
  <c r="X1525"/>
  <c r="X1526"/>
  <c r="X1527"/>
  <c r="X1528"/>
  <c r="X1529"/>
  <c r="X1530"/>
  <c r="X1531"/>
  <c r="X1532"/>
  <c r="X1533"/>
  <c r="X1534"/>
  <c r="X1535"/>
  <c r="X1536"/>
  <c r="X1537"/>
  <c r="X1538"/>
  <c r="X1539"/>
  <c r="X1540"/>
  <c r="X1541"/>
  <c r="X1542"/>
  <c r="X1543"/>
  <c r="X1544"/>
  <c r="X1545"/>
  <c r="X1546"/>
  <c r="X1547"/>
  <c r="X1548"/>
  <c r="X1549"/>
  <c r="X1550"/>
  <c r="X1551"/>
  <c r="X1552"/>
  <c r="X1553"/>
  <c r="X1554"/>
  <c r="X1555"/>
  <c r="X1556"/>
  <c r="X1557"/>
  <c r="X1558"/>
  <c r="X1559"/>
  <c r="X1560"/>
  <c r="X1561"/>
  <c r="X1562"/>
  <c r="X1563"/>
  <c r="X1564"/>
  <c r="X1565"/>
  <c r="X1566"/>
  <c r="X1567"/>
  <c r="X1568"/>
  <c r="X1569"/>
  <c r="X1570"/>
  <c r="X1571"/>
  <c r="X1572"/>
  <c r="X1573"/>
  <c r="X1574"/>
  <c r="X1575"/>
  <c r="X1576"/>
  <c r="X1577"/>
  <c r="X1578"/>
  <c r="X1579"/>
  <c r="X1580"/>
  <c r="X1581"/>
  <c r="X1582"/>
  <c r="X1583"/>
  <c r="X1584"/>
  <c r="X1585"/>
  <c r="X1586"/>
  <c r="X1587"/>
  <c r="X1588"/>
  <c r="X1589"/>
  <c r="X1590"/>
  <c r="X1591"/>
  <c r="X1592"/>
  <c r="X1593"/>
  <c r="X1594"/>
  <c r="X1595"/>
  <c r="X1596"/>
  <c r="X1597"/>
  <c r="X1598"/>
  <c r="X1599"/>
  <c r="X1600"/>
  <c r="X1601"/>
  <c r="X1602"/>
  <c r="X1603"/>
  <c r="X1604"/>
  <c r="X1605"/>
  <c r="X1606"/>
  <c r="X1607"/>
  <c r="X1608"/>
  <c r="X1609"/>
  <c r="X1610"/>
  <c r="X1611"/>
  <c r="X1612"/>
  <c r="X1613"/>
  <c r="X1614"/>
  <c r="X1615"/>
  <c r="X1616"/>
  <c r="X1617"/>
  <c r="X1618"/>
  <c r="X1619"/>
  <c r="X1620"/>
  <c r="X1621"/>
  <c r="X1622"/>
  <c r="X1623"/>
  <c r="X1624"/>
  <c r="X1625"/>
  <c r="X1626"/>
  <c r="X1627"/>
  <c r="X1628"/>
  <c r="X1629"/>
  <c r="X1630"/>
  <c r="X1631"/>
  <c r="X1632"/>
  <c r="X1633"/>
  <c r="X1634"/>
  <c r="X1635"/>
  <c r="X1636"/>
  <c r="X1637"/>
  <c r="X1638"/>
  <c r="X1639"/>
  <c r="X1640"/>
  <c r="X1641"/>
  <c r="X1642"/>
  <c r="X1643"/>
  <c r="X1644"/>
  <c r="X1645"/>
  <c r="X1646"/>
  <c r="X1647"/>
  <c r="X1648"/>
  <c r="X1649"/>
  <c r="X1650"/>
  <c r="X1651"/>
  <c r="X1652"/>
  <c r="X1653"/>
  <c r="X1654"/>
  <c r="X1655"/>
  <c r="X1656"/>
  <c r="X1657"/>
  <c r="X1658"/>
  <c r="X1659"/>
  <c r="X1660"/>
  <c r="X1661"/>
  <c r="X1662"/>
  <c r="X1663"/>
  <c r="X1664"/>
  <c r="X1665"/>
  <c r="X1666"/>
  <c r="X1667"/>
  <c r="X1668"/>
  <c r="X1669"/>
  <c r="X1670"/>
  <c r="X1671"/>
  <c r="X1672"/>
  <c r="X1673"/>
  <c r="X1674"/>
  <c r="X1675"/>
  <c r="X1676"/>
  <c r="X1677"/>
  <c r="X1678"/>
  <c r="X1679"/>
  <c r="X1680"/>
  <c r="X1681"/>
  <c r="X1682"/>
  <c r="X1683"/>
  <c r="X1684"/>
  <c r="X1685"/>
  <c r="X1686"/>
  <c r="X1687"/>
  <c r="X1688"/>
  <c r="X1689"/>
  <c r="X1690"/>
  <c r="X1691"/>
  <c r="X1692"/>
  <c r="X1693"/>
  <c r="X1694"/>
  <c r="X1695"/>
  <c r="X1696"/>
  <c r="X1697"/>
  <c r="X1698"/>
  <c r="X1699"/>
  <c r="X1700"/>
  <c r="X1701"/>
  <c r="X1702"/>
  <c r="X1703"/>
  <c r="X1704"/>
  <c r="X1705"/>
  <c r="X1706"/>
  <c r="X1707"/>
  <c r="X1708"/>
  <c r="X1709"/>
  <c r="X1710"/>
  <c r="X1711"/>
  <c r="X1712"/>
  <c r="X1713"/>
  <c r="X1714"/>
  <c r="X1715"/>
  <c r="X1716"/>
  <c r="X1717"/>
  <c r="X1718"/>
  <c r="X1719"/>
  <c r="X1720"/>
  <c r="X1721"/>
  <c r="X1722"/>
  <c r="X1723"/>
  <c r="X1724"/>
  <c r="X1725"/>
  <c r="X1726"/>
  <c r="X1727"/>
  <c r="X1728"/>
  <c r="X1729"/>
  <c r="X1730"/>
  <c r="X1731"/>
  <c r="X1732"/>
  <c r="X1733"/>
  <c r="X1734"/>
  <c r="X1735"/>
  <c r="X1736"/>
  <c r="X1737"/>
  <c r="X1738"/>
  <c r="X1739"/>
  <c r="X1740"/>
  <c r="X1741"/>
  <c r="X1742"/>
  <c r="X1743"/>
  <c r="X1744"/>
  <c r="X1745"/>
  <c r="X1746"/>
  <c r="X1747"/>
  <c r="X1748"/>
  <c r="X1749"/>
  <c r="X1750"/>
  <c r="X1751"/>
  <c r="X1752"/>
  <c r="X1753"/>
  <c r="X1754"/>
  <c r="X1755"/>
  <c r="X1756"/>
  <c r="X1757"/>
  <c r="X1758"/>
  <c r="X1759"/>
  <c r="X1760"/>
  <c r="X1761"/>
  <c r="X1762"/>
  <c r="X1763"/>
  <c r="X1764"/>
  <c r="X1765"/>
  <c r="X1766"/>
  <c r="X1767"/>
  <c r="X1768"/>
  <c r="X1769"/>
  <c r="X1770"/>
  <c r="X1771"/>
  <c r="X1772"/>
  <c r="X1773"/>
  <c r="X1774"/>
  <c r="X1775"/>
  <c r="X1776"/>
  <c r="X1777"/>
  <c r="X1778"/>
  <c r="X1779"/>
  <c r="X1780"/>
  <c r="X1781"/>
  <c r="X1782"/>
  <c r="X1783"/>
  <c r="X1784"/>
  <c r="X1785"/>
  <c r="X1786"/>
  <c r="X1787"/>
  <c r="X1788"/>
  <c r="X1789"/>
  <c r="X1790"/>
  <c r="X1791"/>
  <c r="X1792"/>
  <c r="X1793"/>
  <c r="X1794"/>
  <c r="X1795"/>
  <c r="X1796"/>
  <c r="X1797"/>
  <c r="X1798"/>
  <c r="X1799"/>
  <c r="X1800"/>
  <c r="X1801"/>
  <c r="X1802"/>
  <c r="X1803"/>
  <c r="X1804"/>
  <c r="X1805"/>
  <c r="X1806"/>
  <c r="X1807"/>
  <c r="X1808"/>
  <c r="X1809"/>
  <c r="X1810"/>
  <c r="X1811"/>
  <c r="X1812"/>
  <c r="X1813"/>
  <c r="X1814"/>
  <c r="X1815"/>
  <c r="X1816"/>
  <c r="X1817"/>
  <c r="X1818"/>
  <c r="X1819"/>
  <c r="X1820"/>
  <c r="X1821"/>
  <c r="X1822"/>
  <c r="X1823"/>
  <c r="X1824"/>
  <c r="X1825"/>
  <c r="X1826"/>
  <c r="X1827"/>
  <c r="X1828"/>
  <c r="X1829"/>
  <c r="X1830"/>
  <c r="X1831"/>
  <c r="X1832"/>
  <c r="X1833"/>
  <c r="X1834"/>
  <c r="X1835"/>
  <c r="X1836"/>
  <c r="X1837"/>
  <c r="X1838"/>
  <c r="X1839"/>
  <c r="X1840"/>
  <c r="X1841"/>
  <c r="X1842"/>
  <c r="X1843"/>
  <c r="X1844"/>
  <c r="X1845"/>
  <c r="X1846"/>
  <c r="X1847"/>
  <c r="X1848"/>
  <c r="X1849"/>
  <c r="X1850"/>
  <c r="X1851"/>
  <c r="X1852"/>
  <c r="X1853"/>
  <c r="X1854"/>
  <c r="X1855"/>
  <c r="X1856"/>
  <c r="X1857"/>
  <c r="X1858"/>
  <c r="X1859"/>
  <c r="X1860"/>
  <c r="X1861"/>
  <c r="X1862"/>
  <c r="X1863"/>
  <c r="X1864"/>
  <c r="X1865"/>
  <c r="X1866"/>
  <c r="X1867"/>
  <c r="X1868"/>
  <c r="X1869"/>
  <c r="X1870"/>
  <c r="X1871"/>
  <c r="X1872"/>
  <c r="X1873"/>
  <c r="X1874"/>
  <c r="X1875"/>
  <c r="X1876"/>
  <c r="X1877"/>
  <c r="X1878"/>
  <c r="X1879"/>
  <c r="X1880"/>
  <c r="X1881"/>
  <c r="X1882"/>
  <c r="X1883"/>
  <c r="X1884"/>
  <c r="X1885"/>
  <c r="X1886"/>
  <c r="X1887"/>
  <c r="X1888"/>
  <c r="X1889"/>
  <c r="X1890"/>
  <c r="X1891"/>
  <c r="X1892"/>
  <c r="X1893"/>
  <c r="X1894"/>
  <c r="X1895"/>
  <c r="X1896"/>
  <c r="X1897"/>
  <c r="X1898"/>
  <c r="X1899"/>
  <c r="X1900"/>
  <c r="X1901"/>
  <c r="X1902"/>
  <c r="X1903"/>
  <c r="X1904"/>
  <c r="X1905"/>
  <c r="X1906"/>
  <c r="X1907"/>
  <c r="X1908"/>
  <c r="X1909"/>
  <c r="X1910"/>
  <c r="X1911"/>
  <c r="X1912"/>
  <c r="X1913"/>
  <c r="X1914"/>
  <c r="X1915"/>
  <c r="X1916"/>
  <c r="X1917"/>
  <c r="X1918"/>
  <c r="X1919"/>
  <c r="X1920"/>
  <c r="X1921"/>
  <c r="X1922"/>
  <c r="X1923"/>
  <c r="X1924"/>
  <c r="X1925"/>
  <c r="X1926"/>
  <c r="X1927"/>
  <c r="X1928"/>
  <c r="X1929"/>
  <c r="X1930"/>
  <c r="X1931"/>
  <c r="X1932"/>
  <c r="X1933"/>
  <c r="X1934"/>
  <c r="X1935"/>
  <c r="X1936"/>
  <c r="X1937"/>
  <c r="X1938"/>
  <c r="X1939"/>
  <c r="X1940"/>
  <c r="X1941"/>
  <c r="X1942"/>
  <c r="X1943"/>
  <c r="X1944"/>
  <c r="X1945"/>
  <c r="X1946"/>
  <c r="X1947"/>
  <c r="X1948"/>
  <c r="X1949"/>
  <c r="X1950"/>
  <c r="X1951"/>
  <c r="X1952"/>
  <c r="X1953"/>
  <c r="X1954"/>
  <c r="X1955"/>
  <c r="X1956"/>
  <c r="X1957"/>
  <c r="X1958"/>
  <c r="X1959"/>
  <c r="X1960"/>
  <c r="X1961"/>
  <c r="X1962"/>
  <c r="X1963"/>
  <c r="X1964"/>
  <c r="X1965"/>
  <c r="X1966"/>
  <c r="X1967"/>
  <c r="X1968"/>
  <c r="X1969"/>
  <c r="X1970"/>
  <c r="X1971"/>
  <c r="X1972"/>
  <c r="X1973"/>
  <c r="X1974"/>
  <c r="X1975"/>
  <c r="X1976"/>
  <c r="X1977"/>
  <c r="X1978"/>
  <c r="X1979"/>
  <c r="X1980"/>
  <c r="X1981"/>
  <c r="X1982"/>
  <c r="X1983"/>
  <c r="X1984"/>
  <c r="X1985"/>
  <c r="X1986"/>
  <c r="X1987"/>
  <c r="X1988"/>
  <c r="X1989"/>
  <c r="X1990"/>
  <c r="X1991"/>
  <c r="X1992"/>
  <c r="X1993"/>
  <c r="X1994"/>
  <c r="X1995"/>
  <c r="X1996"/>
  <c r="X1997"/>
  <c r="X1998"/>
  <c r="X1999"/>
  <c r="X2000"/>
  <c r="X2001"/>
  <c r="X2002"/>
  <c r="X2003"/>
  <c r="X2004"/>
  <c r="X2005"/>
  <c r="X2006"/>
  <c r="X2007"/>
  <c r="X2008"/>
  <c r="X2009"/>
  <c r="X2010"/>
  <c r="X2011"/>
  <c r="X2012"/>
  <c r="X2013"/>
  <c r="X2014"/>
  <c r="X2015"/>
  <c r="X2016"/>
  <c r="X2017"/>
  <c r="X2018"/>
  <c r="X2019"/>
  <c r="X2020"/>
  <c r="X2021"/>
  <c r="X2022"/>
  <c r="X2023"/>
  <c r="X2024"/>
  <c r="X2025"/>
  <c r="X2026"/>
  <c r="X2027"/>
  <c r="X2028"/>
  <c r="X2029"/>
  <c r="X2030"/>
  <c r="X2031"/>
  <c r="X2032"/>
  <c r="X2033"/>
  <c r="X2034"/>
  <c r="X2035"/>
  <c r="X2036"/>
  <c r="X2037"/>
  <c r="X2038"/>
  <c r="X2039"/>
  <c r="X2040"/>
  <c r="X2041"/>
  <c r="X2042"/>
  <c r="X2043"/>
  <c r="X2044"/>
  <c r="X2045"/>
  <c r="X2046"/>
  <c r="X2047"/>
  <c r="X2048"/>
  <c r="X2049"/>
  <c r="X2050"/>
  <c r="X2051"/>
  <c r="X2052"/>
  <c r="X2053"/>
  <c r="X2054"/>
  <c r="X2055"/>
  <c r="X2056"/>
  <c r="X2057"/>
  <c r="X2058"/>
  <c r="X2059"/>
  <c r="X2060"/>
  <c r="X2061"/>
  <c r="X2062"/>
  <c r="X2063"/>
  <c r="X2064"/>
  <c r="X2065"/>
  <c r="X2066"/>
  <c r="X2067"/>
  <c r="X2068"/>
  <c r="X2069"/>
  <c r="X2070"/>
  <c r="X2071"/>
  <c r="X2072"/>
  <c r="X2073"/>
  <c r="X2074"/>
  <c r="X2075"/>
  <c r="X2076"/>
  <c r="X2077"/>
  <c r="X2078"/>
  <c r="X2079"/>
  <c r="X2080"/>
  <c r="X2081"/>
  <c r="X2082"/>
  <c r="X2083"/>
  <c r="X2084"/>
  <c r="X2085"/>
  <c r="X2086"/>
  <c r="X2087"/>
  <c r="X2088"/>
  <c r="X2089"/>
  <c r="X2090"/>
  <c r="X2091"/>
  <c r="X2092"/>
  <c r="X2093"/>
  <c r="X2094"/>
  <c r="X2095"/>
  <c r="X2096"/>
  <c r="X2097"/>
  <c r="X2098"/>
  <c r="X2099"/>
  <c r="X2100"/>
  <c r="X2101"/>
  <c r="X2102"/>
  <c r="X2103"/>
  <c r="X2104"/>
  <c r="X2105"/>
  <c r="X2106"/>
  <c r="X2107"/>
  <c r="X2108"/>
  <c r="X2109"/>
  <c r="X2110"/>
  <c r="X2111"/>
  <c r="X2112"/>
  <c r="X2113"/>
  <c r="X2114"/>
  <c r="X2115"/>
  <c r="X2116"/>
  <c r="X2117"/>
  <c r="X2118"/>
  <c r="X2119"/>
  <c r="X2120"/>
  <c r="X2121"/>
  <c r="X2122"/>
  <c r="X2123"/>
  <c r="X2124"/>
  <c r="X2125"/>
  <c r="X2126"/>
  <c r="X2127"/>
  <c r="X2128"/>
  <c r="X2129"/>
  <c r="X2130"/>
  <c r="X2131"/>
  <c r="X2132"/>
  <c r="X2133"/>
  <c r="X2134"/>
  <c r="X2135"/>
  <c r="X2136"/>
  <c r="X2137"/>
  <c r="X2138"/>
  <c r="X2139"/>
  <c r="X2140"/>
  <c r="X2141"/>
  <c r="X2142"/>
  <c r="X2143"/>
  <c r="X2144"/>
  <c r="X2145"/>
  <c r="X2146"/>
  <c r="X2147"/>
  <c r="X2148"/>
  <c r="X2149"/>
  <c r="X2150"/>
  <c r="X2151"/>
  <c r="X2152"/>
  <c r="X2153"/>
  <c r="X2154"/>
  <c r="X2155"/>
  <c r="X2156"/>
  <c r="X2157"/>
  <c r="X2158"/>
  <c r="X2159"/>
  <c r="X2160"/>
  <c r="X2161"/>
  <c r="X2162"/>
  <c r="X2163"/>
  <c r="X2164"/>
  <c r="X2165"/>
  <c r="X2166"/>
  <c r="X2167"/>
  <c r="X2168"/>
  <c r="X2169"/>
  <c r="X2170"/>
  <c r="X2171"/>
  <c r="X2172"/>
  <c r="X2173"/>
  <c r="X2174"/>
  <c r="X2175"/>
  <c r="X2176"/>
  <c r="X2177"/>
  <c r="X2178"/>
  <c r="X2179"/>
  <c r="X2180"/>
  <c r="X2181"/>
  <c r="X2182"/>
  <c r="X2183"/>
  <c r="X2184"/>
  <c r="X2185"/>
  <c r="X2186"/>
  <c r="X2187"/>
  <c r="X2188"/>
  <c r="X2189"/>
  <c r="X2190"/>
  <c r="X2191"/>
  <c r="X2192"/>
  <c r="X2193"/>
  <c r="X2194"/>
  <c r="X2195"/>
  <c r="X2196"/>
  <c r="X2197"/>
  <c r="X2198"/>
  <c r="X2199"/>
  <c r="X2200"/>
  <c r="X2201"/>
  <c r="X2202"/>
  <c r="X2203"/>
  <c r="X2204"/>
  <c r="X2205"/>
  <c r="X2206"/>
  <c r="X2207"/>
  <c r="X2208"/>
  <c r="X2209"/>
  <c r="X2210"/>
  <c r="X2211"/>
  <c r="X2212"/>
  <c r="X2213"/>
  <c r="X2214"/>
  <c r="X2215"/>
  <c r="X2216"/>
  <c r="X2217"/>
  <c r="X2218"/>
  <c r="X2219"/>
  <c r="X2220"/>
  <c r="X2221"/>
  <c r="X2222"/>
  <c r="X2223"/>
  <c r="X2224"/>
  <c r="X2225"/>
  <c r="X2226"/>
  <c r="X2227"/>
  <c r="X2228"/>
  <c r="X2229"/>
  <c r="X2230"/>
  <c r="X2231"/>
  <c r="X2232"/>
  <c r="X2233"/>
  <c r="X2234"/>
  <c r="X2235"/>
  <c r="X2236"/>
  <c r="X2237"/>
  <c r="X2238"/>
  <c r="X2239"/>
  <c r="X2240"/>
  <c r="X2241"/>
  <c r="X2242"/>
  <c r="X2243"/>
  <c r="X2244"/>
  <c r="X2245"/>
  <c r="X2246"/>
  <c r="X2247"/>
  <c r="X2248"/>
  <c r="X2249"/>
  <c r="X2250"/>
  <c r="X2251"/>
  <c r="X2252"/>
  <c r="X2253"/>
  <c r="X2254"/>
  <c r="X2255"/>
  <c r="X2256"/>
  <c r="X2257"/>
  <c r="X2258"/>
  <c r="X2259"/>
  <c r="X2260"/>
  <c r="X2261"/>
  <c r="X2262"/>
  <c r="X2263"/>
  <c r="X2264"/>
  <c r="X2265"/>
  <c r="X2266"/>
  <c r="X2267"/>
  <c r="X2268"/>
  <c r="X2269"/>
  <c r="X2270"/>
  <c r="X2271"/>
  <c r="X2272"/>
  <c r="X2273"/>
  <c r="X2274"/>
  <c r="X2275"/>
  <c r="X2276"/>
  <c r="X2277"/>
  <c r="X2278"/>
  <c r="X2279"/>
  <c r="X2280"/>
  <c r="X2281"/>
  <c r="X2282"/>
  <c r="X2283"/>
  <c r="X2284"/>
  <c r="X2285"/>
  <c r="X2286"/>
  <c r="X2287"/>
  <c r="X2288"/>
  <c r="X2289"/>
  <c r="X2290"/>
  <c r="X2291"/>
  <c r="X2292"/>
  <c r="X2293"/>
  <c r="X2294"/>
  <c r="X2295"/>
  <c r="X2296"/>
  <c r="X2297"/>
  <c r="X2298"/>
  <c r="X2299"/>
  <c r="X2300"/>
  <c r="X2301"/>
  <c r="X2302"/>
  <c r="X2303"/>
  <c r="X2304"/>
  <c r="X2305"/>
  <c r="X2306"/>
  <c r="X2307"/>
  <c r="X2308"/>
  <c r="X2309"/>
  <c r="X2310"/>
  <c r="X2311"/>
  <c r="X2312"/>
  <c r="X2313"/>
  <c r="X2314"/>
  <c r="X2315"/>
  <c r="X2316"/>
  <c r="X2317"/>
  <c r="X2318"/>
  <c r="X2319"/>
  <c r="X2320"/>
  <c r="X2321"/>
  <c r="X2322"/>
  <c r="X2323"/>
  <c r="X2324"/>
  <c r="X2325"/>
  <c r="X2326"/>
  <c r="X2327"/>
  <c r="X2328"/>
  <c r="X2329"/>
  <c r="X2330"/>
  <c r="X2331"/>
  <c r="X2332"/>
  <c r="X2333"/>
  <c r="X2334"/>
  <c r="X2335"/>
  <c r="X2336"/>
  <c r="X2337"/>
  <c r="X2338"/>
  <c r="X2339"/>
  <c r="X2340"/>
  <c r="X2341"/>
  <c r="X2342"/>
  <c r="X2343"/>
  <c r="X2344"/>
  <c r="X2345"/>
  <c r="X2346"/>
  <c r="X2347"/>
  <c r="X2348"/>
  <c r="X2349"/>
  <c r="X2350"/>
  <c r="X2351"/>
  <c r="X2352"/>
  <c r="X2353"/>
  <c r="X2354"/>
  <c r="X2355"/>
  <c r="X2356"/>
  <c r="X2357"/>
  <c r="X2358"/>
  <c r="X2359"/>
  <c r="X2360"/>
  <c r="X2361"/>
  <c r="X2362"/>
  <c r="X2363"/>
  <c r="X2364"/>
  <c r="X2365"/>
  <c r="X2366"/>
  <c r="X2367"/>
  <c r="X2368"/>
  <c r="X2369"/>
  <c r="X2370"/>
  <c r="X2371"/>
  <c r="X2372"/>
  <c r="X2373"/>
  <c r="X2374"/>
  <c r="X2375"/>
  <c r="X2376"/>
  <c r="X2377"/>
  <c r="X2378"/>
  <c r="X2379"/>
  <c r="X2380"/>
  <c r="X2381"/>
  <c r="X2382"/>
  <c r="X2383"/>
  <c r="X2384"/>
  <c r="X2385"/>
  <c r="X2386"/>
  <c r="X2387"/>
  <c r="X2388"/>
  <c r="X2389"/>
  <c r="X2390"/>
  <c r="X2391"/>
  <c r="X2392"/>
  <c r="X2393"/>
  <c r="X2394"/>
  <c r="X2395"/>
  <c r="X2396"/>
  <c r="X2397"/>
  <c r="X2398"/>
  <c r="X2399"/>
  <c r="X2400"/>
  <c r="X2401"/>
  <c r="X2402"/>
  <c r="X2403"/>
  <c r="X2404"/>
  <c r="X2405"/>
  <c r="X2406"/>
  <c r="X2407"/>
  <c r="X2408"/>
  <c r="X2409"/>
  <c r="X2410"/>
  <c r="X2411"/>
  <c r="X2412"/>
  <c r="X2413"/>
  <c r="X2414"/>
  <c r="X2415"/>
  <c r="X2416"/>
  <c r="X2417"/>
  <c r="X2418"/>
  <c r="X2419"/>
  <c r="X2420"/>
  <c r="X2421"/>
  <c r="X2422"/>
  <c r="X2423"/>
  <c r="X2424"/>
  <c r="X2425"/>
  <c r="X2426"/>
  <c r="X2427"/>
  <c r="X2428"/>
  <c r="X2429"/>
  <c r="X2430"/>
  <c r="X2431"/>
  <c r="X2432"/>
  <c r="X2433"/>
  <c r="X2434"/>
  <c r="X2435"/>
  <c r="X2436"/>
  <c r="X2437"/>
  <c r="X2438"/>
  <c r="X2439"/>
  <c r="X2440"/>
  <c r="X2441"/>
  <c r="X2442"/>
  <c r="X2443"/>
  <c r="X2444"/>
  <c r="X2445"/>
  <c r="X2446"/>
  <c r="X2447"/>
  <c r="X2448"/>
  <c r="X2449"/>
  <c r="X2450"/>
  <c r="X2451"/>
  <c r="X2452"/>
  <c r="X2453"/>
  <c r="X2454"/>
  <c r="X2455"/>
  <c r="X2456"/>
  <c r="X2457"/>
  <c r="X2458"/>
  <c r="X2459"/>
  <c r="X2460"/>
  <c r="X2461"/>
  <c r="X2462"/>
  <c r="X2463"/>
  <c r="X2464"/>
  <c r="X2465"/>
  <c r="X2466"/>
  <c r="X2467"/>
  <c r="X2468"/>
  <c r="X2469"/>
  <c r="X2470"/>
  <c r="X2471"/>
  <c r="X2472"/>
  <c r="X2473"/>
  <c r="X2474"/>
  <c r="X2475"/>
  <c r="X2476"/>
  <c r="X2477"/>
  <c r="X2478"/>
  <c r="X2479"/>
  <c r="X2480"/>
  <c r="X2481"/>
  <c r="X2482"/>
  <c r="X2483"/>
  <c r="X2484"/>
  <c r="X2485"/>
  <c r="X2486"/>
  <c r="X2487"/>
  <c r="X2488"/>
  <c r="X2489"/>
  <c r="X2490"/>
  <c r="X2491"/>
  <c r="X2492"/>
  <c r="X2493"/>
  <c r="X2494"/>
  <c r="X2495"/>
  <c r="X2496"/>
  <c r="X2497"/>
  <c r="X2498"/>
  <c r="X2499"/>
  <c r="X2500"/>
  <c r="X2501"/>
  <c r="X2502"/>
  <c r="X2503"/>
  <c r="X2504"/>
  <c r="X2505"/>
  <c r="X2506"/>
  <c r="X2507"/>
  <c r="X2508"/>
  <c r="X2509"/>
  <c r="X2510"/>
  <c r="X2511"/>
  <c r="X2512"/>
  <c r="X2513"/>
  <c r="X2514"/>
  <c r="X2515"/>
  <c r="X2516"/>
  <c r="X2517"/>
  <c r="X2518"/>
  <c r="X2519"/>
  <c r="X2520"/>
  <c r="X2521"/>
  <c r="X2522"/>
  <c r="X2523"/>
  <c r="X2524"/>
  <c r="X2525"/>
  <c r="X2526"/>
  <c r="X2527"/>
  <c r="X2528"/>
  <c r="X2529"/>
  <c r="X2530"/>
  <c r="X2531"/>
  <c r="X2532"/>
  <c r="X2533"/>
  <c r="X2534"/>
  <c r="X2535"/>
  <c r="X2536"/>
  <c r="X2537"/>
  <c r="X2538"/>
  <c r="X2539"/>
  <c r="X2540"/>
  <c r="X2541"/>
  <c r="X2542"/>
  <c r="X2543"/>
  <c r="X2544"/>
  <c r="X2545"/>
  <c r="X2546"/>
  <c r="X2547"/>
  <c r="X2548"/>
  <c r="X2549"/>
  <c r="X2550"/>
  <c r="X2551"/>
  <c r="X2552"/>
  <c r="X2553"/>
  <c r="X2554"/>
  <c r="X2555"/>
  <c r="X2556"/>
  <c r="X2557"/>
  <c r="X2558"/>
  <c r="X2559"/>
  <c r="X2560"/>
  <c r="X2561"/>
  <c r="X2562"/>
  <c r="X2563"/>
  <c r="X2564"/>
  <c r="X2565"/>
  <c r="X2566"/>
  <c r="X2567"/>
  <c r="X2568"/>
  <c r="X2569"/>
  <c r="X2570"/>
  <c r="X2571"/>
  <c r="X2572"/>
  <c r="X2573"/>
  <c r="X2574"/>
  <c r="X2575"/>
  <c r="X2576"/>
  <c r="X2577"/>
  <c r="X2578"/>
  <c r="X2579"/>
  <c r="X2580"/>
  <c r="X2581"/>
  <c r="X2582"/>
  <c r="X2583"/>
  <c r="X2584"/>
  <c r="X2585"/>
  <c r="X2586"/>
  <c r="X2587"/>
  <c r="X2588"/>
  <c r="X2589"/>
  <c r="X2590"/>
  <c r="X2591"/>
  <c r="X2592"/>
  <c r="X2593"/>
  <c r="X2594"/>
  <c r="X2595"/>
  <c r="X2596"/>
  <c r="X2597"/>
  <c r="X2598"/>
  <c r="X2599"/>
  <c r="X2600"/>
  <c r="X2601"/>
  <c r="X2602"/>
  <c r="X2603"/>
  <c r="X2604"/>
  <c r="X2605"/>
  <c r="X2606"/>
  <c r="X2607"/>
  <c r="X2608"/>
  <c r="X2609"/>
  <c r="X2610"/>
  <c r="X2611"/>
  <c r="X2612"/>
  <c r="X2613"/>
  <c r="X2614"/>
  <c r="X2615"/>
  <c r="X2616"/>
  <c r="X2617"/>
  <c r="X2618"/>
  <c r="X2619"/>
  <c r="X2620"/>
  <c r="X2621"/>
  <c r="X2622"/>
  <c r="X2623"/>
  <c r="X2624"/>
  <c r="X2625"/>
  <c r="X2626"/>
  <c r="X2627"/>
  <c r="X2628"/>
  <c r="X2629"/>
  <c r="X2630"/>
  <c r="X2631"/>
  <c r="X2632"/>
  <c r="X2633"/>
  <c r="X2634"/>
  <c r="X2635"/>
  <c r="X2636"/>
  <c r="X2637"/>
  <c r="X2638"/>
  <c r="X2639"/>
  <c r="X2640"/>
  <c r="X2641"/>
  <c r="X2642"/>
  <c r="X2643"/>
  <c r="X2644"/>
  <c r="X2645"/>
  <c r="X2646"/>
  <c r="X2647"/>
  <c r="X2648"/>
  <c r="X2649"/>
  <c r="X2650"/>
  <c r="X2651"/>
  <c r="X2652"/>
  <c r="X2653"/>
  <c r="X2654"/>
  <c r="X2655"/>
  <c r="X2656"/>
  <c r="X2657"/>
  <c r="X2658"/>
  <c r="X2659"/>
  <c r="X2660"/>
  <c r="X2661"/>
  <c r="X2662"/>
  <c r="X2663"/>
  <c r="X2664"/>
  <c r="X2665"/>
  <c r="X2666"/>
  <c r="X2667"/>
  <c r="X2668"/>
  <c r="X2669"/>
  <c r="X2670"/>
  <c r="X2671"/>
  <c r="X2672"/>
  <c r="X2673"/>
  <c r="X2674"/>
  <c r="X2675"/>
  <c r="X2676"/>
  <c r="X2677"/>
  <c r="X2678"/>
  <c r="X2679"/>
  <c r="X2680"/>
  <c r="X2681"/>
  <c r="X2682"/>
  <c r="X2683"/>
  <c r="X2684"/>
  <c r="X2685"/>
  <c r="X2686"/>
  <c r="X2687"/>
  <c r="X2688"/>
  <c r="X2689"/>
  <c r="X2690"/>
  <c r="X2691"/>
  <c r="X2692"/>
  <c r="X2693"/>
  <c r="X2694"/>
  <c r="X2695"/>
  <c r="X2696"/>
  <c r="X2697"/>
  <c r="X2698"/>
  <c r="X2699"/>
  <c r="X2700"/>
  <c r="X2701"/>
  <c r="X2702"/>
  <c r="X2703"/>
  <c r="X2704"/>
  <c r="X2705"/>
  <c r="X2706"/>
  <c r="X2707"/>
  <c r="X2708"/>
  <c r="X2709"/>
  <c r="X2710"/>
  <c r="X2711"/>
  <c r="X2712"/>
  <c r="X2713"/>
  <c r="X2714"/>
  <c r="X2715"/>
  <c r="X2716"/>
  <c r="X2717"/>
  <c r="X2718"/>
  <c r="X2719"/>
  <c r="X2720"/>
  <c r="X2721"/>
  <c r="X2722"/>
  <c r="X2723"/>
  <c r="X2724"/>
  <c r="X2725"/>
  <c r="X2726"/>
  <c r="X2727"/>
  <c r="X2728"/>
  <c r="X2729"/>
  <c r="X2730"/>
  <c r="X2731"/>
  <c r="X2732"/>
  <c r="X2733"/>
  <c r="X2734"/>
  <c r="X2735"/>
  <c r="X2736"/>
  <c r="X2737"/>
  <c r="X2738"/>
  <c r="X2739"/>
  <c r="X2740"/>
  <c r="X2741"/>
  <c r="X2742"/>
  <c r="X2743"/>
  <c r="X2744"/>
  <c r="X2745"/>
  <c r="X2746"/>
  <c r="X2747"/>
  <c r="X2748"/>
  <c r="X2749"/>
  <c r="X2750"/>
  <c r="X2751"/>
  <c r="X2752"/>
  <c r="X2753"/>
  <c r="X2754"/>
  <c r="X2755"/>
  <c r="X2756"/>
  <c r="X2757"/>
  <c r="X2758"/>
  <c r="X2759"/>
  <c r="X2760"/>
  <c r="X2761"/>
  <c r="X2762"/>
  <c r="X2763"/>
  <c r="X2764"/>
  <c r="X2765"/>
  <c r="X2766"/>
  <c r="X2767"/>
  <c r="X2768"/>
  <c r="X2769"/>
  <c r="X2770"/>
  <c r="X2771"/>
  <c r="X2772"/>
  <c r="X2773"/>
  <c r="X2774"/>
  <c r="X2775"/>
  <c r="X2776"/>
  <c r="X2777"/>
  <c r="X2778"/>
  <c r="X2779"/>
  <c r="X2780"/>
  <c r="X2781"/>
  <c r="X2782"/>
  <c r="X2783"/>
  <c r="X2784"/>
  <c r="X2785"/>
  <c r="X2786"/>
  <c r="X2787"/>
  <c r="X2788"/>
  <c r="X2789"/>
  <c r="X2790"/>
  <c r="X2791"/>
  <c r="X2792"/>
  <c r="X2793"/>
  <c r="X2794"/>
  <c r="X2795"/>
  <c r="X2796"/>
  <c r="X2797"/>
  <c r="X2798"/>
  <c r="X2799"/>
  <c r="X2800"/>
  <c r="X2801"/>
  <c r="X2802"/>
  <c r="X2803"/>
  <c r="X2804"/>
  <c r="X2805"/>
  <c r="X2806"/>
  <c r="X2807"/>
  <c r="X2808"/>
  <c r="X2809"/>
  <c r="X2810"/>
  <c r="X2811"/>
  <c r="X2812"/>
  <c r="X2813"/>
  <c r="X2814"/>
  <c r="X2815"/>
  <c r="X2816"/>
  <c r="X2817"/>
  <c r="X2818"/>
  <c r="X2819"/>
  <c r="X2820"/>
  <c r="X2821"/>
  <c r="X2822"/>
  <c r="X2823"/>
  <c r="X2824"/>
  <c r="X2825"/>
  <c r="X2826"/>
  <c r="X2827"/>
  <c r="X2828"/>
  <c r="X2829"/>
  <c r="X2830"/>
  <c r="X2831"/>
  <c r="X2832"/>
  <c r="X2833"/>
  <c r="X2834"/>
  <c r="X2835"/>
  <c r="X2836"/>
  <c r="X2837"/>
  <c r="X2838"/>
  <c r="X2839"/>
  <c r="X2840"/>
  <c r="X2841"/>
  <c r="X2842"/>
  <c r="X2843"/>
  <c r="X2844"/>
  <c r="X2845"/>
  <c r="X2846"/>
  <c r="X2847"/>
  <c r="X2848"/>
  <c r="X2849"/>
  <c r="X2850"/>
  <c r="X2851"/>
  <c r="X2852"/>
  <c r="X2853"/>
  <c r="X2854"/>
  <c r="X2855"/>
  <c r="X2856"/>
  <c r="X2857"/>
  <c r="X2858"/>
  <c r="X2859"/>
  <c r="X2860"/>
  <c r="X2861"/>
  <c r="X2862"/>
  <c r="X2863"/>
  <c r="X2864"/>
  <c r="X2865"/>
  <c r="X2866"/>
  <c r="X2867"/>
  <c r="X2868"/>
  <c r="X2869"/>
  <c r="X2870"/>
  <c r="X2871"/>
  <c r="X2872"/>
  <c r="X2873"/>
  <c r="X2874"/>
  <c r="X2875"/>
  <c r="X2876"/>
  <c r="X2877"/>
  <c r="X2878"/>
  <c r="X2879"/>
  <c r="X2880"/>
  <c r="X2881"/>
  <c r="X2882"/>
  <c r="X2883"/>
  <c r="X2884"/>
  <c r="X2885"/>
  <c r="X2886"/>
  <c r="X2887"/>
  <c r="X2888"/>
  <c r="X2889"/>
  <c r="X2890"/>
  <c r="X2891"/>
  <c r="X2892"/>
  <c r="X2893"/>
  <c r="X2894"/>
  <c r="X2895"/>
  <c r="X2896"/>
  <c r="X2897"/>
  <c r="X2898"/>
  <c r="X2899"/>
  <c r="X2900"/>
  <c r="X2901"/>
  <c r="X2902"/>
  <c r="X2903"/>
  <c r="X2904"/>
  <c r="X2905"/>
  <c r="X2906"/>
  <c r="X2907"/>
  <c r="X2908"/>
  <c r="X2909"/>
  <c r="X2910"/>
  <c r="X2911"/>
  <c r="X2912"/>
  <c r="X2913"/>
  <c r="X2914"/>
  <c r="X2915"/>
  <c r="X2916"/>
  <c r="X2917"/>
  <c r="X2918"/>
  <c r="X2919"/>
  <c r="X2920"/>
  <c r="X2921"/>
  <c r="X2922"/>
  <c r="X2923"/>
  <c r="X2924"/>
  <c r="X2925"/>
  <c r="X2926"/>
  <c r="X2927"/>
  <c r="X2928"/>
  <c r="X2929"/>
  <c r="X2930"/>
  <c r="X2931"/>
  <c r="X2932"/>
  <c r="X2933"/>
  <c r="X2934"/>
  <c r="X2935"/>
  <c r="X2936"/>
  <c r="X2937"/>
  <c r="X2938"/>
  <c r="X2939"/>
  <c r="X2940"/>
  <c r="X2941"/>
  <c r="X2942"/>
  <c r="X2943"/>
  <c r="X2944"/>
  <c r="X2945"/>
  <c r="X2946"/>
  <c r="X2947"/>
  <c r="X2948"/>
  <c r="X2949"/>
  <c r="X2950"/>
  <c r="X2951"/>
  <c r="X2952"/>
  <c r="X2953"/>
  <c r="X2954"/>
  <c r="X2955"/>
  <c r="X2956"/>
  <c r="X2957"/>
  <c r="X2958"/>
  <c r="X2959"/>
  <c r="X2960"/>
  <c r="X2961"/>
  <c r="X2962"/>
  <c r="X2963"/>
  <c r="X2964"/>
  <c r="X2965"/>
  <c r="X2966"/>
  <c r="X2967"/>
  <c r="X2968"/>
  <c r="X2969"/>
  <c r="X2970"/>
  <c r="X2971"/>
  <c r="X2972"/>
  <c r="X2973"/>
  <c r="X2974"/>
  <c r="X2975"/>
  <c r="X2976"/>
  <c r="X2977"/>
  <c r="X2978"/>
  <c r="X2979"/>
  <c r="X2980"/>
  <c r="X2981"/>
  <c r="X2982"/>
  <c r="X2983"/>
  <c r="X2984"/>
  <c r="X2985"/>
  <c r="X2986"/>
  <c r="X2987"/>
  <c r="X2988"/>
  <c r="X2989"/>
  <c r="X2990"/>
  <c r="X2991"/>
  <c r="X2992"/>
  <c r="X2993"/>
  <c r="X2994"/>
  <c r="X2995"/>
  <c r="X2996"/>
  <c r="X2997"/>
  <c r="X2998"/>
  <c r="X2999"/>
  <c r="X3000"/>
  <c r="X3001"/>
  <c r="X3002"/>
  <c r="X3003"/>
  <c r="X3004"/>
  <c r="X3005"/>
  <c r="X3006"/>
  <c r="X3007"/>
  <c r="X3008"/>
  <c r="X3009"/>
  <c r="X3010"/>
  <c r="X3011"/>
  <c r="X3012"/>
  <c r="X3013"/>
  <c r="X3014"/>
  <c r="X3015"/>
  <c r="X3016"/>
  <c r="X3017"/>
  <c r="X3018"/>
  <c r="X3019"/>
  <c r="X3020"/>
  <c r="X3021"/>
  <c r="X3022"/>
  <c r="X3023"/>
  <c r="X3024"/>
  <c r="X3025"/>
  <c r="X3026"/>
  <c r="X3027"/>
  <c r="X3028"/>
  <c r="X3029"/>
  <c r="X3030"/>
  <c r="X3031"/>
  <c r="X3032"/>
  <c r="X3033"/>
  <c r="X3034"/>
  <c r="X3035"/>
  <c r="X3036"/>
  <c r="X3037"/>
  <c r="X3038"/>
  <c r="X3039"/>
  <c r="X3040"/>
  <c r="X3041"/>
  <c r="X3042"/>
  <c r="X3043"/>
  <c r="X3044"/>
  <c r="X3045"/>
  <c r="X3046"/>
  <c r="X3047"/>
  <c r="X3048"/>
  <c r="X3049"/>
  <c r="X3050"/>
  <c r="X3051"/>
  <c r="X3052"/>
  <c r="X3053"/>
  <c r="X3054"/>
  <c r="X3055"/>
  <c r="X3056"/>
  <c r="X3057"/>
  <c r="X3058"/>
  <c r="X3059"/>
  <c r="X3060"/>
  <c r="X3061"/>
  <c r="X3062"/>
  <c r="X3063"/>
  <c r="X3064"/>
  <c r="X3065"/>
  <c r="X3066"/>
  <c r="X3067"/>
  <c r="X3068"/>
  <c r="X3069"/>
  <c r="X3070"/>
  <c r="X3071"/>
  <c r="X3072"/>
  <c r="X3073"/>
  <c r="X3074"/>
  <c r="X3075"/>
  <c r="X3076"/>
  <c r="X3077"/>
  <c r="X3078"/>
  <c r="X3079"/>
  <c r="X3080"/>
  <c r="X3081"/>
  <c r="X3082"/>
  <c r="X3083"/>
  <c r="X3084"/>
  <c r="X3085"/>
  <c r="X3086"/>
  <c r="X3087"/>
  <c r="X3088"/>
  <c r="X3089"/>
  <c r="X3090"/>
  <c r="X3091"/>
  <c r="X3092"/>
  <c r="X3093"/>
  <c r="X3094"/>
  <c r="X3095"/>
  <c r="X3096"/>
  <c r="X3097"/>
  <c r="X3098"/>
  <c r="X3099"/>
  <c r="X3100"/>
  <c r="X3101"/>
  <c r="X3102"/>
  <c r="X3103"/>
  <c r="X3104"/>
  <c r="X3105"/>
  <c r="X3106"/>
  <c r="X3107"/>
  <c r="X3108"/>
  <c r="X3109"/>
  <c r="X3110"/>
  <c r="X3111"/>
  <c r="X3112"/>
  <c r="X3113"/>
  <c r="X3114"/>
  <c r="X3115"/>
  <c r="X3116"/>
  <c r="X3117"/>
  <c r="X3118"/>
  <c r="X3119"/>
  <c r="X3120"/>
  <c r="X3121"/>
  <c r="X3122"/>
  <c r="X3123"/>
  <c r="X3124"/>
  <c r="X3125"/>
  <c r="X3126"/>
  <c r="X3127"/>
  <c r="X3128"/>
  <c r="X3129"/>
  <c r="X3130"/>
  <c r="X3131"/>
  <c r="X3132"/>
  <c r="X3133"/>
  <c r="X3134"/>
  <c r="X3135"/>
  <c r="X3136"/>
  <c r="X3137"/>
  <c r="X3138"/>
  <c r="X3139"/>
  <c r="X3140"/>
  <c r="X3141"/>
  <c r="X3142"/>
  <c r="X3143"/>
  <c r="X3144"/>
  <c r="X3145"/>
  <c r="X3146"/>
  <c r="X3147"/>
  <c r="X3148"/>
  <c r="X3149"/>
  <c r="X3150"/>
  <c r="X3151"/>
  <c r="X3152"/>
  <c r="X3153"/>
  <c r="X3154"/>
  <c r="X3155"/>
  <c r="X3156"/>
  <c r="X3157"/>
  <c r="X3158"/>
  <c r="X3159"/>
  <c r="X3160"/>
  <c r="X3161"/>
  <c r="X3162"/>
  <c r="X3163"/>
  <c r="X3164"/>
  <c r="X3165"/>
  <c r="X3166"/>
  <c r="X3167"/>
  <c r="X3168"/>
  <c r="X3169"/>
  <c r="X3170"/>
  <c r="X3171"/>
  <c r="X3172"/>
  <c r="X3173"/>
  <c r="X3174"/>
  <c r="X3175"/>
  <c r="X3176"/>
  <c r="X3177"/>
  <c r="X3178"/>
  <c r="X3179"/>
  <c r="X3180"/>
  <c r="X3181"/>
  <c r="X3182"/>
  <c r="X3183"/>
  <c r="X3184"/>
  <c r="X3185"/>
  <c r="X3186"/>
  <c r="X3187"/>
  <c r="X3188"/>
  <c r="X3189"/>
  <c r="X3190"/>
  <c r="X3191"/>
  <c r="X3192"/>
  <c r="X3193"/>
  <c r="X3194"/>
  <c r="X3195"/>
  <c r="X3196"/>
  <c r="X3197"/>
  <c r="X3198"/>
  <c r="X3199"/>
  <c r="X3200"/>
  <c r="X3201"/>
  <c r="X3202"/>
  <c r="X3203"/>
  <c r="X3204"/>
  <c r="X3205"/>
  <c r="X3206"/>
  <c r="X3207"/>
  <c r="X3208"/>
  <c r="X3209"/>
  <c r="X3210"/>
  <c r="X3211"/>
  <c r="X3212"/>
  <c r="X3213"/>
  <c r="X3214"/>
  <c r="X3215"/>
  <c r="X3216"/>
  <c r="X3217"/>
  <c r="X3218"/>
  <c r="X3219"/>
  <c r="X3220"/>
  <c r="X3221"/>
  <c r="X3222"/>
  <c r="X3223"/>
  <c r="X3224"/>
  <c r="X3225"/>
  <c r="X3226"/>
  <c r="X3227"/>
  <c r="X3228"/>
  <c r="X3229"/>
  <c r="X3230"/>
  <c r="X3231"/>
  <c r="X3232"/>
  <c r="X3233"/>
  <c r="X3234"/>
  <c r="X3235"/>
  <c r="X3236"/>
  <c r="X3237"/>
  <c r="X3238"/>
  <c r="X3239"/>
  <c r="X3240"/>
  <c r="X3241"/>
  <c r="X3242"/>
  <c r="X3243"/>
  <c r="X3244"/>
  <c r="X3245"/>
  <c r="X3246"/>
  <c r="X3247"/>
  <c r="X3248"/>
  <c r="X3249"/>
  <c r="X3250"/>
  <c r="X3251"/>
  <c r="X3252"/>
  <c r="X3253"/>
  <c r="X3254"/>
  <c r="X3255"/>
  <c r="X3256"/>
  <c r="X3257"/>
  <c r="X3258"/>
  <c r="X3259"/>
  <c r="X3260"/>
  <c r="X3261"/>
  <c r="X3262"/>
  <c r="X3263"/>
  <c r="X3264"/>
  <c r="X3265"/>
  <c r="X3266"/>
  <c r="X3267"/>
  <c r="X3268"/>
  <c r="X3269"/>
  <c r="X3270"/>
  <c r="X3271"/>
  <c r="X3272"/>
  <c r="X3273"/>
  <c r="X3274"/>
  <c r="X3275"/>
  <c r="X3276"/>
  <c r="X3277"/>
  <c r="X3278"/>
  <c r="X3279"/>
  <c r="X3280"/>
  <c r="X3281"/>
  <c r="X3282"/>
  <c r="X3283"/>
  <c r="X3284"/>
  <c r="X3285"/>
  <c r="X3286"/>
  <c r="X3287"/>
  <c r="X3288"/>
  <c r="X3289"/>
  <c r="X3290"/>
  <c r="X3291"/>
  <c r="X3292"/>
  <c r="X3293"/>
  <c r="X3294"/>
  <c r="X3295"/>
  <c r="X3296"/>
  <c r="X3297"/>
  <c r="X3298"/>
  <c r="X3299"/>
  <c r="X3300"/>
  <c r="X3301"/>
  <c r="X3302"/>
  <c r="X3303"/>
  <c r="X3304"/>
  <c r="X3305"/>
  <c r="X3306"/>
  <c r="X3307"/>
  <c r="X3308"/>
  <c r="X3309"/>
  <c r="X3310"/>
  <c r="X3311"/>
  <c r="X3312"/>
  <c r="X3313"/>
  <c r="X3314"/>
  <c r="X3315"/>
  <c r="X3316"/>
  <c r="X3317"/>
  <c r="X3318"/>
  <c r="X3319"/>
  <c r="X3320"/>
  <c r="X3321"/>
  <c r="X3322"/>
  <c r="X3323"/>
  <c r="X3324"/>
  <c r="X3325"/>
  <c r="X3326"/>
  <c r="X3327"/>
  <c r="X3328"/>
  <c r="X3329"/>
  <c r="X3330"/>
  <c r="X3331"/>
  <c r="X3332"/>
  <c r="X3333"/>
  <c r="X3334"/>
  <c r="X3335"/>
  <c r="X3336"/>
  <c r="X3337"/>
  <c r="X3338"/>
  <c r="X3339"/>
  <c r="X3340"/>
  <c r="X3341"/>
  <c r="X3342"/>
  <c r="X3343"/>
  <c r="X3344"/>
  <c r="X3345"/>
  <c r="X3346"/>
  <c r="X3347"/>
  <c r="X3348"/>
  <c r="X3349"/>
  <c r="X3350"/>
  <c r="X3351"/>
  <c r="X3352"/>
  <c r="X3353"/>
  <c r="X3354"/>
  <c r="X3355"/>
  <c r="X3356"/>
  <c r="X3357"/>
  <c r="X3358"/>
  <c r="X3359"/>
  <c r="X3360"/>
  <c r="X3361"/>
  <c r="X3362"/>
  <c r="X3363"/>
  <c r="X3364"/>
  <c r="X3365"/>
  <c r="X3366"/>
  <c r="X3367"/>
  <c r="X3368"/>
  <c r="X3369"/>
  <c r="X3370"/>
  <c r="X3371"/>
  <c r="X3372"/>
  <c r="X3373"/>
  <c r="X3374"/>
  <c r="X3375"/>
  <c r="X3376"/>
  <c r="X3377"/>
  <c r="X3378"/>
  <c r="X3379"/>
  <c r="X3380"/>
  <c r="X3381"/>
  <c r="X3382"/>
  <c r="X3383"/>
  <c r="X3384"/>
  <c r="X3385"/>
  <c r="X3386"/>
  <c r="X3387"/>
  <c r="X3388"/>
  <c r="X3389"/>
  <c r="X3390"/>
  <c r="X3391"/>
  <c r="X3392"/>
  <c r="X3393"/>
  <c r="X3394"/>
  <c r="X3395"/>
  <c r="X3396"/>
  <c r="X3397"/>
  <c r="X3398"/>
  <c r="X3399"/>
  <c r="X3400"/>
  <c r="X3401"/>
  <c r="X3402"/>
  <c r="X3403"/>
  <c r="X3404"/>
  <c r="X3405"/>
  <c r="X3406"/>
  <c r="X3407"/>
  <c r="X3408"/>
  <c r="X3409"/>
  <c r="X3410"/>
  <c r="X3411"/>
  <c r="X3412"/>
  <c r="X3413"/>
  <c r="X3414"/>
  <c r="X3415"/>
  <c r="X3416"/>
  <c r="X3417"/>
  <c r="X3418"/>
  <c r="X3419"/>
  <c r="X3420"/>
  <c r="X3421"/>
  <c r="X3422"/>
  <c r="X3423"/>
  <c r="X3424"/>
  <c r="X3425"/>
  <c r="X3426"/>
  <c r="X3427"/>
  <c r="X3428"/>
  <c r="X3429"/>
  <c r="X3430"/>
  <c r="X3431"/>
  <c r="X3432"/>
  <c r="X3433"/>
  <c r="X3434"/>
  <c r="X3435"/>
  <c r="X3436"/>
  <c r="X3437"/>
  <c r="X3438"/>
  <c r="X3439"/>
  <c r="X3440"/>
  <c r="X3441"/>
  <c r="X3442"/>
  <c r="X3443"/>
  <c r="X3444"/>
  <c r="X3445"/>
  <c r="X3446"/>
  <c r="X3447"/>
  <c r="X3448"/>
  <c r="X3449"/>
  <c r="X3450"/>
  <c r="X3451"/>
  <c r="X3452"/>
  <c r="X3453"/>
  <c r="X3454"/>
  <c r="X3455"/>
  <c r="X3456"/>
  <c r="X3457"/>
  <c r="X3458"/>
  <c r="X3459"/>
  <c r="X3460"/>
  <c r="X3461"/>
  <c r="X3462"/>
  <c r="X3463"/>
  <c r="X3464"/>
  <c r="X3465"/>
  <c r="X3466"/>
  <c r="X3467"/>
  <c r="X3468"/>
  <c r="X3469"/>
  <c r="X3470"/>
  <c r="X3471"/>
  <c r="X3472"/>
  <c r="X3473"/>
  <c r="X3474"/>
  <c r="X3475"/>
  <c r="X3476"/>
  <c r="X3477"/>
  <c r="X3478"/>
  <c r="X3479"/>
  <c r="X3480"/>
  <c r="X3481"/>
  <c r="X3482"/>
  <c r="X3483"/>
  <c r="X3484"/>
  <c r="X3485"/>
  <c r="X3486"/>
  <c r="X3487"/>
  <c r="X3488"/>
  <c r="X3489"/>
  <c r="X3490"/>
  <c r="X3491"/>
  <c r="X3492"/>
  <c r="X3493"/>
  <c r="X3494"/>
  <c r="X3495"/>
  <c r="X3496"/>
  <c r="X3497"/>
  <c r="X3498"/>
  <c r="X3499"/>
  <c r="X3500"/>
  <c r="X3501"/>
  <c r="X3502"/>
  <c r="X3503"/>
  <c r="X3504"/>
  <c r="X3505"/>
  <c r="X3506"/>
  <c r="X3507"/>
  <c r="X3508"/>
  <c r="X3509"/>
  <c r="X3510"/>
  <c r="X3511"/>
  <c r="X3512"/>
  <c r="X3513"/>
  <c r="X3514"/>
  <c r="X3515"/>
  <c r="X3516"/>
  <c r="X3517"/>
  <c r="X3518"/>
  <c r="X3519"/>
  <c r="X3520"/>
  <c r="X3521"/>
  <c r="X3522"/>
  <c r="X3523"/>
  <c r="X3524"/>
  <c r="X3525"/>
  <c r="X3526"/>
  <c r="X3527"/>
  <c r="X3528"/>
  <c r="X3529"/>
  <c r="X3530"/>
  <c r="X3531"/>
  <c r="X3532"/>
  <c r="X3533"/>
  <c r="X3534"/>
  <c r="X3535"/>
  <c r="X3536"/>
  <c r="X3537"/>
  <c r="X3538"/>
  <c r="X3539"/>
  <c r="X3540"/>
  <c r="X3541"/>
  <c r="X3542"/>
  <c r="X3543"/>
  <c r="X3544"/>
  <c r="X3545"/>
  <c r="X3546"/>
  <c r="X3547"/>
  <c r="X3548"/>
  <c r="X3549"/>
  <c r="X3550"/>
  <c r="X3551"/>
  <c r="X3552"/>
  <c r="X3553"/>
  <c r="X3554"/>
  <c r="X3555"/>
  <c r="X3556"/>
  <c r="X3557"/>
  <c r="X3558"/>
  <c r="X3559"/>
  <c r="X3560"/>
  <c r="X3561"/>
  <c r="X3562"/>
  <c r="X3563"/>
  <c r="X3564"/>
  <c r="X3565"/>
  <c r="X3566"/>
  <c r="X3567"/>
  <c r="X3568"/>
  <c r="X3569"/>
  <c r="X3570"/>
  <c r="X3571"/>
  <c r="X3572"/>
  <c r="X3573"/>
  <c r="X3574"/>
  <c r="X3575"/>
  <c r="X3576"/>
  <c r="X3577"/>
  <c r="X3578"/>
  <c r="X3579"/>
  <c r="X3580"/>
  <c r="X3581"/>
  <c r="X3582"/>
  <c r="X3583"/>
  <c r="X3584"/>
  <c r="X3585"/>
  <c r="X3586"/>
  <c r="X3587"/>
  <c r="X3588"/>
  <c r="X3589"/>
  <c r="X3590"/>
  <c r="X3591"/>
  <c r="X3592"/>
  <c r="X3593"/>
  <c r="X3594"/>
  <c r="X3595"/>
  <c r="X3596"/>
  <c r="X3597"/>
  <c r="X3598"/>
  <c r="X3599"/>
  <c r="X3600"/>
  <c r="X3601"/>
  <c r="X3602"/>
  <c r="X3603"/>
  <c r="X3604"/>
  <c r="X3605"/>
  <c r="X3606"/>
  <c r="X3607"/>
  <c r="X3608"/>
  <c r="X3609"/>
  <c r="X3610"/>
  <c r="X3611"/>
  <c r="X3612"/>
  <c r="X3613"/>
  <c r="X3614"/>
  <c r="X3615"/>
  <c r="X3616"/>
  <c r="X3617"/>
  <c r="X3618"/>
  <c r="X3619"/>
  <c r="X3620"/>
  <c r="X3621"/>
  <c r="X3622"/>
  <c r="X3623"/>
  <c r="X3624"/>
  <c r="X3625"/>
  <c r="X3626"/>
  <c r="X3627"/>
  <c r="X3628"/>
  <c r="X3629"/>
  <c r="X3630"/>
  <c r="X3631"/>
  <c r="X3632"/>
  <c r="X3633"/>
  <c r="X3634"/>
  <c r="X3635"/>
  <c r="X3636"/>
  <c r="X3637"/>
  <c r="X3638"/>
  <c r="X3639"/>
  <c r="X3640"/>
  <c r="X3641"/>
  <c r="X3642"/>
  <c r="X3643"/>
  <c r="X3644"/>
  <c r="X3645"/>
  <c r="X3646"/>
  <c r="X3647"/>
  <c r="X3648"/>
  <c r="X3649"/>
  <c r="X3650"/>
  <c r="X3651"/>
  <c r="X3652"/>
  <c r="X3653"/>
  <c r="X3654"/>
  <c r="X3655"/>
  <c r="X3656"/>
  <c r="X3657"/>
  <c r="X3658"/>
  <c r="X3659"/>
  <c r="X3660"/>
  <c r="X3661"/>
  <c r="X3662"/>
  <c r="X3663"/>
  <c r="X3664"/>
  <c r="X3665"/>
  <c r="X3666"/>
  <c r="X3667"/>
  <c r="X3668"/>
  <c r="X3669"/>
  <c r="X3670"/>
  <c r="X3671"/>
  <c r="X3672"/>
  <c r="X3673"/>
  <c r="X3674"/>
  <c r="X3675"/>
  <c r="X3676"/>
  <c r="X3677"/>
  <c r="X3678"/>
  <c r="X3679"/>
  <c r="X3680"/>
  <c r="X3681"/>
  <c r="X3682"/>
  <c r="X3683"/>
  <c r="X3684"/>
  <c r="X3685"/>
  <c r="X3686"/>
  <c r="X3687"/>
  <c r="X3688"/>
  <c r="X3689"/>
  <c r="X3690"/>
  <c r="X3691"/>
  <c r="X3692"/>
  <c r="X3693"/>
  <c r="X3694"/>
  <c r="X3695"/>
  <c r="X3696"/>
  <c r="X3697"/>
  <c r="X3698"/>
  <c r="X3699"/>
  <c r="X3700"/>
  <c r="X3701"/>
  <c r="X3702"/>
  <c r="X3703"/>
  <c r="X3704"/>
  <c r="X3705"/>
  <c r="X3706"/>
  <c r="X3707"/>
  <c r="X3708"/>
  <c r="X3709"/>
  <c r="X3710"/>
  <c r="X3711"/>
  <c r="X3712"/>
  <c r="X3713"/>
  <c r="X3714"/>
  <c r="X3715"/>
  <c r="X3716"/>
  <c r="X3717"/>
  <c r="X3718"/>
  <c r="X3719"/>
  <c r="X3720"/>
  <c r="X3721"/>
  <c r="X3722"/>
  <c r="X3723"/>
  <c r="X3724"/>
  <c r="X3725"/>
  <c r="X3726"/>
  <c r="X3727"/>
  <c r="X3728"/>
  <c r="X3729"/>
  <c r="X3730"/>
  <c r="X3731"/>
  <c r="X3732"/>
  <c r="X3733"/>
  <c r="X3734"/>
  <c r="X3735"/>
  <c r="X3736"/>
  <c r="X3737"/>
  <c r="X3738"/>
  <c r="X3739"/>
  <c r="X3740"/>
  <c r="X3741"/>
  <c r="X3742"/>
  <c r="X3743"/>
  <c r="X3744"/>
  <c r="X3745"/>
  <c r="X3746"/>
  <c r="X3747"/>
  <c r="X3748"/>
  <c r="X3749"/>
  <c r="X3750"/>
  <c r="X3751"/>
  <c r="X3752"/>
  <c r="X3753"/>
  <c r="X3754"/>
  <c r="X3755"/>
  <c r="X3756"/>
  <c r="X3757"/>
  <c r="X3758"/>
  <c r="X3759"/>
  <c r="X3760"/>
  <c r="X3761"/>
  <c r="X3762"/>
  <c r="X3763"/>
  <c r="X3764"/>
  <c r="X3765"/>
  <c r="X3766"/>
  <c r="X3767"/>
  <c r="X3768"/>
  <c r="X3769"/>
  <c r="X3770"/>
  <c r="X3771"/>
  <c r="X3772"/>
  <c r="X3773"/>
  <c r="X3774"/>
  <c r="X3775"/>
  <c r="X3776"/>
  <c r="X3777"/>
  <c r="X3778"/>
  <c r="X3779"/>
  <c r="X3780"/>
  <c r="X3781"/>
  <c r="X3782"/>
  <c r="X3783"/>
  <c r="X3784"/>
  <c r="X3785"/>
  <c r="X3786"/>
  <c r="X3787"/>
  <c r="X3788"/>
  <c r="X3789"/>
  <c r="X3790"/>
  <c r="X3791"/>
  <c r="X3792"/>
  <c r="X3793"/>
  <c r="X3794"/>
  <c r="X3795"/>
  <c r="X3796"/>
  <c r="X3797"/>
  <c r="X3798"/>
  <c r="X3799"/>
  <c r="X3800"/>
  <c r="X3801"/>
  <c r="X3802"/>
  <c r="X3803"/>
  <c r="X3804"/>
  <c r="X3805"/>
  <c r="X3806"/>
  <c r="X3807"/>
  <c r="X3808"/>
  <c r="X3809"/>
  <c r="X3810"/>
  <c r="X3811"/>
  <c r="X3812"/>
  <c r="X3813"/>
  <c r="X3814"/>
  <c r="X3815"/>
  <c r="X3816"/>
  <c r="X3817"/>
  <c r="X3818"/>
  <c r="X3819"/>
  <c r="X3820"/>
  <c r="X3821"/>
  <c r="X3822"/>
  <c r="X3823"/>
  <c r="X3824"/>
  <c r="X3825"/>
  <c r="X3826"/>
  <c r="X3827"/>
  <c r="X3828"/>
  <c r="X3829"/>
  <c r="X3830"/>
  <c r="X3831"/>
  <c r="X3832"/>
  <c r="X3833"/>
  <c r="X3834"/>
  <c r="X3835"/>
  <c r="X3836"/>
  <c r="X3837"/>
  <c r="X3838"/>
  <c r="X3839"/>
  <c r="X3840"/>
  <c r="X3841"/>
  <c r="X3842"/>
  <c r="X3843"/>
  <c r="X3844"/>
  <c r="X3845"/>
  <c r="X3846"/>
  <c r="X3847"/>
  <c r="X3848"/>
  <c r="X3849"/>
  <c r="X3850"/>
  <c r="X3851"/>
  <c r="X3852"/>
  <c r="X3853"/>
  <c r="X3854"/>
  <c r="X3855"/>
  <c r="X3856"/>
  <c r="X3857"/>
  <c r="X3858"/>
  <c r="X3859"/>
  <c r="X3860"/>
  <c r="X3861"/>
  <c r="X3862"/>
  <c r="X3863"/>
  <c r="X3864"/>
  <c r="X3865"/>
  <c r="X3866"/>
  <c r="X3867"/>
  <c r="X3868"/>
  <c r="X3869"/>
  <c r="X3870"/>
  <c r="X3871"/>
  <c r="X3872"/>
  <c r="X3873"/>
  <c r="X3874"/>
  <c r="X3875"/>
  <c r="X3876"/>
  <c r="X3877"/>
  <c r="X3878"/>
  <c r="X3879"/>
  <c r="X3880"/>
  <c r="X3881"/>
  <c r="X3882"/>
  <c r="X3883"/>
  <c r="X3884"/>
  <c r="X3885"/>
  <c r="X3886"/>
  <c r="X3887"/>
  <c r="X3888"/>
  <c r="X3889"/>
  <c r="X3890"/>
  <c r="X3891"/>
  <c r="X3892"/>
  <c r="X3893"/>
  <c r="X3894"/>
  <c r="X3895"/>
  <c r="X3896"/>
  <c r="X3897"/>
  <c r="X3898"/>
  <c r="X3899"/>
  <c r="X3900"/>
  <c r="X3901"/>
  <c r="X3902"/>
  <c r="X3903"/>
  <c r="X3904"/>
  <c r="X3905"/>
  <c r="X3906"/>
  <c r="X3907"/>
  <c r="X3908"/>
  <c r="X3909"/>
  <c r="X3910"/>
  <c r="X3911"/>
  <c r="X3912"/>
  <c r="X3913"/>
  <c r="X3914"/>
  <c r="X3915"/>
  <c r="X3916"/>
  <c r="X3917"/>
  <c r="X3918"/>
  <c r="X3919"/>
  <c r="X3920"/>
  <c r="X3921"/>
  <c r="X3922"/>
  <c r="X3923"/>
  <c r="X3924"/>
  <c r="X3925"/>
  <c r="X3926"/>
  <c r="X3927"/>
  <c r="X3928"/>
  <c r="X3929"/>
  <c r="X3930"/>
  <c r="X3931"/>
  <c r="X3932"/>
  <c r="X3933"/>
  <c r="X3934"/>
  <c r="X3935"/>
  <c r="X3936"/>
  <c r="X3937"/>
  <c r="X3938"/>
  <c r="X3939"/>
  <c r="X3940"/>
  <c r="X3941"/>
  <c r="X3942"/>
  <c r="X3943"/>
  <c r="X3944"/>
  <c r="X3945"/>
  <c r="X3946"/>
  <c r="X3947"/>
  <c r="X3948"/>
  <c r="X3949"/>
  <c r="X3950"/>
  <c r="X3951"/>
  <c r="X3952"/>
  <c r="X3953"/>
  <c r="X3954"/>
  <c r="X3955"/>
  <c r="X3956"/>
  <c r="X3957"/>
  <c r="X3958"/>
  <c r="X3959"/>
  <c r="X3960"/>
  <c r="X3961"/>
  <c r="X3962"/>
  <c r="X3963"/>
  <c r="X3964"/>
  <c r="X3965"/>
  <c r="X3966"/>
  <c r="X3967"/>
  <c r="X3968"/>
  <c r="X3969"/>
  <c r="X3970"/>
  <c r="X3971"/>
  <c r="X3972"/>
  <c r="X3973"/>
  <c r="X3974"/>
  <c r="X3975"/>
  <c r="X3976"/>
  <c r="X3977"/>
  <c r="X3978"/>
  <c r="X3979"/>
  <c r="X3980"/>
  <c r="X3981"/>
  <c r="X3982"/>
  <c r="X3983"/>
  <c r="X3984"/>
  <c r="X3985"/>
  <c r="X3986"/>
  <c r="X3987"/>
  <c r="X3988"/>
  <c r="X3989"/>
  <c r="X3990"/>
  <c r="X3991"/>
  <c r="X3992"/>
  <c r="X3993"/>
  <c r="X3994"/>
  <c r="X3995"/>
  <c r="X3996"/>
  <c r="X3997"/>
  <c r="X3998"/>
  <c r="X3999"/>
  <c r="X4000"/>
  <c r="X4001"/>
  <c r="X4002"/>
  <c r="X4003"/>
  <c r="X4004"/>
  <c r="X4005"/>
  <c r="X4006"/>
  <c r="X4007"/>
  <c r="X4008"/>
  <c r="X4009"/>
  <c r="X4010"/>
  <c r="X4011"/>
  <c r="X4012"/>
  <c r="X4013"/>
  <c r="X4014"/>
  <c r="X4015"/>
  <c r="X4016"/>
  <c r="X4017"/>
  <c r="X4018"/>
  <c r="X4019"/>
  <c r="X4020"/>
  <c r="X4021"/>
  <c r="X4022"/>
  <c r="X4023"/>
  <c r="X4024"/>
  <c r="X4025"/>
  <c r="X4026"/>
  <c r="X4027"/>
  <c r="X4028"/>
  <c r="X4029"/>
  <c r="X4030"/>
  <c r="X4031"/>
  <c r="X4032"/>
  <c r="X4033"/>
  <c r="X4034"/>
  <c r="X4035"/>
  <c r="X4036"/>
  <c r="X4037"/>
  <c r="X4038"/>
  <c r="X4039"/>
  <c r="X4040"/>
  <c r="X4041"/>
  <c r="X4042"/>
  <c r="X4043"/>
  <c r="X4044"/>
  <c r="X4045"/>
  <c r="X4046"/>
  <c r="X4047"/>
  <c r="X4048"/>
  <c r="X4049"/>
  <c r="X4050"/>
  <c r="X4051"/>
  <c r="X4052"/>
  <c r="X4053"/>
  <c r="X4054"/>
  <c r="X4055"/>
  <c r="X4056"/>
  <c r="X4057"/>
  <c r="X4058"/>
  <c r="X4059"/>
  <c r="X4060"/>
  <c r="X4061"/>
  <c r="X4062"/>
  <c r="X4063"/>
  <c r="X4064"/>
  <c r="X4065"/>
  <c r="X4066"/>
  <c r="X4067"/>
  <c r="X4068"/>
  <c r="X4069"/>
  <c r="X4070"/>
  <c r="X4071"/>
  <c r="X4072"/>
  <c r="X4073"/>
  <c r="X4074"/>
  <c r="X4075"/>
  <c r="X4076"/>
  <c r="X4077"/>
  <c r="X4078"/>
  <c r="X4079"/>
  <c r="X4080"/>
  <c r="X4081"/>
  <c r="X4082"/>
  <c r="X4083"/>
  <c r="X4084"/>
  <c r="X4085"/>
  <c r="X4086"/>
  <c r="X4087"/>
  <c r="X4088"/>
  <c r="X4089"/>
  <c r="X4090"/>
  <c r="X4091"/>
  <c r="X4092"/>
  <c r="X4093"/>
  <c r="X4094"/>
  <c r="X4095"/>
  <c r="X4096"/>
  <c r="X4097"/>
  <c r="X4098"/>
  <c r="X4099"/>
  <c r="X4100"/>
  <c r="X4101"/>
  <c r="X4102"/>
  <c r="X4103"/>
  <c r="X4104"/>
  <c r="X4105"/>
  <c r="X4106"/>
  <c r="X4107"/>
  <c r="X4108"/>
  <c r="X4109"/>
  <c r="X4110"/>
  <c r="X4111"/>
  <c r="X4112"/>
  <c r="X4113"/>
  <c r="X4114"/>
  <c r="X4115"/>
  <c r="X4116"/>
  <c r="X4117"/>
  <c r="X4118"/>
  <c r="X4119"/>
  <c r="X4120"/>
  <c r="X4121"/>
  <c r="X4122"/>
  <c r="X4123"/>
  <c r="X4124"/>
  <c r="X4125"/>
  <c r="X4126"/>
  <c r="X4127"/>
  <c r="X4128"/>
  <c r="X4129"/>
  <c r="X4130"/>
  <c r="X4131"/>
  <c r="X4132"/>
  <c r="X4133"/>
  <c r="X4134"/>
  <c r="X4135"/>
  <c r="X4136"/>
  <c r="X4137"/>
  <c r="X4138"/>
  <c r="X4139"/>
  <c r="X4140"/>
  <c r="X4141"/>
  <c r="X4142"/>
  <c r="X4143"/>
  <c r="X4144"/>
  <c r="X4145"/>
  <c r="X4146"/>
  <c r="X4147"/>
  <c r="X4148"/>
  <c r="X4149"/>
  <c r="X4150"/>
  <c r="X4151"/>
  <c r="X4152"/>
  <c r="X4153"/>
  <c r="X4154"/>
  <c r="X4155"/>
  <c r="X4156"/>
  <c r="X4157"/>
  <c r="X4158"/>
  <c r="X4159"/>
  <c r="X4160"/>
  <c r="X4161"/>
  <c r="X4162"/>
  <c r="X4163"/>
  <c r="X4164"/>
  <c r="X4165"/>
  <c r="X4166"/>
  <c r="X4167"/>
  <c r="X4168"/>
  <c r="X4169"/>
  <c r="X4170"/>
  <c r="X4171"/>
  <c r="X4172"/>
  <c r="X4173"/>
  <c r="X4174"/>
  <c r="X4175"/>
  <c r="X4176"/>
  <c r="X4177"/>
  <c r="X4178"/>
  <c r="X4179"/>
  <c r="X4180"/>
  <c r="X4181"/>
  <c r="X4182"/>
  <c r="X4183"/>
  <c r="X4184"/>
  <c r="X4185"/>
  <c r="X4186"/>
  <c r="X4187"/>
  <c r="X4188"/>
  <c r="X4189"/>
  <c r="X4190"/>
  <c r="X4191"/>
  <c r="X4192"/>
  <c r="X4193"/>
  <c r="X4194"/>
  <c r="X4195"/>
  <c r="X4196"/>
  <c r="X4197"/>
  <c r="X4198"/>
  <c r="X4199"/>
  <c r="X4200"/>
  <c r="X4201"/>
  <c r="X4202"/>
  <c r="X4203"/>
  <c r="X4204"/>
  <c r="X4205"/>
  <c r="X4206"/>
  <c r="X4207"/>
  <c r="X4208"/>
  <c r="X4209"/>
  <c r="X4210"/>
  <c r="X4211"/>
  <c r="X4212"/>
  <c r="X4213"/>
  <c r="X4214"/>
  <c r="X4215"/>
  <c r="X4216"/>
  <c r="X4217"/>
  <c r="X4218"/>
  <c r="X4219"/>
  <c r="X4220"/>
  <c r="X4221"/>
  <c r="X4222"/>
  <c r="X4223"/>
  <c r="X4224"/>
  <c r="X4225"/>
  <c r="X4226"/>
  <c r="X4227"/>
  <c r="X4228"/>
  <c r="X4229"/>
  <c r="X4230"/>
  <c r="X4231"/>
  <c r="X4232"/>
  <c r="X4233"/>
  <c r="X4234"/>
  <c r="X4235"/>
  <c r="X4236"/>
  <c r="X4237"/>
  <c r="X4238"/>
  <c r="X4239"/>
  <c r="X4240"/>
  <c r="X4241"/>
  <c r="X4242"/>
  <c r="X4243"/>
  <c r="X4244"/>
  <c r="X4245"/>
  <c r="X4246"/>
  <c r="X4247"/>
  <c r="X4248"/>
  <c r="X4249"/>
  <c r="X4250"/>
  <c r="X4251"/>
  <c r="X4252"/>
  <c r="X4253"/>
  <c r="X4254"/>
  <c r="X4255"/>
  <c r="X4256"/>
  <c r="X4257"/>
  <c r="X4258"/>
  <c r="X4259"/>
  <c r="X4260"/>
  <c r="X4261"/>
  <c r="X4262"/>
  <c r="X4263"/>
  <c r="X4264"/>
  <c r="X4265"/>
  <c r="X4266"/>
  <c r="X4267"/>
  <c r="X4268"/>
  <c r="X4269"/>
  <c r="X4270"/>
  <c r="X4271"/>
  <c r="X4272"/>
  <c r="X4273"/>
  <c r="X4274"/>
  <c r="X4275"/>
  <c r="X4276"/>
  <c r="X4277"/>
  <c r="X4278"/>
  <c r="X4279"/>
  <c r="X4280"/>
  <c r="X4281"/>
  <c r="X4282"/>
  <c r="X4283"/>
  <c r="X4284"/>
  <c r="X4285"/>
  <c r="X4286"/>
  <c r="X4287"/>
  <c r="X4288"/>
  <c r="X4289"/>
  <c r="X4290"/>
  <c r="X4291"/>
  <c r="X4292"/>
  <c r="X4293"/>
  <c r="X4294"/>
  <c r="X4295"/>
  <c r="X4296"/>
  <c r="X4297"/>
  <c r="X4298"/>
  <c r="X4299"/>
  <c r="X4300"/>
  <c r="X4301"/>
  <c r="X4302"/>
  <c r="X4303"/>
  <c r="X4304"/>
  <c r="X4305"/>
  <c r="X4306"/>
  <c r="X4307"/>
  <c r="X4308"/>
  <c r="X4309"/>
  <c r="X4310"/>
  <c r="X4311"/>
  <c r="X4312"/>
  <c r="X4313"/>
  <c r="X4314"/>
  <c r="X4315"/>
  <c r="X4316"/>
  <c r="X4317"/>
  <c r="X4318"/>
  <c r="X4319"/>
  <c r="X4320"/>
  <c r="X4321"/>
  <c r="X4322"/>
  <c r="X4323"/>
  <c r="X4324"/>
  <c r="X4325"/>
  <c r="X4326"/>
  <c r="X4327"/>
  <c r="X4328"/>
  <c r="X4329"/>
  <c r="X4330"/>
  <c r="X4331"/>
  <c r="X4332"/>
  <c r="X4333"/>
  <c r="X4334"/>
  <c r="X4335"/>
  <c r="X4336"/>
  <c r="X4337"/>
  <c r="X4338"/>
  <c r="X4339"/>
  <c r="X4340"/>
  <c r="X4341"/>
  <c r="X4342"/>
  <c r="X4343"/>
  <c r="X4344"/>
  <c r="X4345"/>
  <c r="X4346"/>
  <c r="X4347"/>
  <c r="X4348"/>
  <c r="X4349"/>
  <c r="X4350"/>
  <c r="X4351"/>
  <c r="X4352"/>
  <c r="X4353"/>
  <c r="X4354"/>
  <c r="X4355"/>
  <c r="X4356"/>
  <c r="X4357"/>
  <c r="X4358"/>
  <c r="X4359"/>
  <c r="X4360"/>
  <c r="X4361"/>
  <c r="X4362"/>
  <c r="X4363"/>
  <c r="X4364"/>
  <c r="X4365"/>
  <c r="X4366"/>
  <c r="X4367"/>
  <c r="X4368"/>
  <c r="X4369"/>
  <c r="X4370"/>
  <c r="X4371"/>
  <c r="X4372"/>
  <c r="X4373"/>
  <c r="X4374"/>
  <c r="X4375"/>
  <c r="X4376"/>
  <c r="X4377"/>
  <c r="X4378"/>
  <c r="X4379"/>
  <c r="X4380"/>
  <c r="X4381"/>
  <c r="X4382"/>
  <c r="X4383"/>
  <c r="X4384"/>
  <c r="X4385"/>
  <c r="X4386"/>
  <c r="X4387"/>
  <c r="X4388"/>
  <c r="X4389"/>
  <c r="X4390"/>
  <c r="X4391"/>
  <c r="X4392"/>
  <c r="X4393"/>
  <c r="X4394"/>
  <c r="X4395"/>
  <c r="X4396"/>
  <c r="X4397"/>
  <c r="X4398"/>
  <c r="X4399"/>
  <c r="X4400"/>
  <c r="X4401"/>
  <c r="X4402"/>
  <c r="X4403"/>
  <c r="X4404"/>
  <c r="X4405"/>
  <c r="X4406"/>
  <c r="X4407"/>
  <c r="X4408"/>
  <c r="X4409"/>
  <c r="X4410"/>
  <c r="X4411"/>
  <c r="X4412"/>
  <c r="X4413"/>
  <c r="X4414"/>
  <c r="X4415"/>
  <c r="X4416"/>
  <c r="X4417"/>
  <c r="X4418"/>
  <c r="X4419"/>
  <c r="X4420"/>
  <c r="X4421"/>
  <c r="X4422"/>
  <c r="X4423"/>
  <c r="X4424"/>
  <c r="X4425"/>
  <c r="X4426"/>
  <c r="X4427"/>
  <c r="X4428"/>
  <c r="X4429"/>
  <c r="X4430"/>
  <c r="X4431"/>
  <c r="X4432"/>
  <c r="X4433"/>
  <c r="X4434"/>
  <c r="X4435"/>
  <c r="X4436"/>
  <c r="X4437"/>
  <c r="X4438"/>
  <c r="X4439"/>
  <c r="X4440"/>
  <c r="X4441"/>
  <c r="X4442"/>
  <c r="X4443"/>
  <c r="X4444"/>
  <c r="X4445"/>
  <c r="X4446"/>
  <c r="X4447"/>
  <c r="X4448"/>
  <c r="X4449"/>
  <c r="X4450"/>
  <c r="X4451"/>
  <c r="X4452"/>
  <c r="X4453"/>
  <c r="X4454"/>
  <c r="X4455"/>
  <c r="X4456"/>
  <c r="X4457"/>
  <c r="X4458"/>
  <c r="X4459"/>
  <c r="X4460"/>
  <c r="X4461"/>
  <c r="X4462"/>
  <c r="X4463"/>
  <c r="X4464"/>
  <c r="X4465"/>
  <c r="X4466"/>
  <c r="X4467"/>
  <c r="X4468"/>
  <c r="X4469"/>
  <c r="X4470"/>
  <c r="X4471"/>
  <c r="X4472"/>
  <c r="X4473"/>
  <c r="X4474"/>
  <c r="X4475"/>
  <c r="X4476"/>
  <c r="X4477"/>
  <c r="X4478"/>
  <c r="X4479"/>
  <c r="X4480"/>
  <c r="X4481"/>
  <c r="X4482"/>
  <c r="X4483"/>
  <c r="X4484"/>
  <c r="X4485"/>
  <c r="X4486"/>
  <c r="X4487"/>
  <c r="X4488"/>
  <c r="X4489"/>
  <c r="X4490"/>
  <c r="X4491"/>
  <c r="X4492"/>
  <c r="X4493"/>
  <c r="X4494"/>
  <c r="X4495"/>
  <c r="X4496"/>
  <c r="X4497"/>
  <c r="X4498"/>
  <c r="X4499"/>
  <c r="X4500"/>
  <c r="X4501"/>
  <c r="X4502"/>
  <c r="X4503"/>
  <c r="X4504"/>
  <c r="X4505"/>
  <c r="X4506"/>
  <c r="X4507"/>
  <c r="X4508"/>
  <c r="X4509"/>
  <c r="X4510"/>
  <c r="X4511"/>
  <c r="X4512"/>
  <c r="X4513"/>
  <c r="X4514"/>
  <c r="X2"/>
  <c r="C17" i="3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16"/>
  <c r="B25" l="1"/>
  <c r="B21"/>
  <c r="B34"/>
  <c r="B29"/>
  <c r="B31"/>
  <c r="B23"/>
  <c r="B27"/>
  <c r="B32"/>
  <c r="B33"/>
  <c r="B28"/>
  <c r="B35"/>
  <c r="B19"/>
  <c r="B16"/>
  <c r="B26"/>
  <c r="B24"/>
  <c r="B30"/>
  <c r="B17"/>
  <c r="B18"/>
  <c r="B22"/>
  <c r="B20"/>
</calcChain>
</file>

<file path=xl/sharedStrings.xml><?xml version="1.0" encoding="utf-8"?>
<sst xmlns="http://schemas.openxmlformats.org/spreadsheetml/2006/main" count="73611" uniqueCount="20257">
  <si>
    <t>Dirección:</t>
  </si>
  <si>
    <t>Correo del Rector:</t>
  </si>
  <si>
    <t>Teléfonos:</t>
  </si>
  <si>
    <t xml:space="preserve"> Departamento</t>
  </si>
  <si>
    <t xml:space="preserve"> Código Municipio</t>
  </si>
  <si>
    <t xml:space="preserve"> Municipio</t>
  </si>
  <si>
    <t xml:space="preserve"> Código</t>
  </si>
  <si>
    <t xml:space="preserve"> Nombre</t>
  </si>
  <si>
    <t xml:space="preserve">  Dirección</t>
  </si>
  <si>
    <t xml:space="preserve"> Teléfono</t>
  </si>
  <si>
    <t xml:space="preserve"> Nombre Rector</t>
  </si>
  <si>
    <t xml:space="preserve"> Tipo Establecimiento</t>
  </si>
  <si>
    <t xml:space="preserve"> Sector</t>
  </si>
  <si>
    <t xml:space="preserve"> Zona</t>
  </si>
  <si>
    <t xml:space="preserve"> Jornadas</t>
  </si>
  <si>
    <t xml:space="preserve"> Niveles</t>
  </si>
  <si>
    <t xml:space="preserve"> Grados</t>
  </si>
  <si>
    <t xml:space="preserve"> Modelos Educativos</t>
  </si>
  <si>
    <t xml:space="preserve">  Capacidades Excepcionales</t>
  </si>
  <si>
    <t xml:space="preserve"> Discapacidades</t>
  </si>
  <si>
    <t xml:space="preserve"> Idiomas</t>
  </si>
  <si>
    <t xml:space="preserve"> Número de Sedes</t>
  </si>
  <si>
    <t xml:space="preserve"> Estado</t>
  </si>
  <si>
    <t xml:space="preserve"> Calendario</t>
  </si>
  <si>
    <t xml:space="preserve"> Correo Electrónico</t>
  </si>
  <si>
    <t>ANTIOQUIA</t>
  </si>
  <si>
    <t>C.E. MI NUEVO HORIZONTE</t>
  </si>
  <si>
    <t>KR 47 54 74</t>
  </si>
  <si>
    <t>832 58 63</t>
  </si>
  <si>
    <t>ROSIRIS BARON ROBLES</t>
  </si>
  <si>
    <t>CENTRO EDUCATIVO</t>
  </si>
  <si>
    <t>NO OFICIAL</t>
  </si>
  <si>
    <t>URBANA</t>
  </si>
  <si>
    <t>MAÑANA,TARDE</t>
  </si>
  <si>
    <t>PREESCOLAR,BÁSICA PRIMARIA</t>
  </si>
  <si>
    <t>-2,-1,0,1,2,3,4,5</t>
  </si>
  <si>
    <t>EDUCACIÓN TRADICIONAL</t>
  </si>
  <si>
    <t>NUEVO-ACTIVO</t>
  </si>
  <si>
    <t>A</t>
  </si>
  <si>
    <t xml:space="preserve">ceminuevohorizonteyondo@tareanet.edu.co </t>
  </si>
  <si>
    <t>VALDIVIA</t>
  </si>
  <si>
    <t>CIBERCOLEGIO U.C.N.</t>
  </si>
  <si>
    <t xml:space="preserve">PALACIOS PALACIOS MARLENYS </t>
  </si>
  <si>
    <t>FIN DE SEMANA</t>
  </si>
  <si>
    <t>MEDIA,BÁSICA SECUNDARIA,BÁSICA PRIMARIA</t>
  </si>
  <si>
    <t>21,22,23,24,25,26</t>
  </si>
  <si>
    <t>PROGRAMA PARA JÓVENES EN EXTRAEDAD Y ADULTOS</t>
  </si>
  <si>
    <t>info@ucn.edu.co</t>
  </si>
  <si>
    <t>CLL 45A # 139</t>
  </si>
  <si>
    <t>841 10 49</t>
  </si>
  <si>
    <t>LUIS OVIDIO PÉREZ MONTOYA</t>
  </si>
  <si>
    <t>SabatinoBolivar@hotmail.com</t>
  </si>
  <si>
    <t>INSTITUTO DE EDUCACION COMFENALCO CONSUELO MONTOYA GIL</t>
  </si>
  <si>
    <t>CL 73 100 26</t>
  </si>
  <si>
    <t>825 34 35</t>
  </si>
  <si>
    <t>ALMA NURY GOMEZ CADAVID</t>
  </si>
  <si>
    <t>MAÑANA</t>
  </si>
  <si>
    <t>PREESCOLAR</t>
  </si>
  <si>
    <t>PREESCOLAR ESCOLARIZADO_</t>
  </si>
  <si>
    <t>diana.martinez@comfenalcoantioquia.com</t>
  </si>
  <si>
    <t>LA CEJA</t>
  </si>
  <si>
    <t>C.E. EL JARDÍN DE LA FELICIDAD</t>
  </si>
  <si>
    <t>KR 21 21 47</t>
  </si>
  <si>
    <t>553 61 03</t>
  </si>
  <si>
    <t>MARLENY MONSALVE OSORIO</t>
  </si>
  <si>
    <t>COMPLETA</t>
  </si>
  <si>
    <t>KR 30 27 57</t>
  </si>
  <si>
    <t>866 36 54</t>
  </si>
  <si>
    <t>GOMEZ GARCÍA SONIA MILENA</t>
  </si>
  <si>
    <t>coldonma@edatel.net.co</t>
  </si>
  <si>
    <t>EL SANTUARIO</t>
  </si>
  <si>
    <t>INSTITUTO IBEROLATINO DE EDUCACIÓN SAS INIDE</t>
  </si>
  <si>
    <t>CL 50 48 A 115</t>
  </si>
  <si>
    <t>JOSE EMIDIO HERRERA ESPOSITO</t>
  </si>
  <si>
    <t>NOCTURNA,TARDE,FIN DE SEMANA</t>
  </si>
  <si>
    <t>CAREPA</t>
  </si>
  <si>
    <t>CIBERCOLEGIO UCN</t>
  </si>
  <si>
    <t>KR 73 80 36</t>
  </si>
  <si>
    <t>823 65 69</t>
  </si>
  <si>
    <t>MARTHA CECILIA CORREA IBARGUEN</t>
  </si>
  <si>
    <t>MODALIDAD VIRTUAL ASISTIDA UCN</t>
  </si>
  <si>
    <t>COPACABANA</t>
  </si>
  <si>
    <t>C.E. MI MUNDO DE FANTASÍA</t>
  </si>
  <si>
    <t>KR 50 51 32</t>
  </si>
  <si>
    <t>274 67 57</t>
  </si>
  <si>
    <t>ÁNGELA MARÍA HERNÁNDEZ TORO</t>
  </si>
  <si>
    <t>LA ESTRELLA</t>
  </si>
  <si>
    <t>JARDÍN INFANTIL MI MUÑEQUERO</t>
  </si>
  <si>
    <t>CL 87 SUR 55 355</t>
  </si>
  <si>
    <t>279 49 09</t>
  </si>
  <si>
    <t>ANA LUCÍA VÉLEZ PÉREZ</t>
  </si>
  <si>
    <t>mimuniequero@gmail.com</t>
  </si>
  <si>
    <t>C.E. ANGELITOS SOÑADORES</t>
  </si>
  <si>
    <t>CL 50 62 226</t>
  </si>
  <si>
    <t>274 21 27</t>
  </si>
  <si>
    <t>SANDRA LILIANA VALENCIA DIAZ</t>
  </si>
  <si>
    <t>GIRARDOTA</t>
  </si>
  <si>
    <t>COLEGIO CENFORMA</t>
  </si>
  <si>
    <t>KR 17 7 85</t>
  </si>
  <si>
    <t>289 89 00</t>
  </si>
  <si>
    <t>BLANCA NUBIA PATIÑO SALAZAR</t>
  </si>
  <si>
    <t>NOCTURNA,FIN DE SEMANA</t>
  </si>
  <si>
    <t>LIBORINA</t>
  </si>
  <si>
    <t>CLL 9 # 12-125</t>
  </si>
  <si>
    <t>856 18 19</t>
  </si>
  <si>
    <t>FRANCISCO ANTONIO ÁLVAREZ JARAMILLO</t>
  </si>
  <si>
    <t>aulasanfrancisco@edatel.net.co</t>
  </si>
  <si>
    <t>ITUANGO</t>
  </si>
  <si>
    <t>C.E.R. LA CANTURRONA</t>
  </si>
  <si>
    <t>VDA. LA CANTURRONA</t>
  </si>
  <si>
    <t>JOHN ALEXANDER FERRAO MAZO</t>
  </si>
  <si>
    <t>OFICIAL</t>
  </si>
  <si>
    <t>RURAL</t>
  </si>
  <si>
    <t>0,1,2,3,4,5</t>
  </si>
  <si>
    <t>PREESCOLAR ESCOLARIZADO_,ESCUELA NUEVA</t>
  </si>
  <si>
    <t>C.E.R. LA FONDITA</t>
  </si>
  <si>
    <t>VDA LA FONDITA</t>
  </si>
  <si>
    <t>LUZ MARINA GIRALDO MORENO</t>
  </si>
  <si>
    <t>C.E.R. LA MESETA</t>
  </si>
  <si>
    <t>VDA. SOPETRANCITO</t>
  </si>
  <si>
    <t>852 71 76 Y 3146404209</t>
  </si>
  <si>
    <t>FRANCY ASTRID PEREAÑEZ</t>
  </si>
  <si>
    <t xml:space="preserve">PREESCOLAR ESCOLARIZADO_,ESCUELA NUEVA,PREESCOLAR NO ESCOLARIZADO/SEMIESCOLARIZADO   </t>
  </si>
  <si>
    <t>SABANALARGA</t>
  </si>
  <si>
    <t>C.E.R. EL ENCANTO</t>
  </si>
  <si>
    <t>VDA. EL ENCANTO</t>
  </si>
  <si>
    <t>855 42 01 Y 3136536805</t>
  </si>
  <si>
    <t>SAN CARLOS</t>
  </si>
  <si>
    <t>VDA. LA NORCASIA</t>
  </si>
  <si>
    <t xml:space="preserve">ESCUELA NUEVA,PREESCOLAR NO ESCOLARIZADO/SEMIESCOLARIZADO   </t>
  </si>
  <si>
    <t>C.E.R. LA ESMERALDA</t>
  </si>
  <si>
    <t>VDA. EL PATACÓN</t>
  </si>
  <si>
    <t>823 68 28</t>
  </si>
  <si>
    <t xml:space="preserve">ANA JULIA RENTERÍA ASPRILLA </t>
  </si>
  <si>
    <t>VDA. EL TAGUAL</t>
  </si>
  <si>
    <t>C.E.R. ALTO BONITO</t>
  </si>
  <si>
    <t>VDA. ALTO BONITO</t>
  </si>
  <si>
    <t>CENTRO EDUCATIVO RURAL LA PALMERA</t>
  </si>
  <si>
    <t>821 46 16</t>
  </si>
  <si>
    <t>CENTRO EDUCATIVO RURAL EL REPARO</t>
  </si>
  <si>
    <t>VDA. EL REPARO</t>
  </si>
  <si>
    <t>OSCAR ANTONIO ASPRILLA ANDRADE</t>
  </si>
  <si>
    <t>SAN PEDRO DE URABA</t>
  </si>
  <si>
    <t>C.E.R. PARCELAS UNIÓN HORIZONTE</t>
  </si>
  <si>
    <t xml:space="preserve">VDA.  PARCELAS </t>
  </si>
  <si>
    <t>820 50 33</t>
  </si>
  <si>
    <t>C.E.R. EL RAYO</t>
  </si>
  <si>
    <t>VDA. EL RAYO</t>
  </si>
  <si>
    <t>BRICEÑO</t>
  </si>
  <si>
    <t>C.E.R. SAN VICENTE</t>
  </si>
  <si>
    <t>VDA SAN VICENTE</t>
  </si>
  <si>
    <t>312 826 60 91</t>
  </si>
  <si>
    <t>MABILIA AMPARO VÁSQUEZ GÓMEZ</t>
  </si>
  <si>
    <t>C.E.R. SANTA BÁRBARA</t>
  </si>
  <si>
    <t>VDA. SANTA BÁRBARA - SANTA LUCÍA</t>
  </si>
  <si>
    <t>OLGA YANETH POSSO GIRALDO</t>
  </si>
  <si>
    <t>DABEIBA</t>
  </si>
  <si>
    <t>C.E.R. TASCÓN</t>
  </si>
  <si>
    <t>VDA. TASCÓN</t>
  </si>
  <si>
    <t>JOSÉ ALCIDES MORALES</t>
  </si>
  <si>
    <t>C.E.R. MORADITAS CENTRAL</t>
  </si>
  <si>
    <t>VDA. MORADITAS</t>
  </si>
  <si>
    <t>853 11 52</t>
  </si>
  <si>
    <t>C.E.R. SAN MIGUEL</t>
  </si>
  <si>
    <t>VDA. SAN MIGUEL</t>
  </si>
  <si>
    <t>CENTRO EDUCATIVO RURAL NUEVA ESPERANZA</t>
  </si>
  <si>
    <t>VDA. NUEVA ESPERANZA</t>
  </si>
  <si>
    <t>SALUSTIANO BATISTA ZUÑIGA</t>
  </si>
  <si>
    <t>ier.mellovillavicencio@gmail.comi</t>
  </si>
  <si>
    <t>CENTRO EDUCATIVO RURAL LA COROZA</t>
  </si>
  <si>
    <t>VDA. LA COROZA</t>
  </si>
  <si>
    <t>C.E.R. TACANAL ARRIBA</t>
  </si>
  <si>
    <t>VDA. TACANAL ARRIBA</t>
  </si>
  <si>
    <t>C.E.R. ALMAGRITAS</t>
  </si>
  <si>
    <t>VDA. ALMAGRITAS</t>
  </si>
  <si>
    <t>C.E.R. LA RULA</t>
  </si>
  <si>
    <t>VDA LA RULA</t>
  </si>
  <si>
    <t>C.E.R. LA MOLINA</t>
  </si>
  <si>
    <t>VDA. LA MOLINA</t>
  </si>
  <si>
    <t>887 00 53</t>
  </si>
  <si>
    <t>YORLADYS EDILIA CHAVARRIA JARAMILLO</t>
  </si>
  <si>
    <t>C.E.R. LA SEBASTIANA</t>
  </si>
  <si>
    <t>VDA. LA SEBASTIANA</t>
  </si>
  <si>
    <t>864 30 93</t>
  </si>
  <si>
    <t xml:space="preserve">ALBERTO ELÍAS MONTOYA TOBON </t>
  </si>
  <si>
    <t>SANTA ROSA DE OSOS</t>
  </si>
  <si>
    <t>C.E.R. LA SANPEDRO</t>
  </si>
  <si>
    <t>VDA. LA SANPEDRO.</t>
  </si>
  <si>
    <t>ERIKA YANCELY MIRA AMAYA</t>
  </si>
  <si>
    <t>C.E.R CAUCA VIEJO</t>
  </si>
  <si>
    <t>VDA # 7 - CAUCA-PARCELACION CAUCA VIEJO</t>
  </si>
  <si>
    <t>ALBERTO HUGO FLÓREZ RENDÓN</t>
  </si>
  <si>
    <t>CENTRO EDUCATIVO RURAL LIMONCILLO</t>
  </si>
  <si>
    <t>VDA. LIMONCILLO</t>
  </si>
  <si>
    <t>DANIEL EMILIO ZAPATA HINESTROZA</t>
  </si>
  <si>
    <t>C.E.R. EL CEDRO</t>
  </si>
  <si>
    <t xml:space="preserve">VDA. SAN JUANCITO - EL CEDRO    </t>
  </si>
  <si>
    <t>820 55 02</t>
  </si>
  <si>
    <t>C.E.R. ALTO SAN JUAN</t>
  </si>
  <si>
    <t>VDA. ALTO SAN JUAN</t>
  </si>
  <si>
    <t>edustu5@hotmail.com</t>
  </si>
  <si>
    <t>VDA PALMA DE VINO</t>
  </si>
  <si>
    <t>PUERTO NARE</t>
  </si>
  <si>
    <t>C.E.R. LA SUIZA</t>
  </si>
  <si>
    <t>VDA. LA SUIZA</t>
  </si>
  <si>
    <t>CALDERON MUÑOZ CONSUELO</t>
  </si>
  <si>
    <t>ESCUELA NUEVA</t>
  </si>
  <si>
    <t>C.E.R. EL HOYO</t>
  </si>
  <si>
    <t>VDA. EL HOYO</t>
  </si>
  <si>
    <t>857 00 53</t>
  </si>
  <si>
    <t>LIRIAN HERCILIA RIOS CARVAJAL</t>
  </si>
  <si>
    <t>C.E.R. LA MARÍA</t>
  </si>
  <si>
    <t>VDA. LA MARÍA</t>
  </si>
  <si>
    <t>C.E.R. ANTONIO JOSE DE SUCRE</t>
  </si>
  <si>
    <t>VDA. EL TIGRE</t>
  </si>
  <si>
    <t>ALBA ROCIO DAVID HERNANDEZ</t>
  </si>
  <si>
    <t>C.E.R. EL RESPALDO</t>
  </si>
  <si>
    <t>VDA. EL PAPAYO</t>
  </si>
  <si>
    <t>C.E.R. ALTO DEL OBISPO</t>
  </si>
  <si>
    <t>VDA. ALTO DEL OBISPO</t>
  </si>
  <si>
    <t>852 71 76 y 312 771 42 78</t>
  </si>
  <si>
    <t>DORIS PEREZ PEREZ</t>
  </si>
  <si>
    <t>FRONTINO</t>
  </si>
  <si>
    <t>C.E.R. EL POZO</t>
  </si>
  <si>
    <t>VDA. EL POZO</t>
  </si>
  <si>
    <t>859 50 32</t>
  </si>
  <si>
    <t>LUZ MABEL LOPEZ ARIAS</t>
  </si>
  <si>
    <t>C.E.R. FILO DE LOS PÉREZ</t>
  </si>
  <si>
    <t>VDA FILO DE LOS PÉREZ</t>
  </si>
  <si>
    <t>855 42 01 y 3128451993</t>
  </si>
  <si>
    <t>OMAR DE JESÚS GÓMEZ GARCÍA</t>
  </si>
  <si>
    <t>amordegomez12@hotmail.com</t>
  </si>
  <si>
    <t>C.E.R. MACANAL</t>
  </si>
  <si>
    <t>VDA. MACANAL</t>
  </si>
  <si>
    <t>855 42 01 y 3122226280</t>
  </si>
  <si>
    <t>C.E.R. SAN ANTONIO</t>
  </si>
  <si>
    <t>VDA. SAN ANTONIO</t>
  </si>
  <si>
    <t>866 03 26</t>
  </si>
  <si>
    <t>VACANTE</t>
  </si>
  <si>
    <t>C.E.R. LA DANTA</t>
  </si>
  <si>
    <t>VDA. LA DANTA</t>
  </si>
  <si>
    <t>ORLY JEKCELI RENTERÍA CÓRDOBA</t>
  </si>
  <si>
    <t>CENTRO EDUCATIVO RURAL LA ESMERALDA</t>
  </si>
  <si>
    <t>VDA. EL GORGOJITO</t>
  </si>
  <si>
    <t>824 57 52</t>
  </si>
  <si>
    <t>JOHN FERLEY HINESTROZA GARCIA</t>
  </si>
  <si>
    <t>ier.mellovillavicencio@gmail.com</t>
  </si>
  <si>
    <t>C.E.R. QUEBRADA CIÉNAGA SAN PEDRO</t>
  </si>
  <si>
    <t>VDA. QUEBRADA CIÉNAGA</t>
  </si>
  <si>
    <t>836 81 18</t>
  </si>
  <si>
    <t>C.E.R. EL CEDRAL</t>
  </si>
  <si>
    <t>VDA. EL CEDRAL</t>
  </si>
  <si>
    <t>JORGE DUFAN GIL RIVAS</t>
  </si>
  <si>
    <t>C.E.R. BUENOS AIRES</t>
  </si>
  <si>
    <t>VDA. BUENOS AIRES</t>
  </si>
  <si>
    <t>C.E.R. LA BRISA</t>
  </si>
  <si>
    <t>VDA. LA BRISA</t>
  </si>
  <si>
    <t>852 71 76 y 3113700065</t>
  </si>
  <si>
    <t xml:space="preserve">YULI  ANDREA ACEVEDO VAHOS                   </t>
  </si>
  <si>
    <t>C.E.R. LOS CONEJOS</t>
  </si>
  <si>
    <t>VDA. LOS CONEJOS</t>
  </si>
  <si>
    <t>852 71 76 y 3146635209</t>
  </si>
  <si>
    <t>NELSON OLIER DAVID QUIROZ</t>
  </si>
  <si>
    <t>C.E.R. VALLEJUELITO - PEÑAS</t>
  </si>
  <si>
    <t>VDA. VALLEJUELITO - PEÑAS</t>
  </si>
  <si>
    <t>LUZ ALEIDA CARDONA OROZCO</t>
  </si>
  <si>
    <t>C.E.R. FATIMA</t>
  </si>
  <si>
    <t>VDA. FATIMA</t>
  </si>
  <si>
    <t>QUENELBA MARY CASTRILLÓN CORREA</t>
  </si>
  <si>
    <t>C.E.R. HORTONÁ</t>
  </si>
  <si>
    <t>VDA. HORTONÁ</t>
  </si>
  <si>
    <t>C.E.R. LOS OLIVOS</t>
  </si>
  <si>
    <t>VDA. CABAÑA ARRIBA</t>
  </si>
  <si>
    <t>C.E.R. EL AJÍ</t>
  </si>
  <si>
    <t>VDA. EL AJÍ</t>
  </si>
  <si>
    <t>C.E.R. FILO PANCHO</t>
  </si>
  <si>
    <t>VDA FILO PANCHO</t>
  </si>
  <si>
    <t>JOSE AGUSTÍN GONZALEZ DIAZ</t>
  </si>
  <si>
    <t>C.E.R. CABAÑA ARRIBA</t>
  </si>
  <si>
    <t>C.E.R. SANTA MARIA</t>
  </si>
  <si>
    <t>VDA. SANTA MARIA</t>
  </si>
  <si>
    <t>MENESES VERGARA SANDRA PATRICIA</t>
  </si>
  <si>
    <t>C.E.R. LA CEIBA</t>
  </si>
  <si>
    <t>VDA. TRINIDAD ALTO</t>
  </si>
  <si>
    <t>C.E.R. CHOCONTA</t>
  </si>
  <si>
    <t>VDA. CHORRILLOS</t>
  </si>
  <si>
    <t>C.E.R. EL CLAVEL</t>
  </si>
  <si>
    <t>VDA. EL CLAVEL</t>
  </si>
  <si>
    <t>855 42 01 y 3137903046</t>
  </si>
  <si>
    <t>C. E. R. TENDIDOS</t>
  </si>
  <si>
    <t>VDA. LOS TENDIDOS</t>
  </si>
  <si>
    <t>C.E.R. LA MAYUPA</t>
  </si>
  <si>
    <t>VDA. LA MAYUPA</t>
  </si>
  <si>
    <t>82050 33</t>
  </si>
  <si>
    <t>C.E.R. TRES ESQUINAS</t>
  </si>
  <si>
    <t>VDA. TRES ESQUINAS</t>
  </si>
  <si>
    <t xml:space="preserve">CARLOS CASTELLANO VERTEL  </t>
  </si>
  <si>
    <t>SANTO DOMINGO</t>
  </si>
  <si>
    <t>C.E.R. LOS NARANJOS</t>
  </si>
  <si>
    <t>VDA LOS NARANJOS</t>
  </si>
  <si>
    <t>862 10 18</t>
  </si>
  <si>
    <t>ALZATE DANO ALVARO JAVIER</t>
  </si>
  <si>
    <t>cerlosnaranjosantodomingo@tareanet.edu.co</t>
  </si>
  <si>
    <t>C.E.R. LA PLAYA</t>
  </si>
  <si>
    <t>VDA. LA PLAYA</t>
  </si>
  <si>
    <t>311 613 08 52</t>
  </si>
  <si>
    <t>ALBEIRO DE JESUS MIRANDA</t>
  </si>
  <si>
    <t>C.E.R. EL VERGEL</t>
  </si>
  <si>
    <t>VDA. EL VERGEL</t>
  </si>
  <si>
    <t>C.E.R. LA ROSITA</t>
  </si>
  <si>
    <t>VDA LA ROSITA</t>
  </si>
  <si>
    <t>ÁNGELA MARÍA VALDERRAMA LÓPEZ</t>
  </si>
  <si>
    <t>C.E.R. LA PROVINCIA</t>
  </si>
  <si>
    <t>HERNANDEZ LENIS LILIANA</t>
  </si>
  <si>
    <t>CENTRO EDUCATIVO RURAL CIELO AZUL</t>
  </si>
  <si>
    <t>VDA. CIELO AZUL</t>
  </si>
  <si>
    <t>821 40 38</t>
  </si>
  <si>
    <t>VDA. LA ROSITA</t>
  </si>
  <si>
    <t>C.E.R. LAS CUATRO</t>
  </si>
  <si>
    <t>VDA. LAS CUATRO</t>
  </si>
  <si>
    <t>852 71 76 y 314 830 84 63</t>
  </si>
  <si>
    <t>BIBIANA MARIA LOAIZA ARENAS</t>
  </si>
  <si>
    <t>ARGELIA</t>
  </si>
  <si>
    <t>C.E.R. GUADUALITO</t>
  </si>
  <si>
    <t>VDA. GUADALITO</t>
  </si>
  <si>
    <t xml:space="preserve">MARIA LUBIANA HERNANDEZ QUIÑONEZ   </t>
  </si>
  <si>
    <t>C.E.R. BODEGUITAS</t>
  </si>
  <si>
    <t>VDA. BODEGUITAS</t>
  </si>
  <si>
    <t>MIRYAM AIDE SERNA DUQUE</t>
  </si>
  <si>
    <t>C.E.R. MIRANDITA</t>
  </si>
  <si>
    <t>VDA. MIRANDITA</t>
  </si>
  <si>
    <t>C.E.R. COCALITO</t>
  </si>
  <si>
    <t>VDA. COCALITO</t>
  </si>
  <si>
    <t>BETULIA</t>
  </si>
  <si>
    <t>C.E.R. SAN MARTÍN DE PORRES</t>
  </si>
  <si>
    <t>VDA. EL INDIO - PARAJE PINGURO</t>
  </si>
  <si>
    <t>C.E.R. GUILLERMO LEMA DIAZ</t>
  </si>
  <si>
    <t>VDA. ANIMES</t>
  </si>
  <si>
    <t>VDA. LA FLORIDA</t>
  </si>
  <si>
    <t>CENTRO EDUCATIVO RURAL YOKY CERRO MACHENA</t>
  </si>
  <si>
    <t>VDA. YOKY CERRO MACHENA</t>
  </si>
  <si>
    <t>C.E.R. LOS CERROS DE PELAYITO</t>
  </si>
  <si>
    <t>VDA PELAYITO</t>
  </si>
  <si>
    <t>C.E.R. EL JORDÁN</t>
  </si>
  <si>
    <t>VDA. LOS ALMENDROS</t>
  </si>
  <si>
    <t>COLEGIO ANTONINO</t>
  </si>
  <si>
    <t>CL 81 SUR 65 215</t>
  </si>
  <si>
    <t>INSTITUCION EDUCATIVA</t>
  </si>
  <si>
    <t>PREESCOLAR,MEDIA,BÁSICA SECUNDARIA,BÁSICA PRIMARIA</t>
  </si>
  <si>
    <t>-2,-1,0,1,2,3,4,5,6,7,8,9,10,11</t>
  </si>
  <si>
    <t>PREESCOLAR ESCOLARIZADO_,EDUCACIÓN TRADICIONAL</t>
  </si>
  <si>
    <t>COLEGIO SAN RAFAEL</t>
  </si>
  <si>
    <t>CALLE 65  23A-50</t>
  </si>
  <si>
    <t>401 15 22</t>
  </si>
  <si>
    <t>ASTRID MARÍA ZAPATA GÓMEZ (HNA)</t>
  </si>
  <si>
    <t>colegiosanrafael28@gmail.com</t>
  </si>
  <si>
    <t>EL CARMEN DE VIBORAL</t>
  </si>
  <si>
    <t>I.E. EL PROGRESO</t>
  </si>
  <si>
    <t>KR 33 15 30</t>
  </si>
  <si>
    <t>0,1,2,3,4,5,6,7,8,9,10,11</t>
  </si>
  <si>
    <t>I.E. MARCO TOBÓN MEJÍA</t>
  </si>
  <si>
    <t>CL 27 26 92</t>
  </si>
  <si>
    <t>0,1,2,3,4,5,6,7,8,9,10,11,99</t>
  </si>
  <si>
    <t>ESCUELA NUEVA,EDUCACIÓN TRADICIONAL,ACELERACIÓN DEL APRENDIZAJE</t>
  </si>
  <si>
    <t>iemarcotobonmejia@gmail.com</t>
  </si>
  <si>
    <t>I.E.R. EL CERRO</t>
  </si>
  <si>
    <t>VDA. EL CERRO</t>
  </si>
  <si>
    <t>PREESCOLAR,BÁSICA SECUNDARIA,BÁSICA PRIMARIA</t>
  </si>
  <si>
    <t>0,1,2,3,4,5,6,7,8,9</t>
  </si>
  <si>
    <t>PREESCOLAR ESCOLARIZADO_,ESCUELA NUEVA,PREESCOLAR NO ESCOLARIZADO/SEMIESCOLARIZADO   ,EDUCACIÓN TRADICIONAL</t>
  </si>
  <si>
    <t>EL BAGRE</t>
  </si>
  <si>
    <t>INSTITUTO CORFERRINI</t>
  </si>
  <si>
    <t>VDA. PUERTO LOPEZ</t>
  </si>
  <si>
    <t>PEREA PINO CARLOS STEVEN</t>
  </si>
  <si>
    <t>BÁSICA PRIMARIA</t>
  </si>
  <si>
    <t>ANTIGUO-ACTIVO</t>
  </si>
  <si>
    <t>I.E. NUEVO HORIZONTE</t>
  </si>
  <si>
    <t>RIVERO OZUNA ROBERTO</t>
  </si>
  <si>
    <t>MAÑANA,TARDE,FIN DE SEMANA</t>
  </si>
  <si>
    <t>0,1,2,3,4,5,21,22,23,24,25,26</t>
  </si>
  <si>
    <t>PROGRAMA PARA JÓVENES EN EXTRAEDAD Y ADULTOS,EDUCACIÓN TRADICIONAL</t>
  </si>
  <si>
    <t>copecas1@hotmail.com</t>
  </si>
  <si>
    <t>AV EL AEROPUETO 21 A 29</t>
  </si>
  <si>
    <t xml:space="preserve">NAVARRO NAVARRO NACIRA </t>
  </si>
  <si>
    <t>INGLÉS</t>
  </si>
  <si>
    <t>CORREG. LA CONCHA</t>
  </si>
  <si>
    <t>CAMARGO SERENO ORLANDO</t>
  </si>
  <si>
    <t>INSTITUTO EDUCATIVO ESPERANZA AMOR Y PAZ</t>
  </si>
  <si>
    <t>CORREG. LA SIERRA</t>
  </si>
  <si>
    <t>SIERRA ARCINIEGAS JORGE MARIO</t>
  </si>
  <si>
    <t>SAN ROQUE</t>
  </si>
  <si>
    <t>CORREG. CRISTALES</t>
  </si>
  <si>
    <t xml:space="preserve">PEREAÑES DISNEY ASTRID </t>
  </si>
  <si>
    <t>22,23,24,25,26</t>
  </si>
  <si>
    <t>SER</t>
  </si>
  <si>
    <t>GUADALUPE</t>
  </si>
  <si>
    <t>CL. 47  48A-64</t>
  </si>
  <si>
    <t>ESPINOSA RIVERA LUZ YANETH</t>
  </si>
  <si>
    <t>INSTITUTO ARQUIDIOCESANO URBANO Y RURAL IAUR</t>
  </si>
  <si>
    <t>VDA ALTO DEL OBISPO</t>
  </si>
  <si>
    <t>LUJAN SANCHEZ JOEL DE JESUS</t>
  </si>
  <si>
    <t>SANTA FE DE ANTIOQUIA</t>
  </si>
  <si>
    <t xml:space="preserve">VILLA MONTAÑA LUIS CARLOS </t>
  </si>
  <si>
    <t>URAMITA</t>
  </si>
  <si>
    <t>VDA EL BALCON</t>
  </si>
  <si>
    <t>Sin Informacion</t>
  </si>
  <si>
    <t>PALACIO LOPEZ LIA ESNEDA (DOCENTE)</t>
  </si>
  <si>
    <t>COLEGIO MONSEÑOR ALFONSO URIBE JARAMILLO</t>
  </si>
  <si>
    <t>CASA CURAL</t>
  </si>
  <si>
    <t>COLEGIO MONSEÑOR ALFONSO URBE JARAMILLO</t>
  </si>
  <si>
    <t>CLL. 20  20-40</t>
  </si>
  <si>
    <t>RIOS OSORIO YURI MILENA</t>
  </si>
  <si>
    <t>colegioser@uco.edu.co</t>
  </si>
  <si>
    <t>MARINILLA</t>
  </si>
  <si>
    <t>CL 29 32 31</t>
  </si>
  <si>
    <t>548 09 10</t>
  </si>
  <si>
    <t xml:space="preserve">SALAZAR VILLEGAS LUZ MARIELA </t>
  </si>
  <si>
    <t>FRANCES</t>
  </si>
  <si>
    <t>venus1038@hotmail.com</t>
  </si>
  <si>
    <t>CORREG.EL JORDAN</t>
  </si>
  <si>
    <t>PARRA DIANA PATRICIA</t>
  </si>
  <si>
    <t>LA PINTADA</t>
  </si>
  <si>
    <t>INSTITUTO DE EDUCACIÓN COMFENALCO CONSUELO MONTOYA GIL</t>
  </si>
  <si>
    <t>CL 34 33 A 27</t>
  </si>
  <si>
    <t>QUIRAMA GRAJALES AURA LIBIA</t>
  </si>
  <si>
    <t>aquirama@comfenalcoantioquia.com</t>
  </si>
  <si>
    <t>INSTITUTO ARQUIDIOCESANO URBANO Y RURAL - IAUR</t>
  </si>
  <si>
    <t>CRA. 48B  55-11</t>
  </si>
  <si>
    <t>SERNA SUAREZ YUDY ANDREA</t>
  </si>
  <si>
    <t>ESCUELA NUEVA,EDUCACIÓN TRADICIONAL</t>
  </si>
  <si>
    <t>caredconcordia@yahoo.es</t>
  </si>
  <si>
    <t>KR 0 0 0</t>
  </si>
  <si>
    <t>CARDONA JARAMILLO GIOVANI</t>
  </si>
  <si>
    <t>JARDIN INFANTIL LOS PICARONES ALEGRES</t>
  </si>
  <si>
    <t>CL 91 107 82</t>
  </si>
  <si>
    <t>CARMEN PATERNINA MARTINEZ</t>
  </si>
  <si>
    <t>BARBOSA</t>
  </si>
  <si>
    <t>CL 9 15 37</t>
  </si>
  <si>
    <t xml:space="preserve">406 20 65                                         </t>
  </si>
  <si>
    <t xml:space="preserve">SIERRA AGUDELO DIANA MARIA </t>
  </si>
  <si>
    <t xml:space="preserve">pequeñoslideres@une.net.co                                                  </t>
  </si>
  <si>
    <t>CALDAS</t>
  </si>
  <si>
    <t>DIAG. 53 126 AS-129</t>
  </si>
  <si>
    <t>COLORADO MARIA PIEDAD</t>
  </si>
  <si>
    <t>TARDE</t>
  </si>
  <si>
    <t xml:space="preserve">c.e_minuevaexperiencia@hotmail.com                                                  </t>
  </si>
  <si>
    <t>CL 49 48 39</t>
  </si>
  <si>
    <t xml:space="preserve">274.01 80  </t>
  </si>
  <si>
    <t>MONICA LILIANA HERNANDEZ ORTIZ</t>
  </si>
  <si>
    <t>MAÑANA,COMPLETA,TARDE</t>
  </si>
  <si>
    <t xml:space="preserve">centroeducativopasoapaso@gmail.com                                                  </t>
  </si>
  <si>
    <t>CRA. 59  94A SUR 67</t>
  </si>
  <si>
    <t>USQUIANO FRAN ABELARDO ANTONIO</t>
  </si>
  <si>
    <t>NOCTURNA</t>
  </si>
  <si>
    <t>CL 79 SUR 62 09</t>
  </si>
  <si>
    <t>xiomaraj900@hotmail.com</t>
  </si>
  <si>
    <t>C.E. MANANTIAL</t>
  </si>
  <si>
    <t>CL 80 S 61 46</t>
  </si>
  <si>
    <t>279 34 27</t>
  </si>
  <si>
    <t>centroeducativomanantial@hotmail.com</t>
  </si>
  <si>
    <t>C.E. SIDERENSE</t>
  </si>
  <si>
    <t>CL 77 S 57 B 23</t>
  </si>
  <si>
    <t>siderense@gmail.com</t>
  </si>
  <si>
    <t>CAUCASIA</t>
  </si>
  <si>
    <t>CRA. 20  8-16</t>
  </si>
  <si>
    <t>ALVAREZ VASQUEZ ELA ISABEL</t>
  </si>
  <si>
    <t>MAÑANA,NOCTURNA,TARDE,FIN DE SEMANA</t>
  </si>
  <si>
    <t>-2,-1,0,21,22,23,24,25,26</t>
  </si>
  <si>
    <t>PREESCOLAR ESCOLARIZADO_,PROGRAMA PARA JÓVENES EN EXTRAEDAD Y ADULTOS</t>
  </si>
  <si>
    <t>ZARAGOZA</t>
  </si>
  <si>
    <t>PARQUE PRINCIPAL</t>
  </si>
  <si>
    <t>CORDOBA MELQUIN</t>
  </si>
  <si>
    <t>MAÑANA,FIN DE SEMANA</t>
  </si>
  <si>
    <t>CLUB INFANTIL TRAVESURAS</t>
  </si>
  <si>
    <t>KR 6 2 55</t>
  </si>
  <si>
    <t>833 06 26</t>
  </si>
  <si>
    <t>BEDOYA OCHOA LINA MARIA</t>
  </si>
  <si>
    <t>linamariabedoyao@yahoo.com</t>
  </si>
  <si>
    <t>I.E. ESPERANZA AMOR Y PAZ</t>
  </si>
  <si>
    <t>CL. 50 CON CRA. 13</t>
  </si>
  <si>
    <t>ROLDAN MONICA JANETH</t>
  </si>
  <si>
    <t>VDA. LA GUZMANA</t>
  </si>
  <si>
    <t>OSORIO MARIN FERNANDO LEON</t>
  </si>
  <si>
    <t>VDA. EL PESCADO</t>
  </si>
  <si>
    <t xml:space="preserve">MUÑOZ GIL GLORIA AMPARO </t>
  </si>
  <si>
    <t>MEDIA,BÁSICA SECUNDARIA</t>
  </si>
  <si>
    <t>6,7,8,9,10</t>
  </si>
  <si>
    <t>SAT PRESENCIAL</t>
  </si>
  <si>
    <t>KR 7 10 12</t>
  </si>
  <si>
    <t>ZAPATA B. DIANA MARIA</t>
  </si>
  <si>
    <t>dizap14@yahoo.es</t>
  </si>
  <si>
    <t>TOLEDO</t>
  </si>
  <si>
    <t>VDA. LA LINDA</t>
  </si>
  <si>
    <t>POSADA ARANGO OLGA BEATRIZ</t>
  </si>
  <si>
    <t>YARUMAL</t>
  </si>
  <si>
    <t>23,24,25,26</t>
  </si>
  <si>
    <t>CL 21 18 45</t>
  </si>
  <si>
    <t xml:space="preserve">887 18 10                                         </t>
  </si>
  <si>
    <t>BUSTAMANTE TORRES GLORIA BEATRIZ</t>
  </si>
  <si>
    <t>VDA. CHUSCAL DE MUSINGA</t>
  </si>
  <si>
    <t>CUESTA SANTOS ARNULFO</t>
  </si>
  <si>
    <t>BARRIO SAN JOSE</t>
  </si>
  <si>
    <t>MARTINEZ MARÍN LUZ INES</t>
  </si>
  <si>
    <t>PREESCOLAR EL PALACITO DEL NIÑO DIOS</t>
  </si>
  <si>
    <t>CL 10 6 50</t>
  </si>
  <si>
    <t xml:space="preserve">853 10 78 </t>
  </si>
  <si>
    <t>VIRGELIA CESPEDES PÉREZ</t>
  </si>
  <si>
    <t>palacito2006@hotmail.com</t>
  </si>
  <si>
    <t>C.E. LOS PIONEROS</t>
  </si>
  <si>
    <t>KR 33 33 A 51</t>
  </si>
  <si>
    <t>marisajimo626@hotmail.com</t>
  </si>
  <si>
    <t>C.E. GENIOS DEL FUTURO</t>
  </si>
  <si>
    <t>CL 28 17 65</t>
  </si>
  <si>
    <t>541 25 68</t>
  </si>
  <si>
    <t>OSPINA SALAZAR HEIDI YOHANNA</t>
  </si>
  <si>
    <t>geniosdelfuturo@hotmail.es</t>
  </si>
  <si>
    <t>CL 19 6 78</t>
  </si>
  <si>
    <t>MIRA RIOS NANCY ESTELA</t>
  </si>
  <si>
    <t>recrearte@une.net.co</t>
  </si>
  <si>
    <t>CABECERA MPAL.</t>
  </si>
  <si>
    <t>VARGAS WILSON ANTONIO</t>
  </si>
  <si>
    <t>C.E. PEQUEÑOS SABIOS</t>
  </si>
  <si>
    <t>KR 33 24 59</t>
  </si>
  <si>
    <t>548 64 79</t>
  </si>
  <si>
    <t>GIL SALAZAR GLORIA CECILIA</t>
  </si>
  <si>
    <t>CONCORDIA</t>
  </si>
  <si>
    <t>HACIENDA CUNDINA</t>
  </si>
  <si>
    <t>511 59 66</t>
  </si>
  <si>
    <t>OCHOA ZNADER CATERINE</t>
  </si>
  <si>
    <t>HISPANIA</t>
  </si>
  <si>
    <t>VDA. EL LIMON</t>
  </si>
  <si>
    <t>ZAPATA MUÑOZ ADRIANA MARIA</t>
  </si>
  <si>
    <t>SIN INFORMACION</t>
  </si>
  <si>
    <t xml:space="preserve">243 43 06                                         </t>
  </si>
  <si>
    <t xml:space="preserve">PATIÑO MARIN LEON HERMES </t>
  </si>
  <si>
    <t>CORREG. LA ALVANIA</t>
  </si>
  <si>
    <t>BRAVO SANCHEZ ASTRID YAMILE</t>
  </si>
  <si>
    <t>URRAO</t>
  </si>
  <si>
    <t>CL 29 33 73</t>
  </si>
  <si>
    <t xml:space="preserve">850 33 73                                         </t>
  </si>
  <si>
    <t xml:space="preserve"> URAN PINO BEATRIZ ELENA </t>
  </si>
  <si>
    <t>COMPLETA,NOCTURNA,FIN DE SEMANA</t>
  </si>
  <si>
    <t>VENECIA</t>
  </si>
  <si>
    <t>CRA. 48B  53-11</t>
  </si>
  <si>
    <t>841 27 69</t>
  </si>
  <si>
    <t>RENDON CEFERINO MARTHA CECILIA (DOCENTE)</t>
  </si>
  <si>
    <t>KR 81 77 20</t>
  </si>
  <si>
    <t>BONTANTE FRANCO JAIRO</t>
  </si>
  <si>
    <t>CRA 46 52 - 39</t>
  </si>
  <si>
    <t>BALLESTAS ARIAS VICTOR EMILIANO</t>
  </si>
  <si>
    <t>I.E. SAN SEBASTIAN</t>
  </si>
  <si>
    <t>KR 21 31 32</t>
  </si>
  <si>
    <t>821 20 86</t>
  </si>
  <si>
    <t>BAENA CAUSADO NAFER</t>
  </si>
  <si>
    <t>CL 139 S 47 A 16</t>
  </si>
  <si>
    <t>CL 50 39 225</t>
  </si>
  <si>
    <t xml:space="preserve">274 57 71   </t>
  </si>
  <si>
    <t>NORA INES CADAVID MUNERA</t>
  </si>
  <si>
    <t>aprendamosjugando1@hotmail.com</t>
  </si>
  <si>
    <t>BARRIO BIJAO</t>
  </si>
  <si>
    <t>ROLDAN PALACIO MONICA JANETH</t>
  </si>
  <si>
    <t>CRA. 2  49-37</t>
  </si>
  <si>
    <t>RODRIGUEZ ZAPATA LIZ CAROLINA</t>
  </si>
  <si>
    <t>BÁSICA SECUNDARIA,BÁSICA PRIMARIA</t>
  </si>
  <si>
    <t>22,23,24</t>
  </si>
  <si>
    <t>ENTRERRIOS</t>
  </si>
  <si>
    <t>CL. 10  14 56</t>
  </si>
  <si>
    <t>ARANGO OSORNO GLORIA EDILMA</t>
  </si>
  <si>
    <t>gloriara77@hotmail.com</t>
  </si>
  <si>
    <t>CENTRO PEDAGOGICO INFANTIL CAJITA DE SORPRESAS</t>
  </si>
  <si>
    <t>KR 51 B 46 36</t>
  </si>
  <si>
    <t>OCHOA BEATRIZ ELENA</t>
  </si>
  <si>
    <t xml:space="preserve">anita8as@hotmail.com                                                  </t>
  </si>
  <si>
    <t>C.E. NUESTROS AMIGOS</t>
  </si>
  <si>
    <t>CL 26 29 81</t>
  </si>
  <si>
    <t>AGUDELO TOBON ORFA ISABEL</t>
  </si>
  <si>
    <t xml:space="preserve"> cenuestrosamigos@hotmail.com                                                 </t>
  </si>
  <si>
    <t>PEQUE</t>
  </si>
  <si>
    <t>VDA. PESQUINAL</t>
  </si>
  <si>
    <t>BRAVO OLVI ENRIQUE</t>
  </si>
  <si>
    <t>shov60@gmail.com</t>
  </si>
  <si>
    <t>CRA. 31  37-02</t>
  </si>
  <si>
    <t>543 20 44</t>
  </si>
  <si>
    <t xml:space="preserve">ISPICO GALVAN YADIRIS </t>
  </si>
  <si>
    <t>CLL. SANTANDER</t>
  </si>
  <si>
    <t>834 83 43</t>
  </si>
  <si>
    <t>CARDONA OCHA MARTA LUCIA</t>
  </si>
  <si>
    <t>C.E. SANTA JUANA</t>
  </si>
  <si>
    <t>KR 20 20 57</t>
  </si>
  <si>
    <t>541 35 16</t>
  </si>
  <si>
    <t>MORENO JHOANA</t>
  </si>
  <si>
    <t>AUTOPISTA MEDELLÍN - BOGOTÁ</t>
  </si>
  <si>
    <t>546 02 76</t>
  </si>
  <si>
    <t>GARCÍA ZULUAGA SANDRA</t>
  </si>
  <si>
    <t>SAN LUIS</t>
  </si>
  <si>
    <t>CORREG CRISTALES</t>
  </si>
  <si>
    <t>MARTINEZ LOPEZ JOHANY ANDRES</t>
  </si>
  <si>
    <t>ANDES</t>
  </si>
  <si>
    <t>841 79 93</t>
  </si>
  <si>
    <t>CRA. 48  47 70</t>
  </si>
  <si>
    <t>TRINIDAD TAMAYO CIELO</t>
  </si>
  <si>
    <t>FREDONIA</t>
  </si>
  <si>
    <t>KR 51 48 31</t>
  </si>
  <si>
    <t>RIOS BEDOYA HECTOR DARIO</t>
  </si>
  <si>
    <t>hedrib86@hotmail.com</t>
  </si>
  <si>
    <t>SALGAR</t>
  </si>
  <si>
    <t>VDA. CHAQUIRO ARRIBA</t>
  </si>
  <si>
    <t>GIL RIVAS JORGE DUVAN</t>
  </si>
  <si>
    <t>KR 12 12 63</t>
  </si>
  <si>
    <t>AYALA CORREA JUAN CAMILO</t>
  </si>
  <si>
    <t>camilinayala@hotmail.com</t>
  </si>
  <si>
    <t>CL. 8 ENTRE CARRERAS 6° Y 7°</t>
  </si>
  <si>
    <t xml:space="preserve">SARABIA MELENDEZ  JOSE LUIS </t>
  </si>
  <si>
    <t>eta.cesfa@hotmail.com</t>
  </si>
  <si>
    <t>MONSALVE CEVALLOS FREDY ANTONIO</t>
  </si>
  <si>
    <t>BELMIRA</t>
  </si>
  <si>
    <t>VDA. LA CANDELARIA</t>
  </si>
  <si>
    <t>MENDOZA CARMEN LUCÍA</t>
  </si>
  <si>
    <t>CAÑASGORDAS</t>
  </si>
  <si>
    <t>BARRIO INMANTAGO</t>
  </si>
  <si>
    <t>GUTIERREZ BENITEZ ROSALBA</t>
  </si>
  <si>
    <t>I.E. CIBERCOLEGIO UCN</t>
  </si>
  <si>
    <t>CRA. 35  PARTE ALTA</t>
  </si>
  <si>
    <t xml:space="preserve">ALCARÁZ ARGEMIRO </t>
  </si>
  <si>
    <t xml:space="preserve">ZULUAGA COSTA LUZ ESTELA </t>
  </si>
  <si>
    <t>KR 31 25 53</t>
  </si>
  <si>
    <t>VDA. DON DIEGO</t>
  </si>
  <si>
    <t>PINO EDISNEDI</t>
  </si>
  <si>
    <t>GUARNE</t>
  </si>
  <si>
    <t>KR 50 52 99</t>
  </si>
  <si>
    <t>551 41 13</t>
  </si>
  <si>
    <t>GUATAPE</t>
  </si>
  <si>
    <t>CLL.  31  23A-33</t>
  </si>
  <si>
    <t>861 05 59</t>
  </si>
  <si>
    <t xml:space="preserve">GARCÍA ZAPATA FAINERY </t>
  </si>
  <si>
    <t>iepilarguatape@hotmail.com</t>
  </si>
  <si>
    <t>POLITECNICO INTERAMERICANO</t>
  </si>
  <si>
    <t>CL. 19  22-27</t>
  </si>
  <si>
    <t>553 98 78</t>
  </si>
  <si>
    <t xml:space="preserve">RODRIGUEZ PEDRASA LUIS FERNANDO </t>
  </si>
  <si>
    <t>CL 31 27 54</t>
  </si>
  <si>
    <t>ZULUAGA GIRALDO MARIA CECILIA</t>
  </si>
  <si>
    <t>BETANIA</t>
  </si>
  <si>
    <t>VDA. LA FE</t>
  </si>
  <si>
    <t>MESA PATIÑO DIANA YASMIN</t>
  </si>
  <si>
    <t>VDA. PUENTE IGLESIAS</t>
  </si>
  <si>
    <t>ARBOLETES</t>
  </si>
  <si>
    <t>CL 0 0 0</t>
  </si>
  <si>
    <t>VALENCIA ROA FRANCISCO NIGER</t>
  </si>
  <si>
    <t>VDA. LAS LAJAS</t>
  </si>
  <si>
    <t>AGUDELO BUILES JAVIER ELVERGENEY</t>
  </si>
  <si>
    <t>CL 131 S 49 47</t>
  </si>
  <si>
    <t>278 46 21</t>
  </si>
  <si>
    <t>SANCHEZ VELEZ CLAUDIA PATRICIA</t>
  </si>
  <si>
    <t>CL 132 SUR 44 93</t>
  </si>
  <si>
    <t>CL 129 S 49 24</t>
  </si>
  <si>
    <t>MARGARITA MARIA TRUJILLO ZEA</t>
  </si>
  <si>
    <t xml:space="preserve">mtrujillo@comfama.com.co                                                  </t>
  </si>
  <si>
    <t>KR 50 133 S 61</t>
  </si>
  <si>
    <t>ISABEL CRISTINA BENJUMEA RAMIREZ</t>
  </si>
  <si>
    <t>C.E. MI PEQUEÑO MUNDO DE CREACIONES</t>
  </si>
  <si>
    <t>CRA. 58A  56-40</t>
  </si>
  <si>
    <t xml:space="preserve">GOMEZ FRANCO ASTRID LUCIA </t>
  </si>
  <si>
    <t>mceg40@yahoo.com</t>
  </si>
  <si>
    <t>CL 50 63 40</t>
  </si>
  <si>
    <t xml:space="preserve">274 47 65                              </t>
  </si>
  <si>
    <t>CARMEN LIGIA MARIN JARAMILLO</t>
  </si>
  <si>
    <t xml:space="preserve">cescla2004@terra.com                                                  </t>
  </si>
  <si>
    <t>CENTRO EDUCATIVO NUBELUZ LA NUEVA</t>
  </si>
  <si>
    <t>KR 17 D 12 A 63</t>
  </si>
  <si>
    <t xml:space="preserve">NATALIA GARCÍA RODRIGUEZ </t>
  </si>
  <si>
    <t>jaclanueva@yahoo.com</t>
  </si>
  <si>
    <t>KR 52 C 52 84</t>
  </si>
  <si>
    <t>JIMENEZ GIRALDO CIELO</t>
  </si>
  <si>
    <t>vcampestre@hotmail.com</t>
  </si>
  <si>
    <t>C.E. LA ESTRELLA</t>
  </si>
  <si>
    <t>CL 82 S 59 13</t>
  </si>
  <si>
    <t>centroeducativolaestrella@gmail.com</t>
  </si>
  <si>
    <t>CL 52 47 42</t>
  </si>
  <si>
    <t>LONDOÑO COCHERO GLORIA ISABEL</t>
  </si>
  <si>
    <t xml:space="preserve">VERGARA ZAPATA JHON WILLIAM </t>
  </si>
  <si>
    <t>jwvergara@hotmail.com</t>
  </si>
  <si>
    <t>CL 31 30 46</t>
  </si>
  <si>
    <t>ALVARADO MANUEL RAMÓN</t>
  </si>
  <si>
    <t>PUERTO TRIUNFO</t>
  </si>
  <si>
    <t>AV. LA ESTACIÓN 12-58</t>
  </si>
  <si>
    <t>CHAVES CORTES MARYURI</t>
  </si>
  <si>
    <t>CIBERCOLEGIO</t>
  </si>
  <si>
    <t>CL. PRINCIPAL</t>
  </si>
  <si>
    <t>CARVAJAL GUTIERREZ CAMILO ANDRES</t>
  </si>
  <si>
    <t>deisonmosquera@hotmail.com</t>
  </si>
  <si>
    <t>COLEGIO EL OASIS</t>
  </si>
  <si>
    <t>FLOREZ OLIVERA SILFIDA</t>
  </si>
  <si>
    <t>MAÑANA,COMPLETA</t>
  </si>
  <si>
    <t xml:space="preserve">colegioeloasisyondo@tareanet.edu.co </t>
  </si>
  <si>
    <t>CÈSPEDES G. JUAN FERNANDO</t>
  </si>
  <si>
    <t>fufecego6@gmail.com</t>
  </si>
  <si>
    <t>VDA. LA BRILLANTINA</t>
  </si>
  <si>
    <t>RUIZ RIOS SERGIO LUIS</t>
  </si>
  <si>
    <t>CL 29 31 30</t>
  </si>
  <si>
    <t>ARTEAGA BOTERO CRISTINA</t>
  </si>
  <si>
    <t>VDA. LOS SAUCES</t>
  </si>
  <si>
    <t>ZAPATA VALDERRAMA OLGA REGINA</t>
  </si>
  <si>
    <t>AV CRESPO 25 205</t>
  </si>
  <si>
    <t>CLL 20 17-32</t>
  </si>
  <si>
    <t>CASAS JARAMILLO LUZ DARY</t>
  </si>
  <si>
    <t>ABEJORRAL</t>
  </si>
  <si>
    <t>VARGAS LUNA MARIA LEONISA</t>
  </si>
  <si>
    <t>GALLEGO CASTAÑO SANDRA PATRICIA</t>
  </si>
  <si>
    <t>GALLEGO ZULUAGA MARTHA CECILIA</t>
  </si>
  <si>
    <t>VDA. LOS SALADOS</t>
  </si>
  <si>
    <t>CRA 47  50-32</t>
  </si>
  <si>
    <t xml:space="preserve">567 20 52                                        </t>
  </si>
  <si>
    <t xml:space="preserve">escuelaairelibre@hotmail.com                                                 </t>
  </si>
  <si>
    <t>C.E. INFANTIL EL GATO SIN BOTAS</t>
  </si>
  <si>
    <t>CLL 27  16-80</t>
  </si>
  <si>
    <t>553 93 23</t>
  </si>
  <si>
    <t xml:space="preserve">ORTEGA RUALES ROSALBA </t>
  </si>
  <si>
    <t>cei_elgatosinbotas@yahoo.es</t>
  </si>
  <si>
    <t>CL 14 13 50</t>
  </si>
  <si>
    <t>ADRIANA MARIA RESTREPO PALACIO</t>
  </si>
  <si>
    <t>LESIÓN NEUROMUSCULAR,PARALISIS CEREBRAL,SORDERA PROFUNDA,SÍNDROME DE DOWN,DEFICIENCIA COGNITIVA (RETARDO MENTAL),HIPOACUSIA O BAJA AUDICIÓN</t>
  </si>
  <si>
    <t>funpabinio@yahoo.com</t>
  </si>
  <si>
    <t>VDA. BUENAVISTA</t>
  </si>
  <si>
    <t>GALVIS MONTOYA LEIDY DAMARIS</t>
  </si>
  <si>
    <t>VDA. LA MONTAÑITA</t>
  </si>
  <si>
    <t>862 16 22</t>
  </si>
  <si>
    <t>RENDON GARCIA MARY LUZ</t>
  </si>
  <si>
    <t>FRANCO MONTOYA JUAN CARLOS</t>
  </si>
  <si>
    <t>jfranco@uco.edu.co</t>
  </si>
  <si>
    <t>PLAZA PRINCIPAL</t>
  </si>
  <si>
    <t>GOMEZ CARDONA ISABEL CRISTINA</t>
  </si>
  <si>
    <t>cocepsigoxxi@une.net.co</t>
  </si>
  <si>
    <t>CL 48 54 61</t>
  </si>
  <si>
    <t>C.E.R. MARIA GONZALEZ DE ROJAS</t>
  </si>
  <si>
    <t>VDA EL MORRON</t>
  </si>
  <si>
    <t>ARANGO MARGARITA MARIA</t>
  </si>
  <si>
    <t>TARSO</t>
  </si>
  <si>
    <t>VDA. LAS AREPAS</t>
  </si>
  <si>
    <t>PALACIO LUIS FERNANDO</t>
  </si>
  <si>
    <t>GIRALDO ARIAS CAROLINA MARIA</t>
  </si>
  <si>
    <t>pecas3232@yahoo.com</t>
  </si>
  <si>
    <t xml:space="preserve">PULGARÍN MADRID LUZ ESTELLA </t>
  </si>
  <si>
    <t>KR 50 132 S 20</t>
  </si>
  <si>
    <t>VELEZ ANGEL MARIA SOLEDAD</t>
  </si>
  <si>
    <t>KR 18 5 A 65</t>
  </si>
  <si>
    <t>TRUJILLO ZEA MARGARITA MARIA</t>
  </si>
  <si>
    <t xml:space="preserve">mtrujrillo@comfama.com                                                  </t>
  </si>
  <si>
    <t>CL 3 B 17 A 6</t>
  </si>
  <si>
    <t>MENESES GARCÍA TERESITA</t>
  </si>
  <si>
    <t>forjadoresdel@yahoo.es</t>
  </si>
  <si>
    <t>C.E. MUNDO IDEAL</t>
  </si>
  <si>
    <t>CL 100 S 50 53</t>
  </si>
  <si>
    <t>278 17 70</t>
  </si>
  <si>
    <t>RIOS VELEZ SANDRA YANETH</t>
  </si>
  <si>
    <t>mundoideal@yahoo.es</t>
  </si>
  <si>
    <t>CRA. 21  27-25</t>
  </si>
  <si>
    <t>SOTO MARTINEZ CARLOS JOSE</t>
  </si>
  <si>
    <t>JARDIN INFANTIL AMIGUITOS DEL BAJO CAUCA</t>
  </si>
  <si>
    <t>VELASQUEZ PAVA LILIANA</t>
  </si>
  <si>
    <t xml:space="preserve">lilivelas@hotmail.com                                                  </t>
  </si>
  <si>
    <t>CL 9 13 36</t>
  </si>
  <si>
    <t>LOPEZ CUARTAS GLORIA OMAIRA</t>
  </si>
  <si>
    <t>AMALFI</t>
  </si>
  <si>
    <t>CRA. GIRARDOT 20-68</t>
  </si>
  <si>
    <t>GAVIRIA ELIDA MABEL</t>
  </si>
  <si>
    <t>SEGOVIA</t>
  </si>
  <si>
    <t>VDA. MATA</t>
  </si>
  <si>
    <t>MURILLO SANCHEZ MIGUEL FERLEY</t>
  </si>
  <si>
    <t>KR 16 15 46</t>
  </si>
  <si>
    <t>864 30 41</t>
  </si>
  <si>
    <t xml:space="preserve">IBARGUEN HENRY </t>
  </si>
  <si>
    <t>COMPLETA,FIN DE SEMANA</t>
  </si>
  <si>
    <t>VDA. LAS ZORRAS</t>
  </si>
  <si>
    <t>836 57 39</t>
  </si>
  <si>
    <t xml:space="preserve">AHUMADA JESUS MARIA </t>
  </si>
  <si>
    <t>VDA. CHACHAFRUTA</t>
  </si>
  <si>
    <t>ORTEGA PATERNINA JUAN CARLOS</t>
  </si>
  <si>
    <t>VDA. EL ROSARIO</t>
  </si>
  <si>
    <t>BETANCUR VARELA LINA MARIA</t>
  </si>
  <si>
    <t>KR 31 30 69</t>
  </si>
  <si>
    <t>856 00 34</t>
  </si>
  <si>
    <t>ACEVEDO CASTAÑO ADRIANA</t>
  </si>
  <si>
    <t>iesansebastianargelia@gmail.com</t>
  </si>
  <si>
    <t>CL. 31  30-06</t>
  </si>
  <si>
    <t>531 66 66</t>
  </si>
  <si>
    <t>VARGAS GAVIRIA ARACELLY</t>
  </si>
  <si>
    <t>CL 52 52 61</t>
  </si>
  <si>
    <t xml:space="preserve">ROMAN ALBA SUGEY </t>
  </si>
  <si>
    <t>mtrujillo@comfama.com.co</t>
  </si>
  <si>
    <t>C.E. ESTRELLITAS</t>
  </si>
  <si>
    <t>CRA. 21 22-59</t>
  </si>
  <si>
    <t xml:space="preserve">LOPEZ OROZCO MARIA EUGENIA </t>
  </si>
  <si>
    <t>SAN RAFAEL</t>
  </si>
  <si>
    <t>CRA. 30  22-075</t>
  </si>
  <si>
    <t xml:space="preserve">RIOS CUESTA BLAHIR </t>
  </si>
  <si>
    <t>jepilarguatape@hotmail.com</t>
  </si>
  <si>
    <t>843 60 35</t>
  </si>
  <si>
    <t xml:space="preserve">OCAMPO ZAPATA MARIA LIGIA </t>
  </si>
  <si>
    <t>CL. 31 NO 31 32</t>
  </si>
  <si>
    <t xml:space="preserve">VELASQUEZ HERRERA MARIA ELENA </t>
  </si>
  <si>
    <t>3,6,7,8,9,22,23,24,25,26</t>
  </si>
  <si>
    <t>marcarangel@hotmail.com</t>
  </si>
  <si>
    <t>INSTITUTO EDUCATIVO NUEVO HORIZONTE</t>
  </si>
  <si>
    <t>VDA. CHIBUGADO</t>
  </si>
  <si>
    <t>TRESPALACIOS RESTREPO MARGARITA</t>
  </si>
  <si>
    <t>COLEGIO SAN SEBASTIAN DE URABA</t>
  </si>
  <si>
    <t>VARIAS VEREDAS</t>
  </si>
  <si>
    <t>URREGO SERGIO ORLANDO</t>
  </si>
  <si>
    <t>BARRIO PUEBLO NUEVO</t>
  </si>
  <si>
    <t>LONGA MORENO WILSON</t>
  </si>
  <si>
    <t>SILVIA IRENE HERRERA RAMIREZ</t>
  </si>
  <si>
    <t>KR 41 33 112</t>
  </si>
  <si>
    <t>ECHEVERRIA LAGUNA LUDIS IRENE</t>
  </si>
  <si>
    <t>SORDERA PROFUNDA,HIPOACUSIA O BAJA AUDICIÓN</t>
  </si>
  <si>
    <t>JARDIN INFANTIL JUAN PABLO II</t>
  </si>
  <si>
    <t>836 69 23</t>
  </si>
  <si>
    <t>LOPEZ VANEGAS ALEXIS DE JESUS</t>
  </si>
  <si>
    <t>I E ESPERANZA AMOR Y PAZ</t>
  </si>
  <si>
    <t>CL 29 30 29</t>
  </si>
  <si>
    <t>836 57 29</t>
  </si>
  <si>
    <t>LEINEL EDGAR</t>
  </si>
  <si>
    <t>0,21,22,23,24,25,26</t>
  </si>
  <si>
    <t>REMEDIOS</t>
  </si>
  <si>
    <t>ARENALES ACOSTA ALVARO ISAAC</t>
  </si>
  <si>
    <t>831 45 24</t>
  </si>
  <si>
    <t>-2,0,1,2,3,4,5</t>
  </si>
  <si>
    <t>ROLDAN GOMEZ DIEGO FERNANDO</t>
  </si>
  <si>
    <t>difero78@tareanet.edu.co</t>
  </si>
  <si>
    <t>ESPINOSA CASAS DIANA JANETH</t>
  </si>
  <si>
    <t>CL 8 10 A 146</t>
  </si>
  <si>
    <t>836 03 54</t>
  </si>
  <si>
    <t>MAZO RAMIREZ OLGA ESTELA</t>
  </si>
  <si>
    <t>GIRALDO</t>
  </si>
  <si>
    <t>ARENAS SANDRA PATRICIA</t>
  </si>
  <si>
    <t>VDA. CORDOBA</t>
  </si>
  <si>
    <t>IDARRAGA SEPULVEDA LUISA FERNANDA</t>
  </si>
  <si>
    <t>CL. 10 NO 7 33</t>
  </si>
  <si>
    <t xml:space="preserve">VASQUEZ GONZALEZ MARIA DOLLY </t>
  </si>
  <si>
    <t>uramita1@gmail.com</t>
  </si>
  <si>
    <t>KR 55 49 27</t>
  </si>
  <si>
    <t>TORRES DORA CELY</t>
  </si>
  <si>
    <t>CRA. 23  23-07</t>
  </si>
  <si>
    <t>GIRALDO LOPEZ ROSA ODILA</t>
  </si>
  <si>
    <t>GRANADA</t>
  </si>
  <si>
    <t>CORREG.SANTA ANA</t>
  </si>
  <si>
    <t>HINCAPIÉ RAMÍREZ LISÍMACO</t>
  </si>
  <si>
    <t>CL 29 32 73</t>
  </si>
  <si>
    <t xml:space="preserve">548 28 92                                         </t>
  </si>
  <si>
    <t>SAN FRANCISCO</t>
  </si>
  <si>
    <t>ESCOBAR GOMEZ JOSE MIGUEL</t>
  </si>
  <si>
    <t>CL. HORIZONTES</t>
  </si>
  <si>
    <t xml:space="preserve">842 10 83   EXT. 22                               </t>
  </si>
  <si>
    <t>GARCIA SANTA ANGELICA DEL SOCORRO</t>
  </si>
  <si>
    <t>CRA ROBLEDO</t>
  </si>
  <si>
    <t>BLANDÓN GALLEGO OSCAR ANDRES</t>
  </si>
  <si>
    <t>oablandon2@hotmail.com</t>
  </si>
  <si>
    <t>INSTITUTO CORFERRINI-TARSO</t>
  </si>
  <si>
    <t>SECTOR LA CANCHA</t>
  </si>
  <si>
    <t>BUSTAMANTE VELASQUEZ LUZ IDALBA</t>
  </si>
  <si>
    <t>CL 27 16 15</t>
  </si>
  <si>
    <t>820 11 33</t>
  </si>
  <si>
    <t xml:space="preserve">HOYOS UPARELA AUDY ROSA </t>
  </si>
  <si>
    <t>bellomundo1@hotmail.com</t>
  </si>
  <si>
    <t>COLEGIO SANTA MARIA DEL DARIÉN</t>
  </si>
  <si>
    <t>CL. 97  110-34</t>
  </si>
  <si>
    <t>825 60 36</t>
  </si>
  <si>
    <t>CANO ECHAVARRIA SOR MARIA</t>
  </si>
  <si>
    <t>CRA. 5 CON CLL. 1</t>
  </si>
  <si>
    <t>857 88 13</t>
  </si>
  <si>
    <t>PALACIO GIRALDO MARIA DEL SOCORRO</t>
  </si>
  <si>
    <t>KR 50 52 15</t>
  </si>
  <si>
    <t>821 53 11</t>
  </si>
  <si>
    <t>SUAREZ NARVAEZ JOSE DE LA CRUZ</t>
  </si>
  <si>
    <t xml:space="preserve">ESTRADA ARANGO RAMIRO DE JESUS </t>
  </si>
  <si>
    <t>INSTITUTO DE CIENCIAS APLICADAS INDECAP</t>
  </si>
  <si>
    <t>CL 130 S 51 65</t>
  </si>
  <si>
    <t>303 83 32</t>
  </si>
  <si>
    <t xml:space="preserve">CLAUDIA MARÍA TORO GARCÍA </t>
  </si>
  <si>
    <t>COMPLETA,NOCTURNA,TARDE,FIN DE SEMANA</t>
  </si>
  <si>
    <t>indecapcaldas@une.net.co</t>
  </si>
  <si>
    <t>KR 46 A 48 98</t>
  </si>
  <si>
    <t xml:space="preserve">274 17 85                                    </t>
  </si>
  <si>
    <t>ADRIANA PÁTRICIA RENDON CASTAÑEDA</t>
  </si>
  <si>
    <t xml:space="preserve">centroeducativo.micasitafeliz@hotmail.com                                                  </t>
  </si>
  <si>
    <t>366 41 11</t>
  </si>
  <si>
    <t>CL 87 S 65 A 284</t>
  </si>
  <si>
    <t xml:space="preserve">309 17 96                                      </t>
  </si>
  <si>
    <t>CLL 30 30 - 02</t>
  </si>
  <si>
    <t>RODRIGUEZ ISADORA</t>
  </si>
  <si>
    <t>rodriguezisadora@hotmail.com</t>
  </si>
  <si>
    <t>CL 51 7 29</t>
  </si>
  <si>
    <t>VDA. LOS TROZOS</t>
  </si>
  <si>
    <t>SERNA PALACIO BRAULIO</t>
  </si>
  <si>
    <t>VDA. EL MORRON</t>
  </si>
  <si>
    <t>GARCIA MENESES OLGA</t>
  </si>
  <si>
    <t>CAMPAMENTO</t>
  </si>
  <si>
    <t>CRA. YARUMAL</t>
  </si>
  <si>
    <t>SANCHEZ AGUDELO SANDRA MARIA</t>
  </si>
  <si>
    <t>sandramar1981@yahoo.es</t>
  </si>
  <si>
    <t>GUTIERREZ ALVAREZ ANA ELIZABETH</t>
  </si>
  <si>
    <t>TAMAYO GALLEGO MARIA EUGENIA</t>
  </si>
  <si>
    <t>marutg2@hotmail.com</t>
  </si>
  <si>
    <t>CRA 11 20 - 15</t>
  </si>
  <si>
    <t>AGUDELO RUIZ KATTY LIZZETH</t>
  </si>
  <si>
    <t>calize23@hotmail.com</t>
  </si>
  <si>
    <t>COLEGIO ANGLO ESPAÑOL</t>
  </si>
  <si>
    <t>CL 32 29 20</t>
  </si>
  <si>
    <t xml:space="preserve">TORRES SALAZAR OBERTO </t>
  </si>
  <si>
    <t>angloesp@gmail.com</t>
  </si>
  <si>
    <t>KR 50 48 B 13</t>
  </si>
  <si>
    <t>546 04 76</t>
  </si>
  <si>
    <t>QUINTERO LUCIA DEL SOCORRO</t>
  </si>
  <si>
    <t>lucyquinra2007@hotmail.com</t>
  </si>
  <si>
    <t>CL. 11  08-05</t>
  </si>
  <si>
    <t>ESCOBAR BOTERO ELIZABETH</t>
  </si>
  <si>
    <t>NARIÑO</t>
  </si>
  <si>
    <t>HERNANDEZ MIRIAM ASTRID</t>
  </si>
  <si>
    <t>VDA. BURGOS</t>
  </si>
  <si>
    <t>RESTREPO TORO CARLOS MARIO</t>
  </si>
  <si>
    <t>CRA. 22  19-65</t>
  </si>
  <si>
    <t>844 61 44</t>
  </si>
  <si>
    <t>MEDINA LOPEZ LUZ MARY</t>
  </si>
  <si>
    <t xml:space="preserve">CL. 49  </t>
  </si>
  <si>
    <t>RESTREPO OBANDO YUAN ANDRES</t>
  </si>
  <si>
    <t>paulaarcila81@hotmail.com</t>
  </si>
  <si>
    <t>CL. 35  33C-11</t>
  </si>
  <si>
    <t>LASTRA ZAPATA MARIA SOSLENNY</t>
  </si>
  <si>
    <t xml:space="preserve">278 50 25                                         </t>
  </si>
  <si>
    <t>VDA. MONTAÑITA PARTE BAJA</t>
  </si>
  <si>
    <t xml:space="preserve">274 42 42                                      </t>
  </si>
  <si>
    <t>LIBIA ELVIRA HENRIQUEZ MONTOYA</t>
  </si>
  <si>
    <t>1,2,3,4,5</t>
  </si>
  <si>
    <t xml:space="preserve">direccionbosconia@une.net.co                           </t>
  </si>
  <si>
    <t>KR 28 43 261</t>
  </si>
  <si>
    <t>JIMENEZ TERAN GLORIA RUTH (HNA.)</t>
  </si>
  <si>
    <t>ccampanitas@yahoo.es</t>
  </si>
  <si>
    <t>C. E. R. QUEBRADA BAMBA</t>
  </si>
  <si>
    <t>VDA. QUEBRADA BAMBA</t>
  </si>
  <si>
    <t>837 02 79</t>
  </si>
  <si>
    <t>BARRAGAN MARTINEZ BECCY CENAIDA  (DOC.PROV.)</t>
  </si>
  <si>
    <t>C. E. R. VILLA ABAJO</t>
  </si>
  <si>
    <t>VDA. VILLA ABAJO</t>
  </si>
  <si>
    <t>ASPRILLA QUINTERO TOMAS (DP)</t>
  </si>
  <si>
    <t>C. E. R. FRAGUA ABAJO</t>
  </si>
  <si>
    <t>VDA. FRAGUA</t>
  </si>
  <si>
    <t>836 85 85</t>
  </si>
  <si>
    <t>C. E. R. EL POPAL</t>
  </si>
  <si>
    <t>VDA. RANCHO VIEJO</t>
  </si>
  <si>
    <t>836 58 88</t>
  </si>
  <si>
    <t>VERGARA ASTRID</t>
  </si>
  <si>
    <t>C. E. R. SANTA ISABEL</t>
  </si>
  <si>
    <t>VDA. SANTA ISABEL</t>
  </si>
  <si>
    <t>833 62 44</t>
  </si>
  <si>
    <t>SIERRA BOHORQUEZ GUILLERMO LEON (DOC.P.)</t>
  </si>
  <si>
    <t>C. E. R. HELOINA BEDOYA DE VALENCIA</t>
  </si>
  <si>
    <t>VDA. CASCARON</t>
  </si>
  <si>
    <t>860 32 96</t>
  </si>
  <si>
    <t>ROJO LUIS ALFONSO (DOC.P.)</t>
  </si>
  <si>
    <t>C. E. R. SARDINAS</t>
  </si>
  <si>
    <t>VDA. SARDINAS</t>
  </si>
  <si>
    <t xml:space="preserve">833 62 44 </t>
  </si>
  <si>
    <t>FRANCO  TAMAYO MARTA LUZ (DOC.P.)</t>
  </si>
  <si>
    <t>MACEO</t>
  </si>
  <si>
    <t>C. E. R. LA MARIELA</t>
  </si>
  <si>
    <t>VDA. LA MARIELA</t>
  </si>
  <si>
    <t>864 01 70 Y 320 627 22 02</t>
  </si>
  <si>
    <t>LEIDY JOHANA LOPEZ ALVAREZ</t>
  </si>
  <si>
    <t>C. E. R. GUARDASOL</t>
  </si>
  <si>
    <t>VDA. GUARDASOL</t>
  </si>
  <si>
    <t>864 01 70</t>
  </si>
  <si>
    <t>RIOS MEJIA LIGIA MARGARITA(DOC_PRIA.PP)</t>
  </si>
  <si>
    <t>C. E. R. SAN LUIS</t>
  </si>
  <si>
    <t>VDA. SAN LUIS</t>
  </si>
  <si>
    <t>860 32 66</t>
  </si>
  <si>
    <t>SALDARRIAGA HINCAPIE ALEXANDER</t>
  </si>
  <si>
    <t>C. E. R. EL INGENIO</t>
  </si>
  <si>
    <t>VDA. EL INGENIO</t>
  </si>
  <si>
    <t>VASQUEZ MADRID MARCELA MARIA</t>
  </si>
  <si>
    <t>C. E. R. EL BRASIL</t>
  </si>
  <si>
    <t>VDA. EL BRASIL</t>
  </si>
  <si>
    <t>MARIN OROZCO ESTEBAN DE JESUS (DOC.P.)</t>
  </si>
  <si>
    <t>CON TALENTO SUBJETIVO</t>
  </si>
  <si>
    <t>C. E. R. LAS ANGELITAS</t>
  </si>
  <si>
    <t>OMAR SALAZAR PEREA</t>
  </si>
  <si>
    <t>C.E.R. RIO CLARO LA ESTRELLA</t>
  </si>
  <si>
    <t>CORREG. LAS MERCEDES</t>
  </si>
  <si>
    <t>CARDONA PALACIO FRANCISCO JAVIER</t>
  </si>
  <si>
    <t>C. E. R. EL REMOLINO</t>
  </si>
  <si>
    <t>VDA. PEÑAS BLANCAS</t>
  </si>
  <si>
    <t>ECHAVARRIA GARZON ESTHER EMILSEN (DOC_PRIA.P)</t>
  </si>
  <si>
    <t xml:space="preserve">cerremolinoyondo@tareanet.edu.co </t>
  </si>
  <si>
    <t>C. E. R. HACIENDA ITE</t>
  </si>
  <si>
    <t>VDA. SAN JUAN DEL ITE</t>
  </si>
  <si>
    <t>PUPO HOSTIA YOLIMA</t>
  </si>
  <si>
    <t xml:space="preserve">cerhaciendaiteyondo@tareanet.edu.co </t>
  </si>
  <si>
    <t>VDA. MONTEBELLO</t>
  </si>
  <si>
    <t xml:space="preserve">835 04 49 </t>
  </si>
  <si>
    <t>CLAUDIA MARCELA VILLA HERNANDEZ</t>
  </si>
  <si>
    <t>cermontebelloanori@tareanet.edu.co</t>
  </si>
  <si>
    <t>VDA. TABACAL</t>
  </si>
  <si>
    <t xml:space="preserve">cerbrisasdelnechi@tareanet.edu.co </t>
  </si>
  <si>
    <t>C. E. R. CHAGUAL0 ABAJO</t>
  </si>
  <si>
    <t>VDA. CHAGUALO ABAJO</t>
  </si>
  <si>
    <t>835 04 49</t>
  </si>
  <si>
    <t>FLOR CRISTINA CALDERON ZULUAGA</t>
  </si>
  <si>
    <t xml:space="preserve">cerchagualoabajo@tareanet.edu.co </t>
  </si>
  <si>
    <t>C. E. R. EL CARMIN</t>
  </si>
  <si>
    <t>VDA. EL CARMIN</t>
  </si>
  <si>
    <t>MARIA MARLENY RIVERA PEREZ</t>
  </si>
  <si>
    <t xml:space="preserve">cerelcarmin@tareanet.edu.co </t>
  </si>
  <si>
    <t>C. E. R. ARTURO MARTINEZ</t>
  </si>
  <si>
    <t>VDA. SANTIAGO</t>
  </si>
  <si>
    <t>314 632 76 27</t>
  </si>
  <si>
    <t>JUAN CARLOS ZAPATA ZAPATA</t>
  </si>
  <si>
    <t xml:space="preserve">cerarturomartinez@tareanet.edu.co </t>
  </si>
  <si>
    <t>VDA. LA GUAYANA</t>
  </si>
  <si>
    <t xml:space="preserve">cerlaguayana@tareanet.edu.co </t>
  </si>
  <si>
    <t>C. E. R. LA SOLEDAD</t>
  </si>
  <si>
    <t>VDA.LA SOLEDAD</t>
  </si>
  <si>
    <t>YANED YEPES CASTAÑEDA</t>
  </si>
  <si>
    <t xml:space="preserve">cerlasoledad@tareanet.edu.co </t>
  </si>
  <si>
    <t>C. E. R. LA LOMA</t>
  </si>
  <si>
    <t>SECTOR LOMA LA CUCHILLA</t>
  </si>
  <si>
    <t>835 08 82</t>
  </si>
  <si>
    <t>MUÑETÓN MONOYA NOEMI (DOC.P.)</t>
  </si>
  <si>
    <t xml:space="preserve">cerlaloma@tareanet.edu.co </t>
  </si>
  <si>
    <t>C. E. R. OTU</t>
  </si>
  <si>
    <t>VDA. OTU</t>
  </si>
  <si>
    <t>868 48 00</t>
  </si>
  <si>
    <t>QUINTANA QUIROZ JAIME ARTURO(DOC_PRIA.PROV)</t>
  </si>
  <si>
    <t>C. E. R. LA BONITA</t>
  </si>
  <si>
    <t>VDA. LA BONITA</t>
  </si>
  <si>
    <t>GIRALDO B ANA TRINIDAD</t>
  </si>
  <si>
    <t>C. E. R. CHORROLINDO</t>
  </si>
  <si>
    <t>CL. 10   9-62</t>
  </si>
  <si>
    <t xml:space="preserve">AGUDELO MIGDONIA BEATRIZ </t>
  </si>
  <si>
    <t>C. E. R. LA CRUZ</t>
  </si>
  <si>
    <t>OLANO JOSÉ BERNARDO</t>
  </si>
  <si>
    <t>C. E. R. SANTA ISABEL DEL NARE</t>
  </si>
  <si>
    <t>VDA.SANTA ISABEL DEL NARE</t>
  </si>
  <si>
    <t>865 68 46</t>
  </si>
  <si>
    <t xml:space="preserve"> SANDRA MILENA TORRES</t>
  </si>
  <si>
    <t>C. E. R. LA CANDELARIA</t>
  </si>
  <si>
    <t>CLAUDIA PATRICIA BUSTAMANTE FRANCO</t>
  </si>
  <si>
    <t>C. E. R. SANTA TERESA</t>
  </si>
  <si>
    <t>VDA.SANTA TERESA</t>
  </si>
  <si>
    <t>C. E. R. MARBELLA</t>
  </si>
  <si>
    <t>VDA. MARBELLA</t>
  </si>
  <si>
    <t>BERENICE DEL SOCORRO PUERTA SANCHEZ</t>
  </si>
  <si>
    <t>C. E. R. SAN JUAN</t>
  </si>
  <si>
    <t>VDA. SAN JUAN</t>
  </si>
  <si>
    <t>MARIA EUGENIA MARQUEZ BETANCUR</t>
  </si>
  <si>
    <t>0,1,2,3,4,5,22</t>
  </si>
  <si>
    <t>C. E. R. BELGICA</t>
  </si>
  <si>
    <t>VDA. BELGICA</t>
  </si>
  <si>
    <t>C. E. R. GUARQUINA</t>
  </si>
  <si>
    <t>VDA. LA ARGENTINA</t>
  </si>
  <si>
    <t>ROMAÑA LUZ NEY</t>
  </si>
  <si>
    <t>C. E. R. EL JARDIN</t>
  </si>
  <si>
    <t>VDA. EL JARDIN</t>
  </si>
  <si>
    <t>867 56 56</t>
  </si>
  <si>
    <t>ZENAIDA AMPARO PEÑA(DOC_PRIA.PROV)</t>
  </si>
  <si>
    <t>C. E. R. LOS ACEITES</t>
  </si>
  <si>
    <t>VDA. LOS ACEITES</t>
  </si>
  <si>
    <t>865 41 81</t>
  </si>
  <si>
    <t>RAMIREZ ESCOBAR LEIDER FARNABY</t>
  </si>
  <si>
    <t>C. E. R. EL PERICO</t>
  </si>
  <si>
    <t>VDA. EL PERICO</t>
  </si>
  <si>
    <t>865 41 81  EXT 113</t>
  </si>
  <si>
    <t>TATIANA BUSTAMANTE GUTIERREZ</t>
  </si>
  <si>
    <t>C. E. R. SANTA ANA</t>
  </si>
  <si>
    <t>VDA. SANTA ANA</t>
  </si>
  <si>
    <t>JOSEFINA PALOMEQUE PALACIOS</t>
  </si>
  <si>
    <t>C. E. R. SABANITAS</t>
  </si>
  <si>
    <t>VDA. SABANITAS</t>
  </si>
  <si>
    <t>RENDON GLORIA LLANED (DOC.PROP)</t>
  </si>
  <si>
    <t>C. E. R. MULATOS</t>
  </si>
  <si>
    <t>VDA. MULATOS</t>
  </si>
  <si>
    <t>865-41-81 EXT 113</t>
  </si>
  <si>
    <t>POSSO LOPEZ MARIA OMAIRA (DOC.PROP)</t>
  </si>
  <si>
    <t>C. E. R. LAS BLANCAS</t>
  </si>
  <si>
    <t>VDA. EL HORMIGUERO</t>
  </si>
  <si>
    <t>851 41 07</t>
  </si>
  <si>
    <t>ARANGO CADAVID JAIME LEON (DOC.PROP)</t>
  </si>
  <si>
    <t>ANGOSTURA</t>
  </si>
  <si>
    <t>C. E. R. GABRIELA MISTRAL</t>
  </si>
  <si>
    <t>VDA. MALDONADO</t>
  </si>
  <si>
    <t>864 51 16</t>
  </si>
  <si>
    <t>CUARTAS ZAPATA DORA CRISTINA (DOC.P.)</t>
  </si>
  <si>
    <t>C. E. R. EL OLIVO</t>
  </si>
  <si>
    <t>VDA. EL OLIVO</t>
  </si>
  <si>
    <t>ORREGO YARCE LUIS CARLOS</t>
  </si>
  <si>
    <t>C. E. R. FRANCISCO CARVAJAL BUILES</t>
  </si>
  <si>
    <t>VDA. LA AMOLADORA</t>
  </si>
  <si>
    <t>C.E.R. ZAFRA</t>
  </si>
  <si>
    <t>VDA ZAFRA</t>
  </si>
  <si>
    <t>867 47 14</t>
  </si>
  <si>
    <t>C. E. R. EL ANIME</t>
  </si>
  <si>
    <t>VDA. EL ANIME</t>
  </si>
  <si>
    <t>MORELIA MARTINEZ MIRA</t>
  </si>
  <si>
    <t>C. E. R. EL POLVILLO</t>
  </si>
  <si>
    <t>VDA. POLVILLO</t>
  </si>
  <si>
    <t>ADRIANA ISABEL OBANDO GARCÍA</t>
  </si>
  <si>
    <t>C. E. R. LA MESETA</t>
  </si>
  <si>
    <t>VDA. LA MESETA</t>
  </si>
  <si>
    <t>857 00 54</t>
  </si>
  <si>
    <t>C. E. R. NARANJAL</t>
  </si>
  <si>
    <t>VDA. NARANJAL</t>
  </si>
  <si>
    <t>MUÑOZ MEJIA GLADYS AMPARO (DOC.PROV.)</t>
  </si>
  <si>
    <t>C. E. R. EL GUADUAL</t>
  </si>
  <si>
    <t>VDA. EL GUADUAL</t>
  </si>
  <si>
    <t>861 40 20</t>
  </si>
  <si>
    <t>SANCHEZ PEÑA NOELIA DEL SOCORRO (DOC.PROV.)</t>
  </si>
  <si>
    <t>C. E. R. LA PRADERA</t>
  </si>
  <si>
    <t>VDA. LA PRADERA</t>
  </si>
  <si>
    <t>311 365 01 58</t>
  </si>
  <si>
    <t>ATEHORTUA OCHOA PATRICIA ELENA</t>
  </si>
  <si>
    <t>C. E. R. PANDEAZUCAR</t>
  </si>
  <si>
    <t>ZONA RIOGRANDE - RIOCHICO</t>
  </si>
  <si>
    <t>C. E. R. JUSTINIANO RAMIREZ</t>
  </si>
  <si>
    <t>VDA. COLON</t>
  </si>
  <si>
    <t>C. E. R. POTRERO GRANDE</t>
  </si>
  <si>
    <t>VDA. EL FILO</t>
  </si>
  <si>
    <t>RODRIGUEZ MUNERA MARTHA CECILIA (DPP)</t>
  </si>
  <si>
    <t>seducaent@edatel.net.co</t>
  </si>
  <si>
    <t>C. E. R. EL GUAYABO</t>
  </si>
  <si>
    <t>VDA. EL GUAYABO</t>
  </si>
  <si>
    <t>862 71 28</t>
  </si>
  <si>
    <t>BLANCA AURORA VASQUEZ PEREZ</t>
  </si>
  <si>
    <t>cerelguayabo310@tareanet.edu.co</t>
  </si>
  <si>
    <t>C. E. R. ALBERTO BETANCUR</t>
  </si>
  <si>
    <t>VDA. MALABRIGO</t>
  </si>
  <si>
    <t>861 64 40</t>
  </si>
  <si>
    <t>GRANDA ECHAVARRIA LUZ MARINA (DOC.P.)</t>
  </si>
  <si>
    <t>C. E. R. EMILIANO LONDOÑO</t>
  </si>
  <si>
    <t>VDA. SAN BASILIO MEDIO</t>
  </si>
  <si>
    <t>VDA. MORRON</t>
  </si>
  <si>
    <t>GIL CALDERON MONICA ALEJANDRA</t>
  </si>
  <si>
    <t>C. E. R. LA PAZ</t>
  </si>
  <si>
    <t>VDA. PALMITAS</t>
  </si>
  <si>
    <t>CASTRILLON BARBARA NORA LIGIA (DOC_PRIA.P)</t>
  </si>
  <si>
    <t>C. E. R. JOSE ACEVEDO Y GOMEZ</t>
  </si>
  <si>
    <t>VDA. SINGO EL CHORRON</t>
  </si>
  <si>
    <t>C. E. R. ATANASIO GIRARDOT</t>
  </si>
  <si>
    <t>VDA. CENIZAS</t>
  </si>
  <si>
    <t>CARO SIERRA GLADYS ESTELA (DOC.P.)</t>
  </si>
  <si>
    <t>C. E. R. EL CAPOTE</t>
  </si>
  <si>
    <t>VDA. EL CAPOTE</t>
  </si>
  <si>
    <t>C. E. R. LA PALIZADA .</t>
  </si>
  <si>
    <t>VDA. LA PALIZADA</t>
  </si>
  <si>
    <t>C. E. R. EL RECREO</t>
  </si>
  <si>
    <t>VDA. EL RECREO</t>
  </si>
  <si>
    <t>VDA. LA ESMERALDA</t>
  </si>
  <si>
    <t>PIEDRAHITA ALVAREZ NANCY AMPARO</t>
  </si>
  <si>
    <t>C. E. R. EL INDIO</t>
  </si>
  <si>
    <t>VDA. EL INDIO</t>
  </si>
  <si>
    <t>C. E. R. SAN ANTONIO</t>
  </si>
  <si>
    <t>C. E. R. LA MARIA</t>
  </si>
  <si>
    <t>MAZO ROJA NRLLY ZENAIDA (DOC.PROV)</t>
  </si>
  <si>
    <t>C. E. R. SANTA LUCIA</t>
  </si>
  <si>
    <t>868-70-39 EXT 120</t>
  </si>
  <si>
    <t>ZAPATA ZAPATA NUBIA DEL SOCORRO (DOC.P.)</t>
  </si>
  <si>
    <t>C. E. R. LA CUCHILLA</t>
  </si>
  <si>
    <t>VDA. LA CUCHILLA</t>
  </si>
  <si>
    <t>CORREA ALVAREZ CARMEN ESTER (DOC.P.)</t>
  </si>
  <si>
    <t>C. E. R. SAN FRANCISCO</t>
  </si>
  <si>
    <t>LUJAN GOMEZ RUBY ELENA (DOC.P.)</t>
  </si>
  <si>
    <t>SORDERA PROFUNDA</t>
  </si>
  <si>
    <t>C. E. R. CARLOS DAVID BETANCUR TOLEDO</t>
  </si>
  <si>
    <t>PORRAS MEDINA LICETH PAOLA (DOC.P.)</t>
  </si>
  <si>
    <t>C. E. R. EL ROBLE</t>
  </si>
  <si>
    <t>VDA. EL ROBLE</t>
  </si>
  <si>
    <t>860 69 09</t>
  </si>
  <si>
    <t>LOPEZ CHANCY ANA ISABEL(DOC_PRIA.P)</t>
  </si>
  <si>
    <t>Secretaria_educacion@hotmail.com</t>
  </si>
  <si>
    <t>C. E. R. DOS QUEBRADAS</t>
  </si>
  <si>
    <t>VDA. DOS QUEBRADAS</t>
  </si>
  <si>
    <t>8514191 Y 311 79 29 921</t>
  </si>
  <si>
    <t>MARIA NANCY RAMIREZ PULGARIN</t>
  </si>
  <si>
    <t>C. E. R. NICOLAS RUIZ</t>
  </si>
  <si>
    <t>VDA. EL CANEY</t>
  </si>
  <si>
    <t>WILSON ANDRÉS GRAJALES MONSALVE</t>
  </si>
  <si>
    <t>MÚLTIPLE</t>
  </si>
  <si>
    <t>strone01@edatel.net.co</t>
  </si>
  <si>
    <t>C. E. R. OROBAJO ARRIBA</t>
  </si>
  <si>
    <t>VDA. OROBAJO RIOGRANDE</t>
  </si>
  <si>
    <t>PEÑA ROSA ANGELA(DOC_PRIA.P)</t>
  </si>
  <si>
    <t>C. E. R. EL BOTON</t>
  </si>
  <si>
    <t>VDA. EL BOTON</t>
  </si>
  <si>
    <t>8606905 Y 310 609 90 315</t>
  </si>
  <si>
    <t>angie86aristiz@hotmail.com</t>
  </si>
  <si>
    <t>C. E. R. EL SAUCE</t>
  </si>
  <si>
    <t>VDA. EL SAUCE</t>
  </si>
  <si>
    <t>860 80 20</t>
  </si>
  <si>
    <t>SEPULVEDA DIANA PATRICIA(DOC_PRIA.P)</t>
  </si>
  <si>
    <t>C. E. R. AITON</t>
  </si>
  <si>
    <t>CL. JUNIN   29-30</t>
  </si>
  <si>
    <t>860 69 00</t>
  </si>
  <si>
    <t>C. E. R. LA MINA</t>
  </si>
  <si>
    <t>VDA. LA MINA</t>
  </si>
  <si>
    <t>860 80 20 y 3146505673</t>
  </si>
  <si>
    <t>EHIDI YOANA HERRERA MUÑETON</t>
  </si>
  <si>
    <t>C. E. R. LA BOTIJA</t>
  </si>
  <si>
    <t>VDA. LA BOTIJA</t>
  </si>
  <si>
    <t>C. E. R. LOS NUTABES</t>
  </si>
  <si>
    <t>VDA. EL QUINCE</t>
  </si>
  <si>
    <t>836 04 53</t>
  </si>
  <si>
    <t>PALACÌN RODRIGUEZ GUSTAVO DE JESUS (DOC.P.)</t>
  </si>
  <si>
    <t>COMPLETA,NOCTURNA</t>
  </si>
  <si>
    <t>0,1,2,3,4,5,21</t>
  </si>
  <si>
    <t>PREESCOLAR ESCOLARIZADO_,ESCUELA NUEVA,MODALIDAD VIRTUAL ASISTIDA UCN</t>
  </si>
  <si>
    <t>C. E. R. CACHIRIME</t>
  </si>
  <si>
    <t>VDA. CACHIRIME</t>
  </si>
  <si>
    <t>HOYOS DE OCAMPO LUZ MARINA</t>
  </si>
  <si>
    <t>C. E. R. LUIS MARIA CUARTAS</t>
  </si>
  <si>
    <t>VDA. LA HABANA</t>
  </si>
  <si>
    <t>TAMAYO LOPERA ANGELA MARIA (DOC.P.)</t>
  </si>
  <si>
    <t>CON TALENTO CIENTIFICO</t>
  </si>
  <si>
    <t>C. E. R. PRESBITERO BENEDICTO SOTO M</t>
  </si>
  <si>
    <t>VDA. CAQAVERAL ARRIBA</t>
  </si>
  <si>
    <t>853 64 63</t>
  </si>
  <si>
    <t>VASQUEZ GERMAN A.</t>
  </si>
  <si>
    <t>C. E. R. MONTE ALEGRE</t>
  </si>
  <si>
    <t>CL.  20   18-17</t>
  </si>
  <si>
    <t>C. E. R. MALLARINO</t>
  </si>
  <si>
    <t>MOLINA MARIA BEATRIZ</t>
  </si>
  <si>
    <t>C. E. R. RURAL SAN RUPERTO</t>
  </si>
  <si>
    <t>VDA. SN RUPERTO</t>
  </si>
  <si>
    <t>314 650 73 91</t>
  </si>
  <si>
    <t>MARIA HELELNA HOLGUIN HIGUITA</t>
  </si>
  <si>
    <t>C.E.R. EL LLANO</t>
  </si>
  <si>
    <t>VDA. EL LLANO LA ANTIGUA</t>
  </si>
  <si>
    <t>312 297 64 07</t>
  </si>
  <si>
    <t>MACHADO GERARDO ALCIDES</t>
  </si>
  <si>
    <t>C. E. R. SAN JOSE</t>
  </si>
  <si>
    <t>VDA. SAN JOSE</t>
  </si>
  <si>
    <t>852 00 16</t>
  </si>
  <si>
    <t xml:space="preserve">SALAS URREGO ASTRID YAMILE (DOC.P.P.) </t>
  </si>
  <si>
    <t>C. E. R. EL CEJEN</t>
  </si>
  <si>
    <t>VDA. EL CEJEN</t>
  </si>
  <si>
    <t>314 653 10 99</t>
  </si>
  <si>
    <t>BEATRIZ ELENA VARGAS LOPEZ</t>
  </si>
  <si>
    <t>ANZA</t>
  </si>
  <si>
    <t>C. E. R. HIGUINA</t>
  </si>
  <si>
    <t>VDA. HIGUINA</t>
  </si>
  <si>
    <t>LUZ MERY CARO TEJADA</t>
  </si>
  <si>
    <t>C. E. R. LA ANGELINA</t>
  </si>
  <si>
    <t>VDA. LA ANGELINA</t>
  </si>
  <si>
    <t>852 71 76 y 3206833960</t>
  </si>
  <si>
    <t>DIANA MARIA URIBE METAUTE</t>
  </si>
  <si>
    <t>C. E. R. GUARCO</t>
  </si>
  <si>
    <t>CORREG. EL GUARCO</t>
  </si>
  <si>
    <t>852 71 76 y 3137225570</t>
  </si>
  <si>
    <t xml:space="preserve">FLOREZ ARBOLEDA LUCERO MAGALY </t>
  </si>
  <si>
    <t>VDA. LA LOMA</t>
  </si>
  <si>
    <t>C. E. R. ALTO DE LA ALDEA</t>
  </si>
  <si>
    <t>VDA. ALTO DE LA ALDEA</t>
  </si>
  <si>
    <t>CAICEDO</t>
  </si>
  <si>
    <t>C. E. R. SALAZAR</t>
  </si>
  <si>
    <t>VDA. LA SALAZAR</t>
  </si>
  <si>
    <t>C. E. R. EL ROMERAL</t>
  </si>
  <si>
    <t>VDA. ROMERAL</t>
  </si>
  <si>
    <t>C. E. R. SOLEDAD</t>
  </si>
  <si>
    <t>VDA. LA SOLEDAD</t>
  </si>
  <si>
    <t>VDA. BETANIA</t>
  </si>
  <si>
    <t>859 01 00</t>
  </si>
  <si>
    <t>DURANGO WBEIMAR</t>
  </si>
  <si>
    <t>VDA. LA ARGELIA</t>
  </si>
  <si>
    <t>ARIAS DINA EDITH</t>
  </si>
  <si>
    <t>C. E. R. SAN AGUSTIN</t>
  </si>
  <si>
    <t>VDA. SAN AGUSTIN</t>
  </si>
  <si>
    <t>RIVAS FLOR CALIXTA (DOC.PROV.)</t>
  </si>
  <si>
    <t>VDA. ANTA</t>
  </si>
  <si>
    <t>0,1,2,3,4,5,6</t>
  </si>
  <si>
    <t>VDA. TOCUNAL</t>
  </si>
  <si>
    <t>DIAZ CORDOBA SHIRLE(DOC_PRIA.PROV)</t>
  </si>
  <si>
    <t>CRA URIBE URIBE   8-69</t>
  </si>
  <si>
    <t>859-01-00</t>
  </si>
  <si>
    <t>TABARES S. CLAUDIA P.</t>
  </si>
  <si>
    <t>C. E. R. EL PUEBLECITO</t>
  </si>
  <si>
    <t>VDA. EL PUEBLECITO</t>
  </si>
  <si>
    <t>859 11 94</t>
  </si>
  <si>
    <t>JONY EDUARDO MIRA CRUZ</t>
  </si>
  <si>
    <t>C. E. R. EL PARAISO</t>
  </si>
  <si>
    <t>VDA. CARACOLON</t>
  </si>
  <si>
    <t>BARRERA PINO SANDRA LORENA</t>
  </si>
  <si>
    <t>ETNOEDUCACIÓN</t>
  </si>
  <si>
    <t>C. E. R. EL TORO</t>
  </si>
  <si>
    <t>VDA. EL TORO</t>
  </si>
  <si>
    <t>DAVID URREGO MARIA NELLY (DOC.PROV.)</t>
  </si>
  <si>
    <t>C. E. R. LA FORTUNA</t>
  </si>
  <si>
    <t>VDA. LA FORTUNA</t>
  </si>
  <si>
    <t>MORENO USUGA  LUZ DARY (DOC.PROV.)</t>
  </si>
  <si>
    <t>C. E. R. EL CERRO</t>
  </si>
  <si>
    <t>CORREG. EL CERRO</t>
  </si>
  <si>
    <t>HERRERA OQUENDO BLANCA ELENA (DOC.P.)</t>
  </si>
  <si>
    <t>C. E. R. SAN ANDRES</t>
  </si>
  <si>
    <t>VDA. SAN ANDRES</t>
  </si>
  <si>
    <t>851 37 75</t>
  </si>
  <si>
    <t>CORREG. CARAUTA</t>
  </si>
  <si>
    <t>NELSON ANDRES URIBE LONDOÑO</t>
  </si>
  <si>
    <t>C. E. R. CHONTADURO</t>
  </si>
  <si>
    <t>VDA. CHONTADURO</t>
  </si>
  <si>
    <t>HELICONIA</t>
  </si>
  <si>
    <t>C. E. R. LAS BRISAS</t>
  </si>
  <si>
    <t>854 98 06</t>
  </si>
  <si>
    <t>BEDOYA PEREZ MARIA AUXILIADORA (DOC.P.)</t>
  </si>
  <si>
    <t>0,1,2,3,4,5,6,7</t>
  </si>
  <si>
    <t>C. E. R. MONTENEGRO</t>
  </si>
  <si>
    <t>CORREG.LA HONDA</t>
  </si>
  <si>
    <t>OLAYA</t>
  </si>
  <si>
    <t>CORREG. SUCRE</t>
  </si>
  <si>
    <t>C. E. R. EL LLANON</t>
  </si>
  <si>
    <t>VDA. EL LLANON</t>
  </si>
  <si>
    <t>313 726 66 69</t>
  </si>
  <si>
    <t>C. E. R. LA AURORA</t>
  </si>
  <si>
    <t>VDA. LA AURORA</t>
  </si>
  <si>
    <t>8554201 y 3113238432</t>
  </si>
  <si>
    <t>C. E. R. LA HERMOSA</t>
  </si>
  <si>
    <t>VDA. LOMA HERMOSA</t>
  </si>
  <si>
    <t>C. E. R. BIBIANO CARDENAS</t>
  </si>
  <si>
    <t>VDA. EL MESTIZO</t>
  </si>
  <si>
    <t>C. E. R. EL PLAN</t>
  </si>
  <si>
    <t>VDA. EL PLAN</t>
  </si>
  <si>
    <t>853 11 36  EXT. 109</t>
  </si>
  <si>
    <t>cerelplanstafeant@tareanet.edu.co</t>
  </si>
  <si>
    <t>C. E. R. LA MILAGROSA</t>
  </si>
  <si>
    <t>VDA. LA MILAGROSA</t>
  </si>
  <si>
    <t>cerlamilagrosastafedeant@tareanet.edu.co</t>
  </si>
  <si>
    <t>C. E. R. JESUS DEL CORRAL</t>
  </si>
  <si>
    <t>VDA. LA ALDEA</t>
  </si>
  <si>
    <t>VERA JIMENEZ ANGELA MARIA (DOC_PRIA.PP)</t>
  </si>
  <si>
    <t>C. E. R. EL FILO</t>
  </si>
  <si>
    <t>8531673 Y 3104204537</t>
  </si>
  <si>
    <t>RODRIGUEZ MAYSOL(DOC_PRIA.PP)</t>
  </si>
  <si>
    <t>c.e.relfilo@tareanet.edu.co</t>
  </si>
  <si>
    <t>C. E. R. MARIA ANGELINA HERRERA VELEZ</t>
  </si>
  <si>
    <t>VDA. ALTA MIRANDA</t>
  </si>
  <si>
    <t>GUEVARA MURIEL  MARIA ELIZABETH (DOC.P.)</t>
  </si>
  <si>
    <t>sopetranmariaangelina@tareanet.edu.co</t>
  </si>
  <si>
    <t>C. E. R. EL UVO</t>
  </si>
  <si>
    <t>VDA. LA PALMA</t>
  </si>
  <si>
    <t>ROJAS JOSE ARGEMIRO (DOC.PROP)</t>
  </si>
  <si>
    <t>VDA.EL CALICHE</t>
  </si>
  <si>
    <t>DOMICO DOMICO ADRIANA MARIA (DOC.PROV)</t>
  </si>
  <si>
    <t>C. E. R. COMINAL</t>
  </si>
  <si>
    <t>VDA. COMINAL</t>
  </si>
  <si>
    <t>TUBERQUIA CIFUENTES EDY ALBERTO (DOC.PROP)</t>
  </si>
  <si>
    <t>C. E. R. CARMEN E BETANCUR</t>
  </si>
  <si>
    <t>VDA. IRACAL</t>
  </si>
  <si>
    <t>857 43 66</t>
  </si>
  <si>
    <t>ZAPATA MARIN PAULA ANDREA  (DOC.PROV)</t>
  </si>
  <si>
    <t>C. E. R. PARAMILLO</t>
  </si>
  <si>
    <t>VDA. PARAMILLO</t>
  </si>
  <si>
    <t>CARVAJAL DORA ALICIA</t>
  </si>
  <si>
    <t>C. E. R. FRONTINITO</t>
  </si>
  <si>
    <t>VDA. FRONTINITO</t>
  </si>
  <si>
    <t>SEPULVEDA QUIROZ RUBI ALBA</t>
  </si>
  <si>
    <t>C. E. R. EL RETIRO</t>
  </si>
  <si>
    <t>VDA. EL RETIRO</t>
  </si>
  <si>
    <t>GUISAO ANGELA MARIA (DOC.PROV)</t>
  </si>
  <si>
    <t>C. E. R. PEÑAS BLANCAS</t>
  </si>
  <si>
    <t>C. E. R. CHUPADERO</t>
  </si>
  <si>
    <t>VDA. CHUPADERO</t>
  </si>
  <si>
    <t>BAENA METAUTE MARIA DEL CARMEN  (DOC.PROP)</t>
  </si>
  <si>
    <t>VDA. SAN FRANCISCO</t>
  </si>
  <si>
    <t>CRUZ PATIÑO FATIMA(DOC.PER.PRUEB)</t>
  </si>
  <si>
    <t>C. E. R. EL PALON</t>
  </si>
  <si>
    <t>VDA. EL PALON</t>
  </si>
  <si>
    <t>CASTAÑO OSORIO LUCERO DE JESUS (DOC.PER.PRUEB)</t>
  </si>
  <si>
    <t>C. E. R. GABRIEL ARANGO M</t>
  </si>
  <si>
    <t>VDA LA CASCADA</t>
  </si>
  <si>
    <t>864 76 11</t>
  </si>
  <si>
    <t>AGUIRRE BEDOYA LUZ MARINA</t>
  </si>
  <si>
    <t>C. E. R. JOAQUINA GUTIERREZ</t>
  </si>
  <si>
    <t>VDA. LA CIRCITA</t>
  </si>
  <si>
    <t>C. E. R. LA LABOR</t>
  </si>
  <si>
    <t>VDA. LA LABOR</t>
  </si>
  <si>
    <t>MONTOYA DEL RIO SILVIA FANNY</t>
  </si>
  <si>
    <t>CORREG. EL GUAICO</t>
  </si>
  <si>
    <t>C. E. R. SANTIAGO BETANCUR</t>
  </si>
  <si>
    <t>VDA. MARRON</t>
  </si>
  <si>
    <t xml:space="preserve">GRAJALES TORO GLADYS AURORA </t>
  </si>
  <si>
    <t>C. E. R. SAN BERNARDO</t>
  </si>
  <si>
    <t>VDA. SAN BERNARDO</t>
  </si>
  <si>
    <t>AMARILES CASTRO BLANCA NELIDA</t>
  </si>
  <si>
    <t>VDA. TOCAIMA</t>
  </si>
  <si>
    <t>C. E. R. SANTA INES</t>
  </si>
  <si>
    <t>VDA. SANTA INES</t>
  </si>
  <si>
    <t>HERRERA NIDIA OMAIRA</t>
  </si>
  <si>
    <t>0,1,2,3,4,5,21,22,23,24</t>
  </si>
  <si>
    <t>PREESCOLAR ESCOLARIZADO_,PROGRAMA PARA JÓVENES EN EXTRAEDAD Y ADULTOS,ESCUELA NUEVA</t>
  </si>
  <si>
    <t>cersi.argelia-antioquia@hotmail.com</t>
  </si>
  <si>
    <t>C. E. R. MAURICIO BOTERO</t>
  </si>
  <si>
    <t>VDA. LA JULIA</t>
  </si>
  <si>
    <t>865 04 38</t>
  </si>
  <si>
    <t>asuntoseducativos@argelia-antioquia.gov.co</t>
  </si>
  <si>
    <t>865 64 38</t>
  </si>
  <si>
    <t>SERNA SENAIDA(DOC_PRIA.PROV)</t>
  </si>
  <si>
    <t>C. E. R. LA PALMA</t>
  </si>
  <si>
    <t>C. E. R. MEDIA CUESTA</t>
  </si>
  <si>
    <t>VDA. MEDIA CUESTA</t>
  </si>
  <si>
    <t>ARNOBIA DEL SOCORRO VASQUEZ VASQUEZ</t>
  </si>
  <si>
    <t>DEFICIENCIA COGNITIVA (RETARDO MENTAL),MÚLTIPLE</t>
  </si>
  <si>
    <t>cocornac.e.r.mediacuenta@tareanet.edu.co</t>
  </si>
  <si>
    <t>C. E. R. LOS CEDROS</t>
  </si>
  <si>
    <t>VDA. LOS CEDROS</t>
  </si>
  <si>
    <t>ADRIANA CECILIA RAMIREZ JIMENEZ</t>
  </si>
  <si>
    <t>DEFICIENCIA COGNITIVA (RETARDO MENTAL)</t>
  </si>
  <si>
    <t>cocornac.e.r.loscedros@tareanet.edu.co</t>
  </si>
  <si>
    <t>C. E. R. LA CHORRERA</t>
  </si>
  <si>
    <t>VDA. LA CHORRERA</t>
  </si>
  <si>
    <t>MARTHA GLADIS AMAYA GOMEZ</t>
  </si>
  <si>
    <t>cocornac.e.r.lachorrera@tareanet.edu.co</t>
  </si>
  <si>
    <t>C. E. R. SAN JUAN LOS LLANOS</t>
  </si>
  <si>
    <t>VDA. S. JUAN DE LOS LLANOS</t>
  </si>
  <si>
    <t>856 72 91</t>
  </si>
  <si>
    <t>ANYELLY MILENA MUNERA JARAMILLO</t>
  </si>
  <si>
    <t>nucleoedugio@yahoo.com</t>
  </si>
  <si>
    <t>C. E. R. DESPENSAS</t>
  </si>
  <si>
    <t>VDA. DESPENSAS</t>
  </si>
  <si>
    <t>851 57 39</t>
  </si>
  <si>
    <t>MIGUEL ANGEL HOYOS CIRO</t>
  </si>
  <si>
    <t>ARISTIZABAL GIRALDO MYRIAM LUCÍA</t>
  </si>
  <si>
    <t>CEGUERA,SÍNDROME DE DOWN,DEFICIENCIA COGNITIVA (RETARDO MENTAL)</t>
  </si>
  <si>
    <t>C. E. R. GUAMITO</t>
  </si>
  <si>
    <t>VDA. GUAMITO</t>
  </si>
  <si>
    <t>SALAZAR CASTRILLON CARMELINA</t>
  </si>
  <si>
    <t>C. E. R. HORIZONTES</t>
  </si>
  <si>
    <t>VDA HORIZONTES</t>
  </si>
  <si>
    <t>BOTERO RINCON MARIELA (DP)</t>
  </si>
  <si>
    <t>C. E. R. UVITAL</t>
  </si>
  <si>
    <t>VDA. UVITAL</t>
  </si>
  <si>
    <t>HERNANDEZ MARIN BLANCA ROSA (DP)</t>
  </si>
  <si>
    <t>CEGUERA</t>
  </si>
  <si>
    <t>C. E. R. GABRIEL VALLEJO</t>
  </si>
  <si>
    <t>VDA. PANTALIO</t>
  </si>
  <si>
    <t>retirocergabrielvallejo@tareanet.edu.co</t>
  </si>
  <si>
    <t>546 08 62</t>
  </si>
  <si>
    <t>HINCAPIE ZAPATA GLORIA MERCEDES (DP)</t>
  </si>
  <si>
    <t>C. E. R. LAS PALMAS</t>
  </si>
  <si>
    <t>VDA. LAS PALMAS</t>
  </si>
  <si>
    <t>832 09 87</t>
  </si>
  <si>
    <t>GIRALDO ALZATE LUZ AMPARO</t>
  </si>
  <si>
    <t>C. E. R. SAN JOSE LA QUIEBRA</t>
  </si>
  <si>
    <t>VDA. LA QUIEBRA</t>
  </si>
  <si>
    <t>CENTRO EDUCATIVO RURAL PUEBLITO</t>
  </si>
  <si>
    <t>VDA. PUEBLITO</t>
  </si>
  <si>
    <t>551 29 22</t>
  </si>
  <si>
    <t>NATALIA GARCIA ORJUELA</t>
  </si>
  <si>
    <t>cerpueblitoguarne@tareanet.edu.co</t>
  </si>
  <si>
    <t>C. E. R. TOLDAS</t>
  </si>
  <si>
    <t>VDA. TOLDAS</t>
  </si>
  <si>
    <t>530 17 56</t>
  </si>
  <si>
    <t>C. E. R. LA PIEDRA</t>
  </si>
  <si>
    <t>VDA. LA PIEDRA</t>
  </si>
  <si>
    <t>861 05 55</t>
  </si>
  <si>
    <t>PEREA COSSIO MARIA ANTONIA (DOC.P.)</t>
  </si>
  <si>
    <t>C. E. R. LA SONADORA</t>
  </si>
  <si>
    <t>VDA. LA SONADORA</t>
  </si>
  <si>
    <t>861 05 55-30</t>
  </si>
  <si>
    <t>C. E. R. EL TRONCO</t>
  </si>
  <si>
    <t>842 37 19</t>
  </si>
  <si>
    <t>RAFAEL ALBERTO GOMEZ MAZO</t>
  </si>
  <si>
    <t>C. E. R. EL HIGUERON</t>
  </si>
  <si>
    <t>VDA. EL HIGUERON</t>
  </si>
  <si>
    <t>553 64 14</t>
  </si>
  <si>
    <t>C. E. R. JUAN MANUEL LLANO</t>
  </si>
  <si>
    <t>VDA. SAN RAFAEL</t>
  </si>
  <si>
    <t>564 12 78</t>
  </si>
  <si>
    <t>C. E. R. LA ALMERIA</t>
  </si>
  <si>
    <t>VDA. LA ALMERIA</t>
  </si>
  <si>
    <t>C. E. R. ISIDORO GOMEZ</t>
  </si>
  <si>
    <t>548 43 90</t>
  </si>
  <si>
    <t>NAVIS SUSANA MIRANDA NUÑEZ</t>
  </si>
  <si>
    <t>SÍNDROME DE DOWN</t>
  </si>
  <si>
    <t>C. E. R. MARIA DEL ROSARIO</t>
  </si>
  <si>
    <t>C. E. R. MARGARITA URREA DE H</t>
  </si>
  <si>
    <t>VDA. CAMPO ALEGRE</t>
  </si>
  <si>
    <t>GLEYDIS LOJANA GOMEZ DUQUE</t>
  </si>
  <si>
    <t>C. E. R. DR JESUS ANTONIO HOYOS</t>
  </si>
  <si>
    <t>VDA. LLANADAS</t>
  </si>
  <si>
    <t>BAJA VISIÓN DIAGNOSTICADA</t>
  </si>
  <si>
    <t>C. E. R. PRESBITERO MARCOS DUQUE S</t>
  </si>
  <si>
    <t>VDA. GAVIRIA</t>
  </si>
  <si>
    <t>C. E. R. BERLIN</t>
  </si>
  <si>
    <t>VDA. BERLIN</t>
  </si>
  <si>
    <t>855 11 66</t>
  </si>
  <si>
    <t>C. E. R. EL LIMON</t>
  </si>
  <si>
    <t>VDA EL LIMON</t>
  </si>
  <si>
    <t>C. E. R. EL BOSQUE</t>
  </si>
  <si>
    <t>VDA. EL BOSQUE</t>
  </si>
  <si>
    <t>C. E. R. LA GARRUCHA NO.2</t>
  </si>
  <si>
    <t>CLL. 19  18-70</t>
  </si>
  <si>
    <t>835-80-90 EXT 132</t>
  </si>
  <si>
    <t>USME RAMOS MARIA DEL CARMEN (DOC.PROP)</t>
  </si>
  <si>
    <t>C. E. R. EL CHARCON</t>
  </si>
  <si>
    <t>VDA. EL CHARCON</t>
  </si>
  <si>
    <t>835 80 90</t>
  </si>
  <si>
    <t>C. E. R. EL EL CARDAL</t>
  </si>
  <si>
    <t>VDA. EL CARDAL</t>
  </si>
  <si>
    <t>OLGA PATRICIA QUEJADA MOSQUERA</t>
  </si>
  <si>
    <t>C. E. R. CAÑAVERAL</t>
  </si>
  <si>
    <t>VDA. CAÑAVERAL</t>
  </si>
  <si>
    <t>CLL 19  18-70</t>
  </si>
  <si>
    <t>835-80-90</t>
  </si>
  <si>
    <t>CARVAJAL BETTY AMPARO (DOC.P.P.)</t>
  </si>
  <si>
    <t>C. E. R. MIRAFLORES</t>
  </si>
  <si>
    <t>VDA. MIRAFLORES</t>
  </si>
  <si>
    <t>C. E. R. LA IRACA</t>
  </si>
  <si>
    <t>VDA LA IRACA</t>
  </si>
  <si>
    <t>314-621-0495</t>
  </si>
  <si>
    <t>C. E. R. SAN PEDRO</t>
  </si>
  <si>
    <t>VDA SAN PEDRO</t>
  </si>
  <si>
    <t>314-749-7261</t>
  </si>
  <si>
    <t>C. E. R. EL VENADO</t>
  </si>
  <si>
    <t>VDA EL VENADO</t>
  </si>
  <si>
    <t>312-790-8895</t>
  </si>
  <si>
    <t>834-81-02</t>
  </si>
  <si>
    <t>C. E. R. EL SILENCIO</t>
  </si>
  <si>
    <t>VDA EL SILENCIO</t>
  </si>
  <si>
    <t>RAMIREZ ARIAS MARIA EDILMA (DOC.P.)</t>
  </si>
  <si>
    <t>C. E. R. CARDAL</t>
  </si>
  <si>
    <t>VDA. LAS PLAYAS</t>
  </si>
  <si>
    <t>858 65 33 y 858 68 70</t>
  </si>
  <si>
    <t>VDA. DANTICAS</t>
  </si>
  <si>
    <t>VDA. GOLGOTA</t>
  </si>
  <si>
    <t>312 858 73 79</t>
  </si>
  <si>
    <t>C. E. R. EL CHARCO</t>
  </si>
  <si>
    <t>VDA. EL CHARCO</t>
  </si>
  <si>
    <t>858 65 33</t>
  </si>
  <si>
    <t>SAN VICENTE</t>
  </si>
  <si>
    <t>C. E. R. EL PORVENIR</t>
  </si>
  <si>
    <t>VDA. EL PORVENIR</t>
  </si>
  <si>
    <t>8544938-ext. 112</t>
  </si>
  <si>
    <t>TERESITA VALENCIA AGUDELO</t>
  </si>
  <si>
    <t>cerelporvenirsanvicente@tareanet.edu.co</t>
  </si>
  <si>
    <t>DIANA MILENA ARAQUE ORTIZ</t>
  </si>
  <si>
    <t>cersantaisabelsanvicente@tareanet.edu.co</t>
  </si>
  <si>
    <t>C. E. R. GUAMAL</t>
  </si>
  <si>
    <t>VDA. GUAMAL</t>
  </si>
  <si>
    <t>MARIA LEONILDA ALZATE AGUDELO</t>
  </si>
  <si>
    <t>cerguamalsanvicente@tareanet.edu.co</t>
  </si>
  <si>
    <t>SONSON</t>
  </si>
  <si>
    <t>C. E. R. LA TORRE</t>
  </si>
  <si>
    <t>822 01 57</t>
  </si>
  <si>
    <t>C. E. R. LA MESA</t>
  </si>
  <si>
    <t>VDA. LA MESA</t>
  </si>
  <si>
    <t>869 11 20</t>
  </si>
  <si>
    <t>LUZ ASTRID MOLINA OSORIO</t>
  </si>
  <si>
    <t>VDA. PORVENIR</t>
  </si>
  <si>
    <t>VDA. LAS BRISAS</t>
  </si>
  <si>
    <t>YULIANA CARDONA ARIAS</t>
  </si>
  <si>
    <t>cerlasbrisas@gmail.com</t>
  </si>
  <si>
    <t>C. E. R. EL TIGRE</t>
  </si>
  <si>
    <t>VIVIANA MARCELA QUIROS AGUIRRE</t>
  </si>
  <si>
    <t>CORREG. SANTA RITA</t>
  </si>
  <si>
    <t>841 44 82 y 3207065883</t>
  </si>
  <si>
    <t>CLAUDIA YANED MONCADA RAMIREZ</t>
  </si>
  <si>
    <t>claudiyaned@hotmail.com</t>
  </si>
  <si>
    <t>841 44 82 Y  3113078902</t>
  </si>
  <si>
    <t>gloriausma12@hotmail.com</t>
  </si>
  <si>
    <t>C. E. R. RICARDO GONZALEZ</t>
  </si>
  <si>
    <t>VDA. LA ERMITA</t>
  </si>
  <si>
    <t>841 44 82</t>
  </si>
  <si>
    <t>MARÍN SANCHEZ OLGA LUCÍA (DOC.P.P.)</t>
  </si>
  <si>
    <t>C. E. R. SAN MARTIN DE PORRES</t>
  </si>
  <si>
    <t>VDA. LA COMUNA</t>
  </si>
  <si>
    <t>LASSO BURGOS ALBA NELLY (DOC.P.)</t>
  </si>
  <si>
    <t>C. E. R. LUIS ESPINOSA RUIZ</t>
  </si>
  <si>
    <t>VDA. LA AVANZADA</t>
  </si>
  <si>
    <t>8414482 Y 3113017083</t>
  </si>
  <si>
    <t>VDA. EL BARRO</t>
  </si>
  <si>
    <t>C. E. R. SANTA RITA</t>
  </si>
  <si>
    <t>VDA. SANTA RITA</t>
  </si>
  <si>
    <t>COMPLETA,TARDE</t>
  </si>
  <si>
    <t>I. E. R. LA LINDA</t>
  </si>
  <si>
    <t>POST PRIMARIA,ESCUELA NUEVA</t>
  </si>
  <si>
    <t>I. E. R. LA FE</t>
  </si>
  <si>
    <t>I. E. R. PEDRAL ABAJO</t>
  </si>
  <si>
    <t>VDA. EL PEDRAL ABAJO</t>
  </si>
  <si>
    <t>C. E. R. LOS ANIMES</t>
  </si>
  <si>
    <t>VDA. LOS ANIMES</t>
  </si>
  <si>
    <t>JAVIER ALONSO JIMENEZ MONTOYA</t>
  </si>
  <si>
    <t>843 33 60</t>
  </si>
  <si>
    <t>GARCIA LONDOÑO LUZ MARCELA(DOC_PRIA.P)</t>
  </si>
  <si>
    <t>C. E. R. LA GUAMALA</t>
  </si>
  <si>
    <t>VDA. LA GUAMALA</t>
  </si>
  <si>
    <t>843 60 81</t>
  </si>
  <si>
    <t xml:space="preserve"> ALBA NURY BEDOYA BEDOYA</t>
  </si>
  <si>
    <t>C. E. R. LA CORAZONA</t>
  </si>
  <si>
    <t>VDA. LA CORAZONA</t>
  </si>
  <si>
    <t>MADRID LEZCANO JOHN WILMAR</t>
  </si>
  <si>
    <t>C.E.R. LA PALMERA</t>
  </si>
  <si>
    <t>844 65 23</t>
  </si>
  <si>
    <t>YULY ANDREA HERRERA SAUCEDA</t>
  </si>
  <si>
    <t>C. E. R. SANTA RITA HATO VIEJO</t>
  </si>
  <si>
    <t>VDA SANTA RITA ARRIBA</t>
  </si>
  <si>
    <t xml:space="preserve">BURGOS CORREDOR ISABEL </t>
  </si>
  <si>
    <t>C. E. R. PARTIDAS</t>
  </si>
  <si>
    <t>312-282-46-01</t>
  </si>
  <si>
    <t>SIERRA PINEDA DAVID ESTEBAN (DOC.P.)</t>
  </si>
  <si>
    <t>cervital@colombiaaprende.edu.co</t>
  </si>
  <si>
    <t>C. E. R. EL CALVARIO</t>
  </si>
  <si>
    <t>VDA. EL CALVARIO</t>
  </si>
  <si>
    <t>8402423-8401359</t>
  </si>
  <si>
    <t>MOLINA GARCÍA ASTRID LILIANA (DP)</t>
  </si>
  <si>
    <t>C. E. R. PRESBITERO EZEQUIEL J PEREZ</t>
  </si>
  <si>
    <t>VDA. LA SALADA</t>
  </si>
  <si>
    <t>845 68 88</t>
  </si>
  <si>
    <t xml:space="preserve">OSSA CALVO LUIS ARBEY </t>
  </si>
  <si>
    <t>C. E. R. SAN RAMON</t>
  </si>
  <si>
    <t>VDA. SAN RAMON</t>
  </si>
  <si>
    <t>RICARDO DE JESUS SUAREZ PALACIO(DOC_PRIA.P)</t>
  </si>
  <si>
    <t>VDA. LA SORGA</t>
  </si>
  <si>
    <t xml:space="preserve">PRECIADO R. ALICE JAQUELINE </t>
  </si>
  <si>
    <t>cer.lasorga@yahoo.es</t>
  </si>
  <si>
    <t>MONTEBELLO</t>
  </si>
  <si>
    <t>C.E.R. JULIAN GOMEZ</t>
  </si>
  <si>
    <t>CRA 18  18A-03</t>
  </si>
  <si>
    <t>848-06-11</t>
  </si>
  <si>
    <t>MONTOYA METAUTE DAVID FERNANDO</t>
  </si>
  <si>
    <t>C. E. R. LA TRINIDAD</t>
  </si>
  <si>
    <t>848-05-57</t>
  </si>
  <si>
    <t>PUEBLORRICO</t>
  </si>
  <si>
    <t>C. E. R. SANTA BARBARA</t>
  </si>
  <si>
    <t>VDA. STA. BARBARA</t>
  </si>
  <si>
    <t>312 754 31 19</t>
  </si>
  <si>
    <t>ADRIANA MARIA ARBOLEDA VELASQUEZ</t>
  </si>
  <si>
    <t>c.e.r.santabarbara@tareanet.edu.co</t>
  </si>
  <si>
    <t>C. E. R. LA PICA</t>
  </si>
  <si>
    <t>VDA. LA PICA</t>
  </si>
  <si>
    <t>312-749-7153</t>
  </si>
  <si>
    <t>DORA LILIA SANCHEZ MARULANDA</t>
  </si>
  <si>
    <t>c.e.r.lapica@tareanet.edu.co</t>
  </si>
  <si>
    <t>VDA. LA VIBORA</t>
  </si>
  <si>
    <t>C. E. R. LLANADAS</t>
  </si>
  <si>
    <t>C. E. R. TROYA</t>
  </si>
  <si>
    <t>VDA. TROYA</t>
  </si>
  <si>
    <t>844 23 92</t>
  </si>
  <si>
    <t>C. E. R. EL GUAMAL</t>
  </si>
  <si>
    <t>MUÑOZ LUIS FERNEY(DOC_PRIA.P)</t>
  </si>
  <si>
    <t>C. E. R. SAN IGNACIO</t>
  </si>
  <si>
    <t>VDA. SAN ISIDRO PARTE BAJA</t>
  </si>
  <si>
    <t>CHAVARRIA CORREA WALTER DE JESUS</t>
  </si>
  <si>
    <t>VDA. EL BUEY</t>
  </si>
  <si>
    <t>CARTAGENA MEJIA HENRY DE JESUS (DOC_PRIA.PP)</t>
  </si>
  <si>
    <t>C. E. R. SAN MIGUELITO</t>
  </si>
  <si>
    <t>VDA. SAN MIGUELITO</t>
  </si>
  <si>
    <t>GONZALEZ CALLE GILMA (DOC_PRIA.PP)</t>
  </si>
  <si>
    <t>C. E. R. LOMA DON SANTOS</t>
  </si>
  <si>
    <t>VDA. LOMA DOS SANTOS</t>
  </si>
  <si>
    <t>CAÑAVERAL MONTOYA GLORIA(DOC_PRIA.P)</t>
  </si>
  <si>
    <t>VDA. LA LIBORIANA</t>
  </si>
  <si>
    <t>SOSSA MONSALVE ELIANA PATRICIA(DOC_PRIA.P)</t>
  </si>
  <si>
    <t>tameceo01@edatel.net.co</t>
  </si>
  <si>
    <t>C. E. R. PIO XII</t>
  </si>
  <si>
    <t>VDA. NUDILLALES</t>
  </si>
  <si>
    <t>BEDOYA RESTREPO CARMEN LUCIA(DOC_PRIA.P)</t>
  </si>
  <si>
    <t>tameco01@edatel.net.co</t>
  </si>
  <si>
    <t>C. E. R. SAN ISIDRO</t>
  </si>
  <si>
    <t>VDA. SAN ISIDRO</t>
  </si>
  <si>
    <t>HIGITA LIGIA MARGARITA(DOC_PRIA.P)</t>
  </si>
  <si>
    <t>C. E. R. LA ALACENA</t>
  </si>
  <si>
    <t>VDA. LA ALACENA</t>
  </si>
  <si>
    <t>GRAJALES ESCUDERO GUILLERMO (DOC_PRIA.P)</t>
  </si>
  <si>
    <t>alejo13sanchez@yahoo.es</t>
  </si>
  <si>
    <t>C. E. R. CEDEÑO PARTE ALTA</t>
  </si>
  <si>
    <t>VDA. CEDEÑO PARTE ALTA</t>
  </si>
  <si>
    <t>SUAREZ PEREZ CARLOS ALBERTO (DOC_PRIA.PROOV)</t>
  </si>
  <si>
    <t>C. E. R. CHAGUANY</t>
  </si>
  <si>
    <t>845-85-18</t>
  </si>
  <si>
    <t>MOSQUERA MOSQUERA VILMA</t>
  </si>
  <si>
    <t>C. E. R. JESUS ANIBAL GOMEZ</t>
  </si>
  <si>
    <t>PALACIO MPAL.</t>
  </si>
  <si>
    <t>RIOS HERNANDEZ LUZ NATALIA</t>
  </si>
  <si>
    <t>C. E. R. EL ZANCUDO</t>
  </si>
  <si>
    <t>VDA. EL ZANCUDO</t>
  </si>
  <si>
    <t>C.E.R MARÍA AUXILIADORA</t>
  </si>
  <si>
    <t>850 26 12</t>
  </si>
  <si>
    <t>C. E. R. SAN JOSE LA ENCARNACION</t>
  </si>
  <si>
    <t>cersanjoselaencarnacionurrao@hotmail.com</t>
  </si>
  <si>
    <t>C. E. R. MANDECITO</t>
  </si>
  <si>
    <t>VDA. MANDECITO</t>
  </si>
  <si>
    <t>850-26-12</t>
  </si>
  <si>
    <t>DORIAN AUGUSTO SEGURO RAMIREZ</t>
  </si>
  <si>
    <t>GIRALDO SALAS DORIS EMILVIA (DOC_PRIA.PROV)</t>
  </si>
  <si>
    <t>C. E. R. EL LLAVERO</t>
  </si>
  <si>
    <t>VDA. EL LLAVERO</t>
  </si>
  <si>
    <t>URREGO MORENO BLANCA NORA</t>
  </si>
  <si>
    <t>C. E. R. PAVARANDO</t>
  </si>
  <si>
    <t>VDA. PAVARANDO</t>
  </si>
  <si>
    <t>cerpavarandourrao@hotmail.com</t>
  </si>
  <si>
    <t>C. E. R. ALTO CHAQUE</t>
  </si>
  <si>
    <t>VDA. ALTO CHAQUE</t>
  </si>
  <si>
    <t>C. E. R. SAN CARLOS</t>
  </si>
  <si>
    <t>VDA. SAN CARLOS</t>
  </si>
  <si>
    <t>C. E. R. MONTAÑITAS DEL SOCORRO</t>
  </si>
  <si>
    <t>VDA. MONTAÑITAS</t>
  </si>
  <si>
    <t>AGUIRRE HERRERA DEISY MILENA(DOC_PRIA.P)</t>
  </si>
  <si>
    <t>C. E. R. LA ANA</t>
  </si>
  <si>
    <t>VDA. LA ANA</t>
  </si>
  <si>
    <t>ENORIS GUZMAN MORENO</t>
  </si>
  <si>
    <t>C. E. R. EL ESCOBERO</t>
  </si>
  <si>
    <t>VDA. EL ESCOBERO</t>
  </si>
  <si>
    <t>C.E.R. VENADOS ARRIBA</t>
  </si>
  <si>
    <t>C. E. R. INDIGENISTA LA MARIA</t>
  </si>
  <si>
    <t>RESG. LA MARIA</t>
  </si>
  <si>
    <t>TASCON VELEZ ABELARDO (DOC.P.)</t>
  </si>
  <si>
    <t>C. E. R. EL BARBUDO</t>
  </si>
  <si>
    <t>VDA. LA HERRADURA</t>
  </si>
  <si>
    <t>BEDOYA SANCHEZ  JOSE NORBERTO (DOC.P.)</t>
  </si>
  <si>
    <t>C. E. R. LA AMALIA</t>
  </si>
  <si>
    <t>VDA. LA AMALIA</t>
  </si>
  <si>
    <t>MOSQUERA MARIA EMILSE</t>
  </si>
  <si>
    <t>C. E. R. CAROLINA VASQUEZ</t>
  </si>
  <si>
    <t xml:space="preserve">VDA. LA LOMA </t>
  </si>
  <si>
    <t>CAÑAVERAL VELEZ CARLOS (DOC_PRIA.PP)</t>
  </si>
  <si>
    <t xml:space="preserve">VDA SAN CARLOS VIA A NECOCLI </t>
  </si>
  <si>
    <t>820 00 88 -820 12 89</t>
  </si>
  <si>
    <t>LUNA TORRES ERNILDO (DOC_PRIA.P)</t>
  </si>
  <si>
    <t>arboletescersancarlos@tareanet.edu.co</t>
  </si>
  <si>
    <t>C. E. R. EL GUAIMARO</t>
  </si>
  <si>
    <t>VDA. EL GUAIMARO</t>
  </si>
  <si>
    <t>RAMOS REYES ROSIRIS DEL ROSARIO (DOC_PRIA.P)</t>
  </si>
  <si>
    <t>arboletescerguaimaro@tareanet.edu.co</t>
  </si>
  <si>
    <t>C. E. R. SAN PEDRO CLAVER-PABLO VI</t>
  </si>
  <si>
    <t xml:space="preserve">VDA.  EL TAMBO </t>
  </si>
  <si>
    <t>arboletescersanpedrocpvi@tareanet.edu.co</t>
  </si>
  <si>
    <t>C. E. R. LAS PARCELAS</t>
  </si>
  <si>
    <t xml:space="preserve">VDA. LAS PARCELAS </t>
  </si>
  <si>
    <t>824 40 40</t>
  </si>
  <si>
    <t>ROMERO ELAINE ASTRID (DOC_PRIA.P)</t>
  </si>
  <si>
    <t>arboletescerlasparcelas@tareanet.edu.co</t>
  </si>
  <si>
    <t>VDA. CERRO LAS LAJAS</t>
  </si>
  <si>
    <t>820 12 89</t>
  </si>
  <si>
    <t>TORDECILLO LLORENTE LUIS ENRIQUE(DOC_PRIA.P)</t>
  </si>
  <si>
    <t>arboletescercerrolajas@tareanet.edu.co</t>
  </si>
  <si>
    <t>C. E. R. SAN LUIS GONZAGA</t>
  </si>
  <si>
    <t xml:space="preserve">VDA LA ARENOSA </t>
  </si>
  <si>
    <t>DIAZ BARON EMILCE (DOC_PRIA.P)</t>
  </si>
  <si>
    <t>arboletescersanluisg@tareanet.edu.co</t>
  </si>
  <si>
    <t>C. E. R. FRANCISCO JOSE DE CALDAS</t>
  </si>
  <si>
    <t xml:space="preserve">VDA. LAS LANAS </t>
  </si>
  <si>
    <t>311 697 99 64</t>
  </si>
  <si>
    <t>ZAPATA ROJAS PETRONIO DE JESUS (DOC_PRIA.P)</t>
  </si>
  <si>
    <t>arboletescerfjcaldas@tareanet.edu.co</t>
  </si>
  <si>
    <t>VDA. LA UNIÓN</t>
  </si>
  <si>
    <t>VDA. BELENCITO</t>
  </si>
  <si>
    <t>C. E. R. REMIGIO</t>
  </si>
  <si>
    <t>VDA. REMIGIO</t>
  </si>
  <si>
    <t>825 31 35</t>
  </si>
  <si>
    <t>HARRINSON MOSQUERA GARCES</t>
  </si>
  <si>
    <t>cerremigiochigorodo@tareanet.edu.co</t>
  </si>
  <si>
    <t>C. E. R. INDIGENISTA CHAGERADO</t>
  </si>
  <si>
    <t xml:space="preserve">RESG.INDIG.CHAGERADO </t>
  </si>
  <si>
    <t>MAJORE GERARDO (DOC.PROP)</t>
  </si>
  <si>
    <t>C. E. R. INDIG TURRIQUITADO ALTO</t>
  </si>
  <si>
    <t>RESG. INDG.TURRIQUITADO ALTO</t>
  </si>
  <si>
    <t>DOMICO DOMICO MARIBEL (DOC.PROV)</t>
  </si>
  <si>
    <t>C. E. R. BEDO</t>
  </si>
  <si>
    <t>VDA. BEDO PIÑALES</t>
  </si>
  <si>
    <t>C. E. R. ALTO CAIMAN</t>
  </si>
  <si>
    <t>RESG ALTO CAIMAN</t>
  </si>
  <si>
    <t>NIXON CUELLAR RICHARD (DOC.P.)</t>
  </si>
  <si>
    <t>CENTRO EDUCATIVO RURAL LOMA DE PIEDRA</t>
  </si>
  <si>
    <t>VDA. LOMA DE PIEDRA</t>
  </si>
  <si>
    <t>ARGUMEDO ARGUMEDO JOSE</t>
  </si>
  <si>
    <t>cer_lomadepiedra@hotmail.com</t>
  </si>
  <si>
    <t>C. E. R. LOS VOLCANES</t>
  </si>
  <si>
    <t>VDA. LOS VOLCANES</t>
  </si>
  <si>
    <t>821 26 20</t>
  </si>
  <si>
    <t>MOSQUERA MORENO TULIA SANTO (DOC.P.)</t>
  </si>
  <si>
    <t>SJUCERVOLCANES@tareanet.edu.co</t>
  </si>
  <si>
    <t>VDA EL TIGRE</t>
  </si>
  <si>
    <t>COPETE PEREA FRAKLIN (DOC.P.)</t>
  </si>
  <si>
    <t>SJUCERELTIGRE@tareanet.edu.co</t>
  </si>
  <si>
    <t>C. E. R. ABIBE PUEBLITO</t>
  </si>
  <si>
    <t>SIBAJA SERPA JORGE ELIECER (DOC.PROP)</t>
  </si>
  <si>
    <t>C. E. R. LA CEIBA</t>
  </si>
  <si>
    <t>VDA. LA CEIBA</t>
  </si>
  <si>
    <t>SUPERDOTADO</t>
  </si>
  <si>
    <t>C. E. R. ISLETA</t>
  </si>
  <si>
    <t>VDA. LA ISLETA</t>
  </si>
  <si>
    <t>867 80 03</t>
  </si>
  <si>
    <t>C. E. R. PALO BLANCO</t>
  </si>
  <si>
    <t>C. E. R. ABRAHAM RIOS</t>
  </si>
  <si>
    <t>VDA LA CHAPA PARTE ALTA</t>
  </si>
  <si>
    <t>RINCON SOFIA ADRIANA</t>
  </si>
  <si>
    <t>C. E. R. JORGE ELICER GAITAN</t>
  </si>
  <si>
    <t>VDA. PACHOHONDO</t>
  </si>
  <si>
    <t>GONZALEZ PEREZ CARIDAD DEL SOCORRO</t>
  </si>
  <si>
    <t>VDA.DOS QUEBRADAS</t>
  </si>
  <si>
    <t>C. E. R. CORRIENTES</t>
  </si>
  <si>
    <t>VDA. CORRIENTES</t>
  </si>
  <si>
    <t>407 24 58</t>
  </si>
  <si>
    <t>C. E. R. MATASANO</t>
  </si>
  <si>
    <t>VDA. MATASANO</t>
  </si>
  <si>
    <t>406 61 95</t>
  </si>
  <si>
    <t>C. E. R. POPALITO</t>
  </si>
  <si>
    <t>VDA. POPALITO</t>
  </si>
  <si>
    <t xml:space="preserve">406 61 95                                  </t>
  </si>
  <si>
    <t>C. E. R. RIVERAS DEL CAUCA</t>
  </si>
  <si>
    <t>CORREG. LA PALANCA</t>
  </si>
  <si>
    <t>C. E. R. KILOMETRO 18</t>
  </si>
  <si>
    <t>VDA. KM. 18</t>
  </si>
  <si>
    <t>838 00 53 y 3114340327</t>
  </si>
  <si>
    <t xml:space="preserve">ROGER DAVID CASTILLO RIOS </t>
  </si>
  <si>
    <t>cerkilometro18caucasia@tareanet.edu.co</t>
  </si>
  <si>
    <t>C. E. R. SANTA ROSITA</t>
  </si>
  <si>
    <t>8392090 y 3108496385</t>
  </si>
  <si>
    <t xml:space="preserve">ROMULO ILDEGARDO LOZANO SAJONA </t>
  </si>
  <si>
    <t>ESCUELA NUEVA,MODALIDAD VIRTUAL ASISTIDA UCN</t>
  </si>
  <si>
    <t>romulolozanos@hotmail.com</t>
  </si>
  <si>
    <t>C. E. R. ESPERANZA #2</t>
  </si>
  <si>
    <t>VDA. NUEVA ESPERANZA 2</t>
  </si>
  <si>
    <t>837 29 87</t>
  </si>
  <si>
    <t>SANCHEZ MOSQUERA LUIS EMILIO (DOC.PROV.)</t>
  </si>
  <si>
    <t>C. E. R. OCURU MEDIO</t>
  </si>
  <si>
    <t>VDA. OCURU MEDIO</t>
  </si>
  <si>
    <t>ROMERO SIERRA CLEOVALDO ELIECER (DOC.P.)</t>
  </si>
  <si>
    <t>VDA. SANTA BARBARA</t>
  </si>
  <si>
    <t>RODRIGUEZ ARAUJO YELENIS PATRICIA (DP)</t>
  </si>
  <si>
    <t>VDA. EL TAMACO</t>
  </si>
  <si>
    <t>MONSALVE H. GLORIA GIZELA</t>
  </si>
  <si>
    <t>VDA. EL TRIUNFO</t>
  </si>
  <si>
    <t>NAGLES PERA MARISOL</t>
  </si>
  <si>
    <t>VDA. VISTA HERMOSA</t>
  </si>
  <si>
    <t>YAMERIS PATRICIA ORTIZ PEREZ</t>
  </si>
  <si>
    <t>C. E. R. LAS DELICIAS</t>
  </si>
  <si>
    <t>VDA. LA FRONTERA</t>
  </si>
  <si>
    <t>MIRTA HELENA ARCIA PEREZ</t>
  </si>
  <si>
    <t>C. E. R. QUEBRADONA</t>
  </si>
  <si>
    <t>VDA. QUEBRADONA</t>
  </si>
  <si>
    <t>TABARES GALEANO ADRIANA DEL CARMEN (DOC.P.P.)</t>
  </si>
  <si>
    <t>C. E. R. ALTO BUENOS AIRES</t>
  </si>
  <si>
    <t>VDA. ALTO DE BUENOS AIRES</t>
  </si>
  <si>
    <t>AUDREY LILIANA CALDERON LONDOÑO</t>
  </si>
  <si>
    <t>C. E. R. BODEGAS</t>
  </si>
  <si>
    <t>VDA. BODEGAS</t>
  </si>
  <si>
    <t>C. E. R. CABAÑAS</t>
  </si>
  <si>
    <t>VDA. CABAÑAS</t>
  </si>
  <si>
    <t>C. E. R. CRISTALINA</t>
  </si>
  <si>
    <t>VDA. LA CRISTALINA</t>
  </si>
  <si>
    <t>834 05 50</t>
  </si>
  <si>
    <t>C. E. R. TAMBORES</t>
  </si>
  <si>
    <t>VDA. TAMBORES</t>
  </si>
  <si>
    <t>VDA. SERRANIAS</t>
  </si>
  <si>
    <t>0,1,2,3,4,5,23,24,25,26</t>
  </si>
  <si>
    <t xml:space="preserve">PREESCOLAR ESCOLARIZADO_,PROGRAMA PARA JÓVENES EN EXTRAEDAD Y ADULTOS,ESCUELA NUEVA,PREESCOLAR NO ESCOLARIZADO/SEMIESCOLARIZADO   </t>
  </si>
  <si>
    <t>C. E. R. LA ESMERALDA ALTA</t>
  </si>
  <si>
    <t>MARIA LUZMILA GARCÍA BUILES</t>
  </si>
  <si>
    <t>C. E. R. BARBACOAS</t>
  </si>
  <si>
    <t>VDA. BARBACOAS</t>
  </si>
  <si>
    <t>ALVAREZ PEDROZA FRANCISCO JAVIER (DOC.PROP)</t>
  </si>
  <si>
    <t xml:space="preserve">cerbarbacoasyondo@tareanet.edu.co </t>
  </si>
  <si>
    <t>VDA. RINCONADA</t>
  </si>
  <si>
    <t>HERRERA FLORIAN YALEIDIS</t>
  </si>
  <si>
    <t>C. E. R. LA CONGOJA</t>
  </si>
  <si>
    <t>VDA. LA CONGOJA</t>
  </si>
  <si>
    <t>AGUIRRE GUERRA KELLY   (DOC_PRIA.PROV)</t>
  </si>
  <si>
    <t xml:space="preserve">cercongojayondo@tareanet.edu.co </t>
  </si>
  <si>
    <t>VDA. PAVAS</t>
  </si>
  <si>
    <t>830 04 77</t>
  </si>
  <si>
    <t>GÓMEZ BETANCUR DIEGO IVAN (DOC.PROV.)</t>
  </si>
  <si>
    <t>C. E. R. LOS TOROS</t>
  </si>
  <si>
    <t>VDA. LOS TOROS</t>
  </si>
  <si>
    <t>PELAEZ VALENCIA AMILCAR ALBERTO</t>
  </si>
  <si>
    <t>835 08 42</t>
  </si>
  <si>
    <t>LUIS FERNANDO OSPINA GOMEZ</t>
  </si>
  <si>
    <t>cersanjoseanori@tareanet.edu.co</t>
  </si>
  <si>
    <t>835 08 42  ext. 111</t>
  </si>
  <si>
    <t xml:space="preserve">BEATRIZ  ELENA SEPULVEDA </t>
  </si>
  <si>
    <t xml:space="preserve">elretiroanori@tareanet.edu.co </t>
  </si>
  <si>
    <t>C. E. R. PAEZ</t>
  </si>
  <si>
    <t>VDA. LAS CRUCES</t>
  </si>
  <si>
    <t>CLAUDIA EMILCE SALAZAR PATIÑO</t>
  </si>
  <si>
    <t xml:space="preserve">cerpaez@tareanet.edu.co </t>
  </si>
  <si>
    <t>C. E. R. LAS LAGUNAS</t>
  </si>
  <si>
    <t>VDA. LAS ANIMAS</t>
  </si>
  <si>
    <t xml:space="preserve">cerlaslagunas@tareanet.edu.co </t>
  </si>
  <si>
    <t>VDA. EL SILENCIO</t>
  </si>
  <si>
    <t>AYALA GOMEZ EDILIA</t>
  </si>
  <si>
    <t>C. E. R. EL CAZADOR</t>
  </si>
  <si>
    <t>CL. 10 9-62</t>
  </si>
  <si>
    <t>BUSTAMANTE H. ARSECIO</t>
  </si>
  <si>
    <t>C. E. R. PASO DE LA MULA</t>
  </si>
  <si>
    <t>CL.  10   9-62</t>
  </si>
  <si>
    <t>LONDOÑO GLORIA EUGENIA</t>
  </si>
  <si>
    <t>C. E. R. EL CARMEN</t>
  </si>
  <si>
    <t>VDA. EL CARMEN</t>
  </si>
  <si>
    <t>C. E. R. EL CHUSCAL</t>
  </si>
  <si>
    <t>VEREDA EL CHILCAL</t>
  </si>
  <si>
    <t>cerelchuscalmpiosantodomi@tareanet.edu.co</t>
  </si>
  <si>
    <t>C. E. R. QUEBRADONA - BRASIL</t>
  </si>
  <si>
    <t>VEREDA BRASIL QUEBRADONA</t>
  </si>
  <si>
    <t>GRISALES MARTHA EDILIA</t>
  </si>
  <si>
    <t xml:space="preserve">cerquebradonabrasil@tareanet.edu.co </t>
  </si>
  <si>
    <t>C. E. R. MONSEÑOR GERARDO VALENCIA</t>
  </si>
  <si>
    <t>VEREDA PIEDAS BLANCAS</t>
  </si>
  <si>
    <t>CEBALLOS FERNANDO LEÓN</t>
  </si>
  <si>
    <t>cermonsenorgerardosantodo@tareanet.edu.co</t>
  </si>
  <si>
    <t>C. E. R. SAN JAVIER</t>
  </si>
  <si>
    <t>VEREDA SAN JAVIER</t>
  </si>
  <si>
    <t>KAREN JOHANA DAZA HURTADO</t>
  </si>
  <si>
    <t>cersanjavier@tareanet.edu.co</t>
  </si>
  <si>
    <t>C. E. R. PIEDRAS BLANCAS</t>
  </si>
  <si>
    <t>VEREDA LOS PLANES</t>
  </si>
  <si>
    <t>CANO CHAVERRA LUZ DARY</t>
  </si>
  <si>
    <t>cerpiedrasblancassantodom@tareanet.edu.co</t>
  </si>
  <si>
    <t>830 57 19</t>
  </si>
  <si>
    <t>ESCOBAR ALBA INES</t>
  </si>
  <si>
    <t>alinesqui@hotmail.com</t>
  </si>
  <si>
    <t>C. E. R. ANTONIO NARIÑO</t>
  </si>
  <si>
    <t>VDA. CORINTO</t>
  </si>
  <si>
    <t>LONDOÑO CALDERON SUSANA DEL SOCORRO</t>
  </si>
  <si>
    <t>susanita_2407@hotmail.com</t>
  </si>
  <si>
    <t>C. E. R. MERCEDES ABREGO</t>
  </si>
  <si>
    <t>VDA. EL CHURU</t>
  </si>
  <si>
    <t>josefa72008@hotmail.com</t>
  </si>
  <si>
    <t>VDA. MATA BAJA</t>
  </si>
  <si>
    <t>MEJIA MEJIA DARIO ALBERTO (DOC.PROV.)</t>
  </si>
  <si>
    <t>BERMUDEZ ALZATE CARLOS ANDRES</t>
  </si>
  <si>
    <t>caba.10@hotmail.com</t>
  </si>
  <si>
    <t>C. E. R. PASO REAL</t>
  </si>
  <si>
    <t>VDA. PASO REAL</t>
  </si>
  <si>
    <t>mat.k.o@hotmail.com</t>
  </si>
  <si>
    <t>C. E. R. EL LAGARTO</t>
  </si>
  <si>
    <t>VDA. EL LAGARTO</t>
  </si>
  <si>
    <t xml:space="preserve">MARIN OSPINA HUMBERTO ADONIS </t>
  </si>
  <si>
    <t>hadonismarin@hotmail.com</t>
  </si>
  <si>
    <t>C. E. R. LAS DANTAS</t>
  </si>
  <si>
    <t>VDA. LAS DANTAS</t>
  </si>
  <si>
    <t>MUÑOZ LUZ MARINA</t>
  </si>
  <si>
    <t>C. E. R. LA PALMERA</t>
  </si>
  <si>
    <t>ALZATE MARIA ELENA</t>
  </si>
  <si>
    <t>GIRALDO RODRIGUEZ DIEGO DE JESUS</t>
  </si>
  <si>
    <t>C. E. R. LA BRILLANTINITA</t>
  </si>
  <si>
    <t>VDA. EL BRICEÑO</t>
  </si>
  <si>
    <t>GOMEZ LUZ ELENA</t>
  </si>
  <si>
    <t>C. E. R. LA SOLITA</t>
  </si>
  <si>
    <t>VDA LA SOLITA</t>
  </si>
  <si>
    <t xml:space="preserve">MONSALVE PEREZ  LEIDY DIANA </t>
  </si>
  <si>
    <t>RENDON HECTOR HERNAN</t>
  </si>
  <si>
    <t>C. E. R. DOÑA ANA</t>
  </si>
  <si>
    <t>VDA. DOÑA ANA</t>
  </si>
  <si>
    <t>CASTRILLON MARIELA</t>
  </si>
  <si>
    <t>VDA. EL OSO</t>
  </si>
  <si>
    <t>8654181 EXT 113</t>
  </si>
  <si>
    <t>CLAUDIA PATRICIA SIERRA OSPINA</t>
  </si>
  <si>
    <t>C. E. R. MARIA ESTRADA OLANO</t>
  </si>
  <si>
    <t>865 41 81 EXT 113</t>
  </si>
  <si>
    <t>CORREA HERRERA GLORIA RUTH (DOC.PROP)</t>
  </si>
  <si>
    <t>VDA. ZULAIBAR</t>
  </si>
  <si>
    <t>RESTREPO OQUENDO LIRIA</t>
  </si>
  <si>
    <t>C. E. R. TENCHE VIEJO</t>
  </si>
  <si>
    <t>VDA. TENCHE VIEJO</t>
  </si>
  <si>
    <t>VDA. LA MONTAÑA</t>
  </si>
  <si>
    <t>OROZCO JURADO CESAR DARÍO (DOC.PROV.)</t>
  </si>
  <si>
    <t>VDA. MATABLANCO</t>
  </si>
  <si>
    <t>OCHOA OROZCO BEATRIZ (DOC.P.)</t>
  </si>
  <si>
    <t>C. E. R. LA CULEBRA</t>
  </si>
  <si>
    <t>VDA. LA CULEBRA</t>
  </si>
  <si>
    <t xml:space="preserve">ROJO HERNANDEZ MARÍA EUGENIA </t>
  </si>
  <si>
    <t>C. E. R. SAN LORENZO</t>
  </si>
  <si>
    <t>VDA. MORAVIA - EL TESORO</t>
  </si>
  <si>
    <t>ESPINAL RAMIREZ HECTOR AUGUSTO</t>
  </si>
  <si>
    <t>C. E. R. LOS NARANJOS</t>
  </si>
  <si>
    <t>VDA. LOS NARANJOS</t>
  </si>
  <si>
    <t>QUINTERO CANO MARY LUZ</t>
  </si>
  <si>
    <t>VDA. NORIZAL LA MINA</t>
  </si>
  <si>
    <t>314 619 80 99</t>
  </si>
  <si>
    <t>PALACIOS RENTERIA JARINSON ALBERTO</t>
  </si>
  <si>
    <t>net404campamento@hotmail.com</t>
  </si>
  <si>
    <t>C. E. R. EL CARDAL</t>
  </si>
  <si>
    <t>VDA. LA COLMENA</t>
  </si>
  <si>
    <t>TELLO QUIÑONES LINA MARCELA (DOC.P.P.)</t>
  </si>
  <si>
    <t>SILVA AVILEZ LUZ BEATRIZ (DOC.PROV.)</t>
  </si>
  <si>
    <t>C. E. R. LA FRISOLERA</t>
  </si>
  <si>
    <t>VDA. LA FRISOLERA</t>
  </si>
  <si>
    <t>PEREZ MONSALVE LEIDY JOHANA (DOC.PROV.)</t>
  </si>
  <si>
    <t>C. E. R. LA POLKA</t>
  </si>
  <si>
    <t>VDA. LA POLKA</t>
  </si>
  <si>
    <t>VASQUEZ GOMEZ ELDA IRENE (DOC.PROV.)</t>
  </si>
  <si>
    <t>C. E. R. LOS MANGOS</t>
  </si>
  <si>
    <t>VDA. LOS MANGOS</t>
  </si>
  <si>
    <t xml:space="preserve">861 40 20 </t>
  </si>
  <si>
    <t>QUIÑONES HINCAPIE SERGIO HUMBERTO (DOC.PROV.)</t>
  </si>
  <si>
    <t>C.E.R. RIOGRANDE</t>
  </si>
  <si>
    <t>VDA. RIOGRANDE</t>
  </si>
  <si>
    <t>VDA. LA CORREA</t>
  </si>
  <si>
    <t>ERIKA NATALIA VALENCIA CORREA</t>
  </si>
  <si>
    <t>C. E. R. SEVILLA</t>
  </si>
  <si>
    <t>CORREG. EL ARO</t>
  </si>
  <si>
    <t>C. E. R. LA ESTRELLA</t>
  </si>
  <si>
    <t>VDA. CAMELIA ALTA</t>
  </si>
  <si>
    <t>C. E. R. ALTO DEL LIMON</t>
  </si>
  <si>
    <t>VDA. ALTO DEL LIMON</t>
  </si>
  <si>
    <t>C. E. R. CHISPAS</t>
  </si>
  <si>
    <t>C. E. R. EL OLIVAR</t>
  </si>
  <si>
    <t>VDA. EL BARRANCO</t>
  </si>
  <si>
    <t>GUITIERREZ LOPERA  BEATRIZ ELENA (DOC.PROV.)</t>
  </si>
  <si>
    <t>C. E. R. BADILLO</t>
  </si>
  <si>
    <t>VDA. BADILLO</t>
  </si>
  <si>
    <t>GRACIANO ZAPATA ALBA EUGENIA (DOC.PROV.)</t>
  </si>
  <si>
    <t>C. E. R. AGUACATAL</t>
  </si>
  <si>
    <t xml:space="preserve">VDA. AGUACATAL </t>
  </si>
  <si>
    <t>861 81 68</t>
  </si>
  <si>
    <t>PARALISIS CEREBRAL,DEFICIENCIA COGNITIVA (RETARDO MENTAL)</t>
  </si>
  <si>
    <t>C. E. R. EL PEÑOL</t>
  </si>
  <si>
    <t>VDA. EL PEÑOL</t>
  </si>
  <si>
    <t>C. E. R. LA CLARITA</t>
  </si>
  <si>
    <t>VDA. LA CLARITA</t>
  </si>
  <si>
    <t>868-70-39</t>
  </si>
  <si>
    <t>GONZALEZ AGUDELO DORA ESTHER (DOC.P.)</t>
  </si>
  <si>
    <t>URIBE CARMEN ORDILIA</t>
  </si>
  <si>
    <t>C. E. R. HERMINIA YEPES CORREA</t>
  </si>
  <si>
    <t>VDA. MALAMBO</t>
  </si>
  <si>
    <t>860 69 15 Y 311 73 54 720</t>
  </si>
  <si>
    <t>GLORIA PATRICIA GIL TORRES</t>
  </si>
  <si>
    <t>g.paty321@yahoo.es</t>
  </si>
  <si>
    <t>C. E. R. BERRIO</t>
  </si>
  <si>
    <t>VDA. BERRIO</t>
  </si>
  <si>
    <t>860 13 56</t>
  </si>
  <si>
    <t>AMAYA PATIÑO ORALIA DE LAS MERCEDES(DOC_PRIA.P)</t>
  </si>
  <si>
    <t>C. E. R. LA MUÑOZ</t>
  </si>
  <si>
    <t>VDA. LA MUÑOZ</t>
  </si>
  <si>
    <t>URIBE LONDOÑO MARTA ISABEL</t>
  </si>
  <si>
    <t>AUTISMO,CEGUERA</t>
  </si>
  <si>
    <t>C. E. R. MINA VIEJA</t>
  </si>
  <si>
    <t>VDA. MINA VIEJA</t>
  </si>
  <si>
    <t>C. E. R. EL TOPACIO</t>
  </si>
  <si>
    <t>VDA. EL TOPACIO</t>
  </si>
  <si>
    <t>VASQUEZ PALACIO BEATRIZ ELENA(DOC_PRIA.PROV)</t>
  </si>
  <si>
    <t>C. E. R. EL VERGEL</t>
  </si>
  <si>
    <t>GIL ECHAVARRIA FREDDY ALBERTO</t>
  </si>
  <si>
    <t>860 82 20</t>
  </si>
  <si>
    <t>C. E. R. FRANCISCO VELASQUEZ</t>
  </si>
  <si>
    <t>860 20 52</t>
  </si>
  <si>
    <t>PATIÑO GOMEZ SANDRA MILENA</t>
  </si>
  <si>
    <t>C. E. R. JUNTAS</t>
  </si>
  <si>
    <t>VDA. LA SIBERIA</t>
  </si>
  <si>
    <t>CORDOBA MORENO MARIA DENIS (DOC.PROV.)</t>
  </si>
  <si>
    <t>VDA. STA. INES</t>
  </si>
  <si>
    <t>8360085 y 3116317350</t>
  </si>
  <si>
    <t>VASQUEZ GAVIRIA DIANA YOHANA</t>
  </si>
  <si>
    <t>adrianac141@hotmail.com</t>
  </si>
  <si>
    <t>C. E. R. EMILIO VASCO</t>
  </si>
  <si>
    <t>CORREG. RAUDAL VIEJO</t>
  </si>
  <si>
    <t>836 04 53 Y 3216303835</t>
  </si>
  <si>
    <t>PADILLA PEREZ FABIO GARIBALDY (DOC.P.P.)</t>
  </si>
  <si>
    <t>fabiogaribaldy81@hotmail.com</t>
  </si>
  <si>
    <t>C. E. R. LA ESPERANZA</t>
  </si>
  <si>
    <t>VDA.SANTA ANA  CHORRILLOS</t>
  </si>
  <si>
    <t>836 02 46</t>
  </si>
  <si>
    <t>SOSSA GONZALEZ LUCERO AMPARO</t>
  </si>
  <si>
    <t>8360085 y 3207695526</t>
  </si>
  <si>
    <t>CASTRILLON FRANCO PAULA ANDREA  (DOC.PROV.)</t>
  </si>
  <si>
    <t>C. E. R. COLMENAS</t>
  </si>
  <si>
    <t>VDA. COLMENAS</t>
  </si>
  <si>
    <t>MUÑOZ ARBOLEDA JANETH CRISTINA (DOC.PROV.)</t>
  </si>
  <si>
    <t>C. E. R. LA VISCAYA</t>
  </si>
  <si>
    <t>VDA. LA VIZCAYA</t>
  </si>
  <si>
    <t xml:space="preserve">836 02 46 </t>
  </si>
  <si>
    <t>MENDOZA BOHORQUEZ DELFINA MARIA</t>
  </si>
  <si>
    <t>VDA. VIJAGUAL</t>
  </si>
  <si>
    <t xml:space="preserve">836 62 46 </t>
  </si>
  <si>
    <t>ARROYAVE ARANGO MARTA LIGIA</t>
  </si>
  <si>
    <t>C. E. R. ROSARITO</t>
  </si>
  <si>
    <t>CL.   20   18-17</t>
  </si>
  <si>
    <t>C. E. R. LOS POMOS</t>
  </si>
  <si>
    <t>RESTREPO ISABEL CRISTINA</t>
  </si>
  <si>
    <t>VDA. SANTA TERESA</t>
  </si>
  <si>
    <t>313 786 96 45</t>
  </si>
  <si>
    <t>CORREA HERNÁNDEZ MARÍA EDILIA</t>
  </si>
  <si>
    <t>C. E. R. ANTIGUA</t>
  </si>
  <si>
    <t>CORREG. LA ANTIGUA</t>
  </si>
  <si>
    <t>313 778 70 71</t>
  </si>
  <si>
    <t xml:space="preserve">CARVAJAL BEDOYA MARIA TERESA </t>
  </si>
  <si>
    <t>C. E. R. HIGABRA</t>
  </si>
  <si>
    <t>VDA. HIGABRA</t>
  </si>
  <si>
    <t>321 304 80 37</t>
  </si>
  <si>
    <t>YANY SORANY DAVID ZAPATA</t>
  </si>
  <si>
    <t>C. E. R. LA UNION</t>
  </si>
  <si>
    <t>VDA. LA UNION</t>
  </si>
  <si>
    <t>C. E. R. CANELITO</t>
  </si>
  <si>
    <t>VDA. EL CANELITO</t>
  </si>
  <si>
    <t>856-40-56</t>
  </si>
  <si>
    <t>GALLEGO URREGO ALBA LUCILA (DOC_PRIA.P)</t>
  </si>
  <si>
    <t>C. E. R. MARCO FIDEL ORTIZ</t>
  </si>
  <si>
    <t>VDA. LLANO GRANDE</t>
  </si>
  <si>
    <t>856 40 56</t>
  </si>
  <si>
    <t>BENITEZ PARRA ASTRID LILIANA (DOC.PRIA.PROV)</t>
  </si>
  <si>
    <t>C. E. R. EL LEON</t>
  </si>
  <si>
    <t>VDA. EL LEON</t>
  </si>
  <si>
    <t>VDA. CHINO DE PLAYONES</t>
  </si>
  <si>
    <t xml:space="preserve">JAVER TORRES CARMEN YACIRA </t>
  </si>
  <si>
    <t>C. E. R. QUIPARADO GRANDE</t>
  </si>
  <si>
    <t>VDA. QUIPARADO GRANDE</t>
  </si>
  <si>
    <t>AGUALIMPIA MOSQUERA CIRIA JOSEFA (DOC.PROV.)</t>
  </si>
  <si>
    <t>C. E. R. INDIGENISTA SANTA TERESA</t>
  </si>
  <si>
    <t>DOMICO CRISTINA (DOC.PROV.)</t>
  </si>
  <si>
    <t>C. E. R. INDIGENISTA DE POPALITO</t>
  </si>
  <si>
    <t>RESG.AMPARRADO POPALITO</t>
  </si>
  <si>
    <t>BAILARIN PERNIA LUISITO</t>
  </si>
  <si>
    <t>RINCON O. LINA MARCELA(DOC_PRIA.PROV)</t>
  </si>
  <si>
    <t>C. E. R. EL AGUILA</t>
  </si>
  <si>
    <t>VDA. EL AGUILA</t>
  </si>
  <si>
    <t>BETANCUR HIGUITA ALIRIO DE JESUS</t>
  </si>
  <si>
    <t xml:space="preserve">CRA URIBE URIBE </t>
  </si>
  <si>
    <t>LUCELY JIMENEZ SUCERQUIA</t>
  </si>
  <si>
    <t>C. E. R. EL BALSO</t>
  </si>
  <si>
    <t>VDA. EL BALSO</t>
  </si>
  <si>
    <t>MANCO MANCO LUZ DARY (DOC.PROV.)</t>
  </si>
  <si>
    <t>C. E. R. CUCHILLON</t>
  </si>
  <si>
    <t>VDA. CUCHILLON</t>
  </si>
  <si>
    <t>MARTINEZ MEJIA DORIS LUZ(DOC.PRIA.PROV)</t>
  </si>
  <si>
    <t>C. E. R. LA ARGENTINA</t>
  </si>
  <si>
    <t>CL.  20   17-25</t>
  </si>
  <si>
    <t>314 620 01 64</t>
  </si>
  <si>
    <t>OSPINA RESTREPO DIANA MARIA</t>
  </si>
  <si>
    <t>C. E. R. INDIGENISTA NEVATA</t>
  </si>
  <si>
    <t>RESG.NEVATA</t>
  </si>
  <si>
    <t>DOMICO JOSE DARIO (DOC.P.)</t>
  </si>
  <si>
    <t>C. E. R. INDIGENISTA CUEVAS</t>
  </si>
  <si>
    <t>RESG.CHAQUIRADO CUEVAS</t>
  </si>
  <si>
    <t>DOMICO BAILARIN JAIME (DOC.P.)</t>
  </si>
  <si>
    <t xml:space="preserve">RESG.CHAQUENODA </t>
  </si>
  <si>
    <t xml:space="preserve">BAILARIN DOISA </t>
  </si>
  <si>
    <t>C. E. R. INDIGENA ATAUSI</t>
  </si>
  <si>
    <t>RESG.ATAUSI</t>
  </si>
  <si>
    <t>859 68 82</t>
  </si>
  <si>
    <t>SINIGUI DOMICO GILMA (DOC.P.)</t>
  </si>
  <si>
    <t>C. E. R. CHUSCAL</t>
  </si>
  <si>
    <t>VDA. EL CHUSCAL</t>
  </si>
  <si>
    <t>859 5032</t>
  </si>
  <si>
    <t>C. E. R. LAS CABRAS</t>
  </si>
  <si>
    <t>VDA. LAS CABRAS</t>
  </si>
  <si>
    <t xml:space="preserve">MAYA TORO LUZ MARINA </t>
  </si>
  <si>
    <t>C. E. R. INDIGENISTA CALICHE</t>
  </si>
  <si>
    <t>RESG. EL CALICHE</t>
  </si>
  <si>
    <t>BAILARIN DOMICO OLIVA (DOC.PROV.)</t>
  </si>
  <si>
    <t>C. E. R. LAS AZULES</t>
  </si>
  <si>
    <t>VDA. LAS AZULES</t>
  </si>
  <si>
    <t>PINO GUISAO JONATHAN (DOC.P.P.)</t>
  </si>
  <si>
    <t>C. E. R. MUSINGUITA</t>
  </si>
  <si>
    <t>VDA. MUSINGUITA</t>
  </si>
  <si>
    <t xml:space="preserve">GOMEZ GARCIA WILLIAM ALONSO </t>
  </si>
  <si>
    <t>C. E. R. CUAJARON</t>
  </si>
  <si>
    <t>VDA. CUAJARON</t>
  </si>
  <si>
    <t>ALVAREZ  LOAIZA SANDRA MILENA (DOC.PROV.)</t>
  </si>
  <si>
    <t>C. E. R. PALOBLANCO</t>
  </si>
  <si>
    <t>VDA. PALO BLANCO</t>
  </si>
  <si>
    <t>GAÑAN SIERRA ANA CECILIA (DOC.P.)</t>
  </si>
  <si>
    <t>0,1,2,3,4,5,6,7,8</t>
  </si>
  <si>
    <t>C. E. R. LA PALMA (UNITARIA - NUEVA)</t>
  </si>
  <si>
    <t>CORREG. SAN DIEGO</t>
  </si>
  <si>
    <t>C. E. R. SAN MIGUEL</t>
  </si>
  <si>
    <t>855 20 43</t>
  </si>
  <si>
    <t>C. E. R. SAN JULIAN DE BARBACOAS</t>
  </si>
  <si>
    <t>VDA. SAN JULIAN DE BARBACOAS</t>
  </si>
  <si>
    <t>C. E. R. VEGA DEL INGLES</t>
  </si>
  <si>
    <t>CORREG. LA VEGA</t>
  </si>
  <si>
    <t>058 521 71 57</t>
  </si>
  <si>
    <t>GIRALDO RESTREPO OSCAR DARIO (DOC.P.)</t>
  </si>
  <si>
    <t>C. E. R. LAS LOMAS</t>
  </si>
  <si>
    <t>VDA. LAS LOMAS</t>
  </si>
  <si>
    <t>855 20 43 EXT 112</t>
  </si>
  <si>
    <t>GIL CALDERON ANA CECILIA (DOC.P.)</t>
  </si>
  <si>
    <t>PEREZ JIMENEZ GUSTAVO ADOLFO (DOC.PROV.)</t>
  </si>
  <si>
    <t>313 742 91 62</t>
  </si>
  <si>
    <t>314 860 93 60</t>
  </si>
  <si>
    <t>C. E. R. LA LLANADA</t>
  </si>
  <si>
    <t>VDA. NUEVA LLANADA</t>
  </si>
  <si>
    <t>GAÑAN ZAPATA VILMA INES (DOC.PROV.)</t>
  </si>
  <si>
    <t>VDA. EL CALICHE</t>
  </si>
  <si>
    <t>C. E. R. GABRIEL POSADA</t>
  </si>
  <si>
    <t xml:space="preserve">MARIA LUCELLY DELGADO PEREZ </t>
  </si>
  <si>
    <t>C. E. R. COLORADOS</t>
  </si>
  <si>
    <t>CLL 9 Nº 7-70</t>
  </si>
  <si>
    <t>cercolorados@tareanet.edu.co</t>
  </si>
  <si>
    <t>853 16 73</t>
  </si>
  <si>
    <t>QUIROZ HERNAN DARIO(DOC_PRIA.P)</t>
  </si>
  <si>
    <t>C. E. R. SACRAMENTO OSORIO PEREZ</t>
  </si>
  <si>
    <t>VDA. EL ESPINAL</t>
  </si>
  <si>
    <t>GONZALEZ  CARTAGENA ERNESTO DE  JESUS(DOC_PRIA.P)</t>
  </si>
  <si>
    <t>cersacramentostafedeant@tareanet.edu.co</t>
  </si>
  <si>
    <t>C. E. R. NURQUI</t>
  </si>
  <si>
    <t>VDA. NURQUÍ</t>
  </si>
  <si>
    <t>8581673 y 3122775143</t>
  </si>
  <si>
    <t>HERNANDEZ OMAIRA</t>
  </si>
  <si>
    <t>cernurquisantafedeantioqu@tareanet.edu.co</t>
  </si>
  <si>
    <t>C. E. R. EL SUELDO</t>
  </si>
  <si>
    <t>VELAZQUEZ MUNERA MARINELLA</t>
  </si>
  <si>
    <t>sueldosantafedeantioquia@tareanet.edu.co</t>
  </si>
  <si>
    <t>AVENDAÑO GONZALEZ JESUS ANDRES(DOC_PRIA.PP)</t>
  </si>
  <si>
    <t>VDA. JUNTAS</t>
  </si>
  <si>
    <t>854 14 70</t>
  </si>
  <si>
    <t>BARRANTES LENIS LINA MARCELA (DOC.P.)</t>
  </si>
  <si>
    <t>sopetranjuntas@tareanet.edu.co</t>
  </si>
  <si>
    <t>C. E. R. GUAIMARAL</t>
  </si>
  <si>
    <t>VDA. GUAIMARAL</t>
  </si>
  <si>
    <t>854 15 58</t>
  </si>
  <si>
    <t>OQUENDO MORALES ELVIA LUZ (DOC.P.)</t>
  </si>
  <si>
    <t>sopetranguaimaral@tareanet.edu.co</t>
  </si>
  <si>
    <t>C. E. R. LA MIRANDA</t>
  </si>
  <si>
    <t>VDA. LLANO DE MIRANDA</t>
  </si>
  <si>
    <t>LUZ MARINA MIRANDA RODRIGUEZ</t>
  </si>
  <si>
    <t>sopetranlamiranda@tareanet.edu.co</t>
  </si>
  <si>
    <t>C. E. R. OROBAJO</t>
  </si>
  <si>
    <t>VDA. OROBAJO</t>
  </si>
  <si>
    <t>MORA GUISAO MARIA ELENA (DOC.PROP)</t>
  </si>
  <si>
    <t>BETANCUR CARVAJAL LUZ AMPARO (DOC.PROP)</t>
  </si>
  <si>
    <t>C. E. R. LUISA DUQUE DE A</t>
  </si>
  <si>
    <t>VDA. PIEDRA CANDELA</t>
  </si>
  <si>
    <t>VILLA PEREZ MARIA ROSALBA</t>
  </si>
  <si>
    <t>C. E. R. SAN BARTOLOME</t>
  </si>
  <si>
    <t>VDA. SAN BARTOLOMÉ</t>
  </si>
  <si>
    <t xml:space="preserve">EDILMA SANCHEZ </t>
  </si>
  <si>
    <t>C. E. R. JOSE DE LA CRUZ RESTREPO</t>
  </si>
  <si>
    <t>VDA. EL CHAGUALO</t>
  </si>
  <si>
    <t>RODRIGUEZ OTALVARO LUZ HELENA</t>
  </si>
  <si>
    <t>C. E. R. ELIAS GUTIERREZ</t>
  </si>
  <si>
    <t>DUQUE CORTES PAULA ANDREA</t>
  </si>
  <si>
    <t>C. E. R. JORGE JARAMILLO B</t>
  </si>
  <si>
    <t>VDA. CARRIZALES</t>
  </si>
  <si>
    <t>C. E. R. REMOLINO</t>
  </si>
  <si>
    <t>VDA. REMOLINO</t>
  </si>
  <si>
    <t>C. E. R. PRESBITERO MARCO A DUQUE</t>
  </si>
  <si>
    <t>VDA. YARUMAL</t>
  </si>
  <si>
    <t xml:space="preserve">PALACIOS PALACIOS LUZ MARCELA </t>
  </si>
  <si>
    <t>C. E. R. LA MANUELA</t>
  </si>
  <si>
    <t>VDA. LA MANUELA</t>
  </si>
  <si>
    <t>VALENCIA SANDRA BIBIANA</t>
  </si>
  <si>
    <t>C. E. R. SAMARIA</t>
  </si>
  <si>
    <t>VDA. SAMARIA</t>
  </si>
  <si>
    <t>C. E. R. LA FLORIDA</t>
  </si>
  <si>
    <t>C. E. R. CRISTO REY</t>
  </si>
  <si>
    <t>VDA. CRISTO REY</t>
  </si>
  <si>
    <t>C. E. R. COMANDANTE IGNACIO GALLO</t>
  </si>
  <si>
    <t>VDA. LAS GARZONAS</t>
  </si>
  <si>
    <t>C. E. R. MORROS</t>
  </si>
  <si>
    <t>VDA MORROS</t>
  </si>
  <si>
    <t>C. E. R. VALLEJUELITO</t>
  </si>
  <si>
    <t>VDA. VALLEJUELITO</t>
  </si>
  <si>
    <t>C. E. R. LOS CORALES</t>
  </si>
  <si>
    <t>VDA. LOS CORALES</t>
  </si>
  <si>
    <t>VDA. SAN LORENZO</t>
  </si>
  <si>
    <t>834 35 21</t>
  </si>
  <si>
    <t>OTRA,DEFICIENCIA COGNITIVA (RETARDO MENTAL),MÚLTIPLE</t>
  </si>
  <si>
    <t>cocornac.e.r.sanlorenzo@tareanet.edu.co</t>
  </si>
  <si>
    <t>C. E. R. EL VIAHO</t>
  </si>
  <si>
    <t>VDA. EL VIAHO</t>
  </si>
  <si>
    <t>cocornac.e.r.elviaho@tareanet.edu.co</t>
  </si>
  <si>
    <t>C. E. R. GUAYABAL</t>
  </si>
  <si>
    <t>VDA. GUAYABAL</t>
  </si>
  <si>
    <t>cocornac.e.r.guayabal@tareanet.edu.co</t>
  </si>
  <si>
    <t>C. E. R. MORRO REYES</t>
  </si>
  <si>
    <t>VDA. MORRO REYES</t>
  </si>
  <si>
    <t>CLEIZA MOSQUERA MORENO</t>
  </si>
  <si>
    <t>C. E. R. SANTA GERTRUDIS</t>
  </si>
  <si>
    <t>VDA. SANTA GERTRUDIS</t>
  </si>
  <si>
    <t>CASTRILLON OCHOA DIEGO ALEXANDER (DOC_PRIA.P)</t>
  </si>
  <si>
    <t>C. E. R. SAN JUAN ALTO LOS LLANOS</t>
  </si>
  <si>
    <t>VDA. SAN JUAN ALTO</t>
  </si>
  <si>
    <t>YELITZA MARIA OPINO RINCONES</t>
  </si>
  <si>
    <t>C. E. R. BONILLA</t>
  </si>
  <si>
    <t>VDA. BONILLA</t>
  </si>
  <si>
    <t>C. E. R. EL SALTO</t>
  </si>
  <si>
    <t>VDA. EL SALTO</t>
  </si>
  <si>
    <t>DEFICIENCIA COGNITIVA (RETARDO MENTAL),BAJA VISIÓN DIAGNOSTICADA</t>
  </si>
  <si>
    <t>C. E. R. LA ALIANZA</t>
  </si>
  <si>
    <t>VDA. EL MORRO</t>
  </si>
  <si>
    <t>C. E. R. LOS MEDIOS</t>
  </si>
  <si>
    <t>VDA LOS MEDIOS</t>
  </si>
  <si>
    <t>541 01 90 y 3132079204</t>
  </si>
  <si>
    <t>LEAL LOPEZ RAFAEL GUILLERMO (DPP)</t>
  </si>
  <si>
    <t>elretirocerlosmedio@tareanet.edu.co</t>
  </si>
  <si>
    <t>C. E. R. LA AMAPOLA</t>
  </si>
  <si>
    <t>VDA. LA AMAPOLA</t>
  </si>
  <si>
    <t>553 72 23 Y 4025450</t>
  </si>
  <si>
    <t>HIGINIO LÓPEZ MARTHA NELLY (DP)</t>
  </si>
  <si>
    <t>retirocerlaamapola@tareanet.edu.co</t>
  </si>
  <si>
    <t>C. E. R. DON DIEGO</t>
  </si>
  <si>
    <t>542 12 28</t>
  </si>
  <si>
    <t>LOPEZ MORENO MARTHA INES (DP)</t>
  </si>
  <si>
    <t>retirocerdondiego@tareanet.edu.co</t>
  </si>
  <si>
    <t>C. E. R. CAMPO ALEGRE</t>
  </si>
  <si>
    <t>C. E. R. LA HONDA CENTRAL</t>
  </si>
  <si>
    <t>VDA. EL JARDÍN</t>
  </si>
  <si>
    <t>SOLANI EMILCEN GALLEGO GONZALEZ</t>
  </si>
  <si>
    <t>C. E. R. LA HONDA</t>
  </si>
  <si>
    <t>VDA. LA HONDA ARRIBA</t>
  </si>
  <si>
    <t xml:space="preserve">832 09 87 </t>
  </si>
  <si>
    <t>MARTHA LUCIA HOYOS GIRALDO</t>
  </si>
  <si>
    <t>C. E. R. GABRIEL GOMEZ</t>
  </si>
  <si>
    <t>VDA. VAHITOS</t>
  </si>
  <si>
    <t>QUINTERO MARIA ADALGIZA (DOC.P.)</t>
  </si>
  <si>
    <t>C. E. R. LA PRIMAVERA</t>
  </si>
  <si>
    <t>VDA. LA PRIMAVERA</t>
  </si>
  <si>
    <t>MURILLO SANCHEZ MARIA LONIA (DOC.P.P.)</t>
  </si>
  <si>
    <t>C.E.R. SAN ESTEBAN</t>
  </si>
  <si>
    <t>VDA. EL CEBADERO</t>
  </si>
  <si>
    <t>GIRALDO ZULUAGA GLORIA NELCY</t>
  </si>
  <si>
    <t>C. E. R. MONTAÑES ABAJO</t>
  </si>
  <si>
    <t>VDA. MONTAÑES</t>
  </si>
  <si>
    <t>551 39 49</t>
  </si>
  <si>
    <t>GALLEGO IRAL MARIA MARGARITA (DOC.P.)</t>
  </si>
  <si>
    <t>C. E. R. ELADIO ESCOBAR</t>
  </si>
  <si>
    <t>VDA. LA ENEA</t>
  </si>
  <si>
    <t>562 75 02</t>
  </si>
  <si>
    <t>BLANCA NELLY OSPINA SANCHEZ</t>
  </si>
  <si>
    <t>C. E. R. LA PEÑA</t>
  </si>
  <si>
    <t>VDA. LA PEÑA</t>
  </si>
  <si>
    <t>861 03 65</t>
  </si>
  <si>
    <t>LOPEZ MARTINEZ ALBA JOSEFINA</t>
  </si>
  <si>
    <t>C. E. R. EL TAMBO</t>
  </si>
  <si>
    <t>VDA. EL TAMBO</t>
  </si>
  <si>
    <t>553 75 47</t>
  </si>
  <si>
    <t>AYALA MUÑOZ MARIA LUZ DARY (DR)</t>
  </si>
  <si>
    <t>CASTAÑEDA HENAO OSCAR DE JESUS</t>
  </si>
  <si>
    <t>oskadis28@hotmail.com</t>
  </si>
  <si>
    <t>C. E. R. LA DIVISA</t>
  </si>
  <si>
    <t>VDA. LA DIVISA</t>
  </si>
  <si>
    <t>564 03 64</t>
  </si>
  <si>
    <t>C. E. R. CHALARCA</t>
  </si>
  <si>
    <t>VDA. CHALARCA</t>
  </si>
  <si>
    <t>SEPULVEDA LOLA MARIA</t>
  </si>
  <si>
    <t>C. E. R. EL CHAGUALO</t>
  </si>
  <si>
    <t>C. E. R. FABIAN SEBASTIAN JIMENEZ</t>
  </si>
  <si>
    <t>VDA. SAN JUAN BOSCO</t>
  </si>
  <si>
    <t>DUQUE ARISTIZABAL CARMEN ELISA (DP)</t>
  </si>
  <si>
    <t>C. E. R. OBISPO EMILIO BOTERO G</t>
  </si>
  <si>
    <t>VDA. LAS MERCEDES</t>
  </si>
  <si>
    <t>OROZCO ARBELAEZ LUZ AMPARO (DP)</t>
  </si>
  <si>
    <t>MANRIQUE ARIAS FRANCY LILIANA (DOC.PROV)</t>
  </si>
  <si>
    <t>C. E. R. EL CONDOR</t>
  </si>
  <si>
    <t>VDA EL CONDOR</t>
  </si>
  <si>
    <t>VALENCIA GOMEZ SERLY YULIANA</t>
  </si>
  <si>
    <t>C. E. R. SAN JOAQUIN</t>
  </si>
  <si>
    <t>VDA. PUENTE LINDA</t>
  </si>
  <si>
    <t>868 00 77</t>
  </si>
  <si>
    <t>C. E. R. CAMPOALEGRE</t>
  </si>
  <si>
    <t>VDA CAMPO ALEGRE</t>
  </si>
  <si>
    <t>GAVIRIA FLOREZ YUDY ELIZABETH (DOC.PER.PRUEB)</t>
  </si>
  <si>
    <t>C.E.R. EL CHOCO</t>
  </si>
  <si>
    <t>VDA. EL CHOCO</t>
  </si>
  <si>
    <t>C. E. R. ARENOSAS</t>
  </si>
  <si>
    <t>VDA. ARENOSAS</t>
  </si>
  <si>
    <t>835 80 90 ext. 132</t>
  </si>
  <si>
    <t>CARDONA DUQUE DIANAN MILENA (DOC.P.)</t>
  </si>
  <si>
    <t>DUQUE ARIAS LUCELLY (DOC.P.P.)</t>
  </si>
  <si>
    <t>VDA. PIO XII</t>
  </si>
  <si>
    <t>VDA. LA TUPIADA</t>
  </si>
  <si>
    <t>OMAR DE JESUS CARDONA MARTINEZ</t>
  </si>
  <si>
    <t>C. E. R. TINAJAS</t>
  </si>
  <si>
    <t>VDA. TINAJAS</t>
  </si>
  <si>
    <t>8358090 EXT 132</t>
  </si>
  <si>
    <t>VDA LA HINOJOSA</t>
  </si>
  <si>
    <t>313-601-6992</t>
  </si>
  <si>
    <t>C. E. R. JARDIN CAMPO ALEGRE</t>
  </si>
  <si>
    <t>VDA LA MARQUILLA</t>
  </si>
  <si>
    <t>832-30-30</t>
  </si>
  <si>
    <t>MOSQUERA COPETE DAGOBERTO (DOC.PROV)</t>
  </si>
  <si>
    <t>C. E. R. LA MARAVILLA</t>
  </si>
  <si>
    <t>VDA LA MARAVILLA</t>
  </si>
  <si>
    <t>C. E. R. JARDIN DE AQUITANIA</t>
  </si>
  <si>
    <t>VDA JARDIN DE AQUITANIA</t>
  </si>
  <si>
    <t>C. E. R. LAS AGUADAS</t>
  </si>
  <si>
    <t>VDA LAS AGUADAS</t>
  </si>
  <si>
    <t>VDA EL PORVENIR</t>
  </si>
  <si>
    <t>BOTERO GIRALDO MARIA ERMINIA</t>
  </si>
  <si>
    <t>C. E. R. CUERVOS</t>
  </si>
  <si>
    <t>VDA. CUERVOS</t>
  </si>
  <si>
    <t>C. E. R. CAMELIAS</t>
  </si>
  <si>
    <t>VDA. CAMELIAS</t>
  </si>
  <si>
    <t>C. E. R. EL ARENAL</t>
  </si>
  <si>
    <t>VDA. EL ARENAL</t>
  </si>
  <si>
    <t>C. E. R. EL JAGUE</t>
  </si>
  <si>
    <t>VDA. EL JAGUE</t>
  </si>
  <si>
    <t>C. E. R. PEÑOLES</t>
  </si>
  <si>
    <t>VDA. PEÑOLES</t>
  </si>
  <si>
    <t>868 65 33</t>
  </si>
  <si>
    <t>VDA. SAN ANTONIO DE LA COMPAÑIA</t>
  </si>
  <si>
    <t>MARGARITA DEL S. GIL QUINTERO</t>
  </si>
  <si>
    <t>cersanisidrosanvicente@tareanet.edu.co</t>
  </si>
  <si>
    <t>C. E. R. GUACIRU</t>
  </si>
  <si>
    <t>VDA. EL GUACIRÚ</t>
  </si>
  <si>
    <t>LUZ MAGNOLIA SANTA CARDONA</t>
  </si>
  <si>
    <t>cerguacirusanvicente@tareanet.edu.co</t>
  </si>
  <si>
    <t>C. E. R. LOS ARRAYANES</t>
  </si>
  <si>
    <t>cerlosarrayanessanvicente@tareanet.edu.co</t>
  </si>
  <si>
    <t>C. E. R. NARANJAL ARRIBA</t>
  </si>
  <si>
    <t>VDA. NARANJA ARRIBA</t>
  </si>
  <si>
    <t>MARIA CELENY GALLEGO MUÑOZ</t>
  </si>
  <si>
    <t>C. E. R. BOQUERON</t>
  </si>
  <si>
    <t>VDA. BOQUERON</t>
  </si>
  <si>
    <t>CARLOS HUMBERTO HENAO ARENAS</t>
  </si>
  <si>
    <t>JOSE GEOVANNY TORRES RODRIGUEZ</t>
  </si>
  <si>
    <t>C. E. R. LA HONDITA</t>
  </si>
  <si>
    <t>VDA. LA HONDITA</t>
  </si>
  <si>
    <t>BEATRIZ ELENA GALLEGO GIRALDO</t>
  </si>
  <si>
    <t>C. E. R. MARIANO OSPINA PEREZ</t>
  </si>
  <si>
    <t>HASSY ONDRESSA MORALES VILLA</t>
  </si>
  <si>
    <t>HENAO OSPINA OLGA ELENA</t>
  </si>
  <si>
    <t>C. E. R. MURRINGO</t>
  </si>
  <si>
    <t>CESAR ERASMO PINILLA SERNA</t>
  </si>
  <si>
    <t>C. E. R. LLANADAS SANTA CLARA</t>
  </si>
  <si>
    <t>VDA. LLANADAS SANTA CLARA</t>
  </si>
  <si>
    <t>869 14 98</t>
  </si>
  <si>
    <t>BERTHA INES MONTOYA GALLEGO</t>
  </si>
  <si>
    <t>0,1,2,3,4,5,7</t>
  </si>
  <si>
    <t>C. E. R. LA MONTAÑITA</t>
  </si>
  <si>
    <t>GABRIELA HERNANDEZ</t>
  </si>
  <si>
    <t>PATRICIA SERNA ALZATE</t>
  </si>
  <si>
    <t>C. E. R. GUAYAQUIL</t>
  </si>
  <si>
    <t>VDA. GUAYAQUIL</t>
  </si>
  <si>
    <t xml:space="preserve">LEIDY ALEXANDRA RAMIREZ BOHORQUEZ </t>
  </si>
  <si>
    <t>CORREG. LA DANTA</t>
  </si>
  <si>
    <t>MARIA EUGENIA GARCIA QUINTERO</t>
  </si>
  <si>
    <t>GLORIA STELLA LOPEZ TORO</t>
  </si>
  <si>
    <t>C. E. R. EL RODEO</t>
  </si>
  <si>
    <t>VDA. EL RODEO</t>
  </si>
  <si>
    <t xml:space="preserve">WILLIAM OROZCO GOMEZ </t>
  </si>
  <si>
    <t>ANTONIO NEFFERSON HERNANDEZ</t>
  </si>
  <si>
    <t>C. E. R. LOS PLANCITOS</t>
  </si>
  <si>
    <t>C. E. R. LA LINDA</t>
  </si>
  <si>
    <t>GUILLERMO DE JESUS RESTREPO</t>
  </si>
  <si>
    <t>cerlalinda@hotmail.com</t>
  </si>
  <si>
    <t>C. E. R. MANI DEL CARDAL</t>
  </si>
  <si>
    <t>VDA. MANI DEL CARDAL</t>
  </si>
  <si>
    <t>DIZA ZULEMA RODRIGUEZ PALACIOS</t>
  </si>
  <si>
    <t>VDA. LA DELGADITA</t>
  </si>
  <si>
    <t>C. E. R. LA LIBERTADORA</t>
  </si>
  <si>
    <t>VDA. SAN PEDRO ABAJO</t>
  </si>
  <si>
    <t>VÁSQUEZ HENAO MARÍA CONSUELO (DOC.P.)</t>
  </si>
  <si>
    <t>C. E. R. ORIZABA</t>
  </si>
  <si>
    <t>VDA. ORIZABA</t>
  </si>
  <si>
    <t>C. E. R. EL BARCINO</t>
  </si>
  <si>
    <t>VDA. EL BARCINO</t>
  </si>
  <si>
    <t>841-40-80</t>
  </si>
  <si>
    <t>C. E. R. LA JULIETA</t>
  </si>
  <si>
    <t>VDA. LA JULIETA</t>
  </si>
  <si>
    <t>8414482 Y 3207044412</t>
  </si>
  <si>
    <t>ANA PATRICIA HERRERA LORA</t>
  </si>
  <si>
    <t>aboag31@yahoo.es</t>
  </si>
  <si>
    <t>C. E. R. JULIO JIMENEZ</t>
  </si>
  <si>
    <t>VDA. CALIFORNIA</t>
  </si>
  <si>
    <t>TOBON RODRIGUEZ MÓNICA  ALEJANDRA (DOC.P.)</t>
  </si>
  <si>
    <t>8422238 y 3207130500</t>
  </si>
  <si>
    <t>essanmiguel@hotmail.com</t>
  </si>
  <si>
    <t>C. E. R. EL LIBANON</t>
  </si>
  <si>
    <t>VDA. LIBANO</t>
  </si>
  <si>
    <t>8414482 y 3217724889</t>
  </si>
  <si>
    <t>NELSON AURELIO RESTREPO CORRALES</t>
  </si>
  <si>
    <t>narc2502@yahoo.es</t>
  </si>
  <si>
    <t>C. E. R. EL LIBANO</t>
  </si>
  <si>
    <t>VDA. EL LIBANO</t>
  </si>
  <si>
    <t>841-44-82</t>
  </si>
  <si>
    <t>C. E. R. MONTEVERDE</t>
  </si>
  <si>
    <t>VDA. MONTEVERDE</t>
  </si>
  <si>
    <t>MUÑOZ GUTIERREZ DIANA MARCELA (DOC.P.)</t>
  </si>
  <si>
    <t>C. E. R. GONZALO OSPINA</t>
  </si>
  <si>
    <t>VDA. GUIMARAL</t>
  </si>
  <si>
    <t>MORALES MURIEL LUIS ALFREDO (DOC.P.)</t>
  </si>
  <si>
    <t>C. E. R. EL NUDILLO</t>
  </si>
  <si>
    <t>VDA. EL NUDILLO</t>
  </si>
  <si>
    <t>CENTRO EDUCATIVO RURAL EL CONTENTO</t>
  </si>
  <si>
    <t>VDA. EL CONTENTO</t>
  </si>
  <si>
    <t>PALACIO MOLINA ALEXANDER (DOC_PRIA.PROV)</t>
  </si>
  <si>
    <t>C. E. R. PURCO</t>
  </si>
  <si>
    <t>VDA. PURCO</t>
  </si>
  <si>
    <t>C. E. R. LA VALDIVIA</t>
  </si>
  <si>
    <t>VDA. LA VALDIVIA</t>
  </si>
  <si>
    <t>SEPULVEDA GOMEZ LUZ MARIA (DOC_PRIA.P)</t>
  </si>
  <si>
    <t>C. E. R. QUEBRADA ARRIBA</t>
  </si>
  <si>
    <t>VDA. QUEBRADA ARRIBA</t>
  </si>
  <si>
    <t>850 35 90</t>
  </si>
  <si>
    <t>URREGO MORENO LEYDY MARCELA (DOC_PRIA.PP)</t>
  </si>
  <si>
    <t>CARAMANTA</t>
  </si>
  <si>
    <t>C. E. R. MARGARITA MARIA</t>
  </si>
  <si>
    <t>CORREG. BARRO BLANCO</t>
  </si>
  <si>
    <t xml:space="preserve">MARIN FRANCO IRMA ROCIO </t>
  </si>
  <si>
    <t>C. E. R. BARBARA LOPEZ</t>
  </si>
  <si>
    <t>VDA. CONDE</t>
  </si>
  <si>
    <t>SALAZAR CARDENAS LINA PATRICIA (DOC.P.)</t>
  </si>
  <si>
    <t>C. E. R. SAN PABLO</t>
  </si>
  <si>
    <t>VDA. SAN PABLO</t>
  </si>
  <si>
    <t>OSORIO GUEVARA GABRIELA PATRICIA (DOC.P.)</t>
  </si>
  <si>
    <t>C. E. R. ERNESTO ARANGO</t>
  </si>
  <si>
    <t>HIPOACUSIA O BAJA AUDICIÓN</t>
  </si>
  <si>
    <t>C. E. R. LAS MERCEDES</t>
  </si>
  <si>
    <t>C. E. R. PEDRO ANTONIO RESTREPO</t>
  </si>
  <si>
    <t>C. E. R. SAN JOSE DE LA ANGOSTURA</t>
  </si>
  <si>
    <t>VDA. ANGOSTURA MEDIA</t>
  </si>
  <si>
    <t>C. E. R. EL EMPUJE</t>
  </si>
  <si>
    <t>VDA. ANGOSTURA BAJA</t>
  </si>
  <si>
    <t>C. E. R. LEON DE GREIFF</t>
  </si>
  <si>
    <t>VDA LA HERRADURA</t>
  </si>
  <si>
    <t>NIEVES DE JESUS URREGO MACHADO</t>
  </si>
  <si>
    <t>C. E. R. LA COMIA</t>
  </si>
  <si>
    <t>VDA. LA COMIA</t>
  </si>
  <si>
    <t>C. E. R. LA FRONDOSA</t>
  </si>
  <si>
    <t>JOSE GABRIEL JAIMES FERNÁNDEZ</t>
  </si>
  <si>
    <t>C. E. R. CAUNZAL</t>
  </si>
  <si>
    <t>VDA. CAUNZAL</t>
  </si>
  <si>
    <t>C. E. R. MORELIA</t>
  </si>
  <si>
    <t>VDA. MORELIA</t>
  </si>
  <si>
    <t>844-65-23</t>
  </si>
  <si>
    <t>C. E. R. ALFONSO PALACIO ARANGO</t>
  </si>
  <si>
    <t>RESTREPO BETANCUR MARIA YOLANDA  (DP)</t>
  </si>
  <si>
    <t>C. E. R. LA QUIEBRA</t>
  </si>
  <si>
    <t>VILLA POSADA LUZ MARIELA (DOC.P.)</t>
  </si>
  <si>
    <t>C. E. R. JONAS</t>
  </si>
  <si>
    <t>VDA. JONAS</t>
  </si>
  <si>
    <t>LOPEZ MONTOYA LUZ MIRYAM (DP)</t>
  </si>
  <si>
    <t>C. E. R. EL PLAN DEL LIMON</t>
  </si>
  <si>
    <t>VDA. EL VAINILLO</t>
  </si>
  <si>
    <t>RESTREPO BEDOYA WILMAR ALEJANDRO (DP)</t>
  </si>
  <si>
    <t>C. E. R. LA ARMENIA ABAJO</t>
  </si>
  <si>
    <t>VDA. LA ARMENIA ABAJO</t>
  </si>
  <si>
    <t xml:space="preserve">RAMON JHONEDY ZAPATA ALZATE </t>
  </si>
  <si>
    <t>cerarmeniaabajohispania@tareanet.edu.co</t>
  </si>
  <si>
    <t>C. E. R. RAIMUNDO ROJAS</t>
  </si>
  <si>
    <t>VDA. LAS MACANAS</t>
  </si>
  <si>
    <t>520 40 63</t>
  </si>
  <si>
    <t>CARDONA TORO YOHANA ISABEL (DOC_PRIA.PP)</t>
  </si>
  <si>
    <t>VDA. LA LEONA</t>
  </si>
  <si>
    <t>TAMAYO CARDONA LUZ MERY</t>
  </si>
  <si>
    <t>C. E. R. LA CASCADA</t>
  </si>
  <si>
    <t>VDA. CASCADA</t>
  </si>
  <si>
    <t>ARISTIZABAL C. MARTHA LUZ</t>
  </si>
  <si>
    <t>C. E. R. MARIA GONZALEZ DE A</t>
  </si>
  <si>
    <t>RESTREPO GOMEZ MARIA HELENA(DOC_PRIA.P)</t>
  </si>
  <si>
    <t>LONDOÑO NELSON ALBERTO</t>
  </si>
  <si>
    <t>C. E. R. LOS BAÑOS</t>
  </si>
  <si>
    <t>VDA. LOS BAQOS</t>
  </si>
  <si>
    <t>YEPES YUDI BIBIANA</t>
  </si>
  <si>
    <t>VDA. LA QUEBRADONA</t>
  </si>
  <si>
    <t>CARDONA GILMA CECILIA</t>
  </si>
  <si>
    <t>C. E. R. ENCENILLO</t>
  </si>
  <si>
    <t>848-03-71</t>
  </si>
  <si>
    <t>MOLINA MOLINA YANETH DE LA CRUZ (DOC.P.)</t>
  </si>
  <si>
    <t>URIANA DOMINGUEZ MAYRA PATRICIA (DOC.P.)</t>
  </si>
  <si>
    <t>C. E. R. JUAN C MARTINEZ</t>
  </si>
  <si>
    <t>LASTRA CANO CLAUDIA PATRICIA (DOC.P.)</t>
  </si>
  <si>
    <t>YENY ANDREA TASCON GONZALEZ</t>
  </si>
  <si>
    <t>c..e.r.launion@tareanet.edu.co</t>
  </si>
  <si>
    <t>C. E. R. LA GOMEZ</t>
  </si>
  <si>
    <t>VDA. LA GOMEZ</t>
  </si>
  <si>
    <t>844-83-15 Y 3116224302</t>
  </si>
  <si>
    <t>ADIELA DEL SOCORRO MARIN DIAZ</t>
  </si>
  <si>
    <t>cerlagomez@tareanet.edu.co</t>
  </si>
  <si>
    <t>C. E. R. EL ROBLAL</t>
  </si>
  <si>
    <t>ESC RAMON VELEZ ISAZA</t>
  </si>
  <si>
    <t>C. E. R. CHAQUIRO ABAJO</t>
  </si>
  <si>
    <t>VDA. CHAQUIRO ABAJO</t>
  </si>
  <si>
    <t>844-23-92</t>
  </si>
  <si>
    <t>C. E. R. LA FAMOSA</t>
  </si>
  <si>
    <t>VDA. LA AMAGACEÑA</t>
  </si>
  <si>
    <t>C. E. R. LA SIBERIA</t>
  </si>
  <si>
    <t xml:space="preserve">ZAPATA ZAPATA MIRIAM DEL SOCORRO </t>
  </si>
  <si>
    <t>C. E. R. EL JUNCO</t>
  </si>
  <si>
    <t>PREESCOLAR ESCOLARIZADO_,POST PRIMARIA,ESCUELA NUEVA</t>
  </si>
  <si>
    <t>C. E. R. ALTO DE LOS GOMEZ</t>
  </si>
  <si>
    <t>VDA. ALTO DE LOS GOMEZ</t>
  </si>
  <si>
    <t>POSSO BLANCA LIGIA(DOC_PRIA.P)</t>
  </si>
  <si>
    <t>C. E. R. YARUMALITO</t>
  </si>
  <si>
    <t>VDA. YARUMALITO</t>
  </si>
  <si>
    <t>OQUENDO ALVAREZ SERGIO ANDRES</t>
  </si>
  <si>
    <t>C. E. R. IGNACIO RAMIREZ BALLESTEROS</t>
  </si>
  <si>
    <t>VDA. SAN ISIDRO PARTE ALTA</t>
  </si>
  <si>
    <t>CARDONA PIEDRAHITA SANDRA(DOC_PRIA.P)</t>
  </si>
  <si>
    <t>C. E. R. LA UMBRIA</t>
  </si>
  <si>
    <t>VDA. LA UMBRIA</t>
  </si>
  <si>
    <t>BLANDON CANO LUZ MARGARITA</t>
  </si>
  <si>
    <t>HOLGUIN GLORIA SOLEDAD (DOC_PRIA.P)</t>
  </si>
  <si>
    <t>C. E. R. LOMA LARGA</t>
  </si>
  <si>
    <t>VDA. LOMA LARGA</t>
  </si>
  <si>
    <t>BLANDON VILLADA BERTA YANET</t>
  </si>
  <si>
    <t>LOZANO VICTOR MANUEL</t>
  </si>
  <si>
    <t>mtamesis@edatel.net.co</t>
  </si>
  <si>
    <t>C. E. R. LA MIRLA</t>
  </si>
  <si>
    <t>VDA. LA MIRLA</t>
  </si>
  <si>
    <t>LEON DIDIAN MARLLET (DOC_PRIA.P)</t>
  </si>
  <si>
    <t>C. E. R. MULATICOS</t>
  </si>
  <si>
    <t>845-85-41</t>
  </si>
  <si>
    <t>C.E.R. EL TUNAL</t>
  </si>
  <si>
    <t>VDA. EL TUNAL</t>
  </si>
  <si>
    <t>C. E. R. LA GUAYABALA</t>
  </si>
  <si>
    <t>VDA. LA GUAYABALA</t>
  </si>
  <si>
    <t>CASTRO GAVIRIA ROBINSON MAURICIO</t>
  </si>
  <si>
    <t>C. E. R. INDIGENISTA MAJORE</t>
  </si>
  <si>
    <t>RESG. MAJORE</t>
  </si>
  <si>
    <t>TAMANIS TAMANIS JOHN WILMAR</t>
  </si>
  <si>
    <t>C. E. R. SALADITO</t>
  </si>
  <si>
    <t>VDA. EL SALADITO</t>
  </si>
  <si>
    <t>CORREA CASTILLO DORALBA</t>
  </si>
  <si>
    <t>C. E. R. CRESPO GARCIA</t>
  </si>
  <si>
    <t>VDA. HONDA ARRIBA</t>
  </si>
  <si>
    <t xml:space="preserve">MORENO  PALACIO GLORIA AMPARO </t>
  </si>
  <si>
    <t>C. E. R. EL HATO</t>
  </si>
  <si>
    <t>VDA. EL HATO</t>
  </si>
  <si>
    <t>C. E. R. LA MAGDALENA</t>
  </si>
  <si>
    <t>VDA. LA MAGDALENA</t>
  </si>
  <si>
    <t>SERNA ESCOBAR ORFA NELLY</t>
  </si>
  <si>
    <t>C. E. R. VEINTE DE JULIO</t>
  </si>
  <si>
    <t>CL. 25  24-37</t>
  </si>
  <si>
    <t>MACHADO ESPINOSA MARTHA NELLY</t>
  </si>
  <si>
    <t>VDA. LA SARDINA</t>
  </si>
  <si>
    <t>VDA. PLAYA RICA</t>
  </si>
  <si>
    <t>C. E. R. LA RITA</t>
  </si>
  <si>
    <t>VDA. LA RITA</t>
  </si>
  <si>
    <t>UPEGUI LEON CARLOS DARIO(DOC_PRIA.P)</t>
  </si>
  <si>
    <t xml:space="preserve">VDA.EL CAUCHO </t>
  </si>
  <si>
    <t>MORENO MURILLO MAURO ARCELIANO</t>
  </si>
  <si>
    <t>arboletescerelcaucho@tareanet.edu.co</t>
  </si>
  <si>
    <t>C. E. R. BAJO GRANDE</t>
  </si>
  <si>
    <t>VDA. BAJO GRANDE</t>
  </si>
  <si>
    <t>820  12 89</t>
  </si>
  <si>
    <t>VALOYES AGUILAR ALEXIS(DOC_PRIA.P)</t>
  </si>
  <si>
    <t>arboletescerbajogrande@tareanet.edu.co</t>
  </si>
  <si>
    <t>C. E. R. LA ROSITA</t>
  </si>
  <si>
    <t xml:space="preserve">VDA. LA ROSITA </t>
  </si>
  <si>
    <t>arboletescerlarosita@tareanet.edu.co</t>
  </si>
  <si>
    <t>C. E. R. PLAN PAREJO</t>
  </si>
  <si>
    <t xml:space="preserve">VDA. PLAN PAREJO </t>
  </si>
  <si>
    <t>824 54 14</t>
  </si>
  <si>
    <t>VALENCIA PEÑA MARTA</t>
  </si>
  <si>
    <t>arboletescerplanparejo@tareanet.edu.co</t>
  </si>
  <si>
    <t>C. E. R. 19 DE ENERO</t>
  </si>
  <si>
    <t>VDA. LA ESE</t>
  </si>
  <si>
    <t xml:space="preserve">ZUÑIGA MOSQUERA KEISER </t>
  </si>
  <si>
    <t>C.E.R. QUEBRADA HONDA</t>
  </si>
  <si>
    <t>VDA. QUEBRADA HONDA</t>
  </si>
  <si>
    <t>BIBIANA HERRERA MARTINEZ</t>
  </si>
  <si>
    <t>cerquebradahondachigorodo@tareanet.edu.co</t>
  </si>
  <si>
    <t>C. E. R. CHAMPITAS</t>
  </si>
  <si>
    <t xml:space="preserve">VDA. CHAMPITAS </t>
  </si>
  <si>
    <t>ANGEL PALACIOS PALACIOS</t>
  </si>
  <si>
    <t>cerchampitaschigorodo@tareanet.edu.co</t>
  </si>
  <si>
    <t>C. E. R. INDIGENISTA CHIGORODOCITO</t>
  </si>
  <si>
    <t>RESG.CHIGORODOCITO</t>
  </si>
  <si>
    <t xml:space="preserve">ANGELA MARIA TASCON OSPINA </t>
  </si>
  <si>
    <t>cerichigorodocitochigo@tareanet.edu.co</t>
  </si>
  <si>
    <t>C. E. R. INDIGENISTA DOJURA</t>
  </si>
  <si>
    <t xml:space="preserve">RESG. DOJURA </t>
  </si>
  <si>
    <t>OSCAR CANO PIEDRAHITA</t>
  </si>
  <si>
    <t>ceridojurachigorodo@tareanet.edu.co</t>
  </si>
  <si>
    <t xml:space="preserve">VDA. GUAPÁ LEON </t>
  </si>
  <si>
    <t>AFRANIO PARRA PINO</t>
  </si>
  <si>
    <t>cerbrisasdguapachigorodo@tareanet.edu.co</t>
  </si>
  <si>
    <t>C.E.R. GUAMAL</t>
  </si>
  <si>
    <t>857 50 01</t>
  </si>
  <si>
    <t>C.E.R. LA SECRETA</t>
  </si>
  <si>
    <t>CORREG. PAVARANDO GRANDE</t>
  </si>
  <si>
    <t>DARWIN PEREA SANCLEMENTE</t>
  </si>
  <si>
    <t>C.E.R. JOSEFINA DIAZ</t>
  </si>
  <si>
    <t>VDA. CHADO CARRETERA</t>
  </si>
  <si>
    <t>C.E.R. SAN JOSE DE LEON</t>
  </si>
  <si>
    <t>CORREG. SAN JOSE DE LEÓN</t>
  </si>
  <si>
    <t>GUIO RIOS MERY LAURA</t>
  </si>
  <si>
    <t>C. E. R. COLBALSOS</t>
  </si>
  <si>
    <t>VDA. COLBALSOS</t>
  </si>
  <si>
    <t>VDA. CERRITOS</t>
  </si>
  <si>
    <t>VDA. EL PARAISO TULAPA</t>
  </si>
  <si>
    <t xml:space="preserve"> RAQUEL BARRIOS LADEUS</t>
  </si>
  <si>
    <t>carlosmario@latinmail.com</t>
  </si>
  <si>
    <t>C. E. R. VALE PAVAS</t>
  </si>
  <si>
    <t xml:space="preserve">VDA. VALE PAVAS </t>
  </si>
  <si>
    <t>821 51 45</t>
  </si>
  <si>
    <t>RAVE GARCIA ROSA AMELIA (DP)</t>
  </si>
  <si>
    <t>cervalepavas@gmail.com</t>
  </si>
  <si>
    <t>C. E. R. BOCAS DEL RIO SAN JUAN</t>
  </si>
  <si>
    <t>VDA. BOCAS DEL RIO SAN JUAN</t>
  </si>
  <si>
    <t>SJUCERBOCASRIOS@tareanet.edu.co</t>
  </si>
  <si>
    <t>C. E. R. BOCA TAPADA</t>
  </si>
  <si>
    <t>VDA. BOCA TAPADA</t>
  </si>
  <si>
    <t>SJUCERBOCATAPADA@tareanet.edu.co</t>
  </si>
  <si>
    <t>C. E. R. SAN JOSE DE VENUS</t>
  </si>
  <si>
    <t>VDA. EL FILO DE VENUS</t>
  </si>
  <si>
    <t>313 539 90 64 Y 821 21 00</t>
  </si>
  <si>
    <t>BONOLIS GONZALEZ EDUARDO (DOC.P.)</t>
  </si>
  <si>
    <t>SJUCERSNJOSEDEVENUS@tareanet.edu.co</t>
  </si>
  <si>
    <t>C. E. R. EL COCO</t>
  </si>
  <si>
    <t>VDA EL COCO</t>
  </si>
  <si>
    <t>SJUELCOCO@tareanet.edu.co</t>
  </si>
  <si>
    <t>VDA. EL ZUMBIDO ARRIBA</t>
  </si>
  <si>
    <t xml:space="preserve">BALLESTA CORONADO CARLOS </t>
  </si>
  <si>
    <t>C. E. R. BOTELLA DE ORO</t>
  </si>
  <si>
    <t>VDA. BOTELLA DE ORO</t>
  </si>
  <si>
    <t>C. E. R. VUELTA CORTADA</t>
  </si>
  <si>
    <t>VDA. VUELTA CORTADA</t>
  </si>
  <si>
    <t>VDA. SAN MARTIN DE PORRES</t>
  </si>
  <si>
    <t>C. E. R. LAS VICTORIAS</t>
  </si>
  <si>
    <t>VDA. PALONEGRO</t>
  </si>
  <si>
    <t xml:space="preserve">406 61 95                                        </t>
  </si>
  <si>
    <t>C. E. R. BUGA</t>
  </si>
  <si>
    <t>VDA. BUGA</t>
  </si>
  <si>
    <t>C. E. R. MOCORONGO</t>
  </si>
  <si>
    <t>VDA. MOCORONGO</t>
  </si>
  <si>
    <t>AREIZA ARENAS MYRIAM FANNY (DOC_PRIA.P)</t>
  </si>
  <si>
    <t>C. E. R. AGUAS CLARAS</t>
  </si>
  <si>
    <t>VDA.AGUAS CLARAS ARRIBA</t>
  </si>
  <si>
    <t>PARALISIS CEREBRAL</t>
  </si>
  <si>
    <t>C. E. R. LA PLAYA</t>
  </si>
  <si>
    <t>466 51 31</t>
  </si>
  <si>
    <t>PALACIOS MENA IRIS DEL SOCORRO (DOC_PRIA.PP)</t>
  </si>
  <si>
    <t>C. E. R. POTRERITOS</t>
  </si>
  <si>
    <t>VDA. POTRERITO</t>
  </si>
  <si>
    <t>406 38 99</t>
  </si>
  <si>
    <t>PEREZ ZAPATA LILIANA DEL CARMEN (DOC_PRIA.P)</t>
  </si>
  <si>
    <t>VDA.EL VIENTO</t>
  </si>
  <si>
    <t>C. E. R. MONSEÑOR PEDRO LUIS ALVAREZ CORREA</t>
  </si>
  <si>
    <t>VDA. LA MIEL</t>
  </si>
  <si>
    <t>278 55 74</t>
  </si>
  <si>
    <t>ESCOBAR VASQUEZ CLARA INES</t>
  </si>
  <si>
    <t>C. E. R. SANTA ELENA</t>
  </si>
  <si>
    <t xml:space="preserve">TRONCAL LA PAZ </t>
  </si>
  <si>
    <t>830 86 70 y 3113097638</t>
  </si>
  <si>
    <t>OMER DE JESÚS MARTÍNEZ PÉREZ</t>
  </si>
  <si>
    <t>cersantaelenacaucasia@tareanet.edu.co</t>
  </si>
  <si>
    <t>C. E. R. NO HAY COMO DIOS</t>
  </si>
  <si>
    <t>VDA. TIGRE 3</t>
  </si>
  <si>
    <t>839 22 07 y 3008012990</t>
  </si>
  <si>
    <t xml:space="preserve">JORGE ELIECER MARTINEZ ATEHORTUA </t>
  </si>
  <si>
    <t>cernohaycomodioscaucasia@tareanet.edu.co</t>
  </si>
  <si>
    <t>C. E. R. VILLA OCURU</t>
  </si>
  <si>
    <t>VDA.  OCURU</t>
  </si>
  <si>
    <t>GARRIDO GUERRA GONZALO (DPROV)</t>
  </si>
  <si>
    <t>C. E. R. LA ARENOSA</t>
  </si>
  <si>
    <t>VDA LA ARENOSA</t>
  </si>
  <si>
    <t>ZÚÑIGA SALAZAR OSCAR DARIO (DOC.PROV.)</t>
  </si>
  <si>
    <t>C. E. R. LA CORONA</t>
  </si>
  <si>
    <t>VDA. LA CORONA</t>
  </si>
  <si>
    <t>MOSQUERA MATURANA LUIS ANIBAL (DOC.PROV.)</t>
  </si>
  <si>
    <t>C. E. R. LA LUCHA</t>
  </si>
  <si>
    <t>VDA. LA LUCHA</t>
  </si>
  <si>
    <t>MOSQUERA QUINTO JALBER (DOC.PROV.)</t>
  </si>
  <si>
    <t>C. E. R. LOS COLONOS</t>
  </si>
  <si>
    <t>VDA. EL PUENTE DE TIGUI</t>
  </si>
  <si>
    <t>MURRILLO IBARGUEN NANCY STELLA (DOC.P.)</t>
  </si>
  <si>
    <t>VDA. LA ESPERANZA</t>
  </si>
  <si>
    <t>CARDENAS ROMERO ADA YANETH (DOC.POP)</t>
  </si>
  <si>
    <t>C. E. R. SAN PABLO MEDIO</t>
  </si>
  <si>
    <t>C. E. R. TRINIDAD ABAJO</t>
  </si>
  <si>
    <t>VDA. TRINIDAD ABAJO</t>
  </si>
  <si>
    <t>313 745 56 46</t>
  </si>
  <si>
    <t>ARIAS CASTILLO EDILBERTO (DOC.P.)</t>
  </si>
  <si>
    <t>C. E. R. ALTO SAN PEDRO</t>
  </si>
  <si>
    <t>VDA ALTO SAN PEDRO</t>
  </si>
  <si>
    <t>C. E. R. PUERTO GAITAN (UNIT)</t>
  </si>
  <si>
    <t>VDA. PUERTO GAITAN</t>
  </si>
  <si>
    <t>313 725 21 00</t>
  </si>
  <si>
    <t>ATENCION BENITEZ  JUANA ROCIO</t>
  </si>
  <si>
    <t>C. E. R. LOS ANGELES</t>
  </si>
  <si>
    <t>ZAPATA LUZ MARINA</t>
  </si>
  <si>
    <t>VDA. TAHAMI</t>
  </si>
  <si>
    <t>CASTRO OCHOA MAYIRIS PATRICIA</t>
  </si>
  <si>
    <t>C. E. R. EL POTRERO LARGO</t>
  </si>
  <si>
    <t>VDA. POTRERO LARGO</t>
  </si>
  <si>
    <t>YULI PATRICIA RODRIGUEZ LOPEZ</t>
  </si>
  <si>
    <t>VDA. DORADAS ALTAS</t>
  </si>
  <si>
    <t xml:space="preserve">BELLO DAVID ELVIA ROSA </t>
  </si>
  <si>
    <t>VDA. EL IMPOSIBLE</t>
  </si>
  <si>
    <t>NILSON ALBEIRO NAVARRO RUIZ</t>
  </si>
  <si>
    <t>C. E. R. EL PITAL</t>
  </si>
  <si>
    <t>VDA. EL PITAL</t>
  </si>
  <si>
    <t>PALACIOS URIBE LUIS ALBERTO (DOC.P.)</t>
  </si>
  <si>
    <t>C. E. R. SANTA MARIA</t>
  </si>
  <si>
    <t>864 01 70 - 864 00 92</t>
  </si>
  <si>
    <t>VILLADA VALENCIA NORMA JULIETH (DOC_PRIA.PROV)</t>
  </si>
  <si>
    <t>C. E. R. LAS FLORES</t>
  </si>
  <si>
    <t>VDA. LAS FLORES</t>
  </si>
  <si>
    <t>CARMONA CARVAJAL  PASTORA ENID (DOC.P.)</t>
  </si>
  <si>
    <t>C. E. R. CALAMAR</t>
  </si>
  <si>
    <t>KM. 35 VIA MEDELLIN</t>
  </si>
  <si>
    <t>OLARTE BENAVIDEZ ALBERTO ESTEBAN (DOC.P.)</t>
  </si>
  <si>
    <t>C. E. R. BOLIVAR</t>
  </si>
  <si>
    <t>VDA. ALTO BOLIVAR</t>
  </si>
  <si>
    <t>LEIDY MARCELA MATEUS MORALES</t>
  </si>
  <si>
    <t>C. E. R. SANTIAGO BERRIO</t>
  </si>
  <si>
    <t>VDA. SANTIAGO BERRIO</t>
  </si>
  <si>
    <t>835 23 44</t>
  </si>
  <si>
    <t>ARANGO CALDERON DUNIA MABEL</t>
  </si>
  <si>
    <t>C. E. R. LA ORQUIDEA</t>
  </si>
  <si>
    <t>VDA. EL TAMAR</t>
  </si>
  <si>
    <t>834 00 84</t>
  </si>
  <si>
    <t>LUQUE LAMBRAÑO MARIELA TRINIDAD</t>
  </si>
  <si>
    <t xml:space="preserve">cerorquideayondo@tareanet.edu.co </t>
  </si>
  <si>
    <t>VDA. LA RAYA</t>
  </si>
  <si>
    <t>PEREA PALACIOS VICTOR  (DOC_PRIA.P)</t>
  </si>
  <si>
    <t xml:space="preserve">cerparaisoyondo@tareanet.edu.co </t>
  </si>
  <si>
    <t>C. E. R. ALIRIO BERMUDEZ LOPEZ</t>
  </si>
  <si>
    <t>VDA. LA PAZ</t>
  </si>
  <si>
    <t>CADAVID OSPINA OFELIA (DOC.PROV)</t>
  </si>
  <si>
    <t xml:space="preserve">ceraliriobermudezlopez@tareanet.edu.co </t>
  </si>
  <si>
    <t>C. E. R. MARIA TERESA</t>
  </si>
  <si>
    <t>VDA. MARIA TERESA</t>
  </si>
  <si>
    <t>VASQUEZ BARRIENTOS RAFAEL ANGEL (DOC_PRIA.P)</t>
  </si>
  <si>
    <t>C. E. R. PINTO</t>
  </si>
  <si>
    <t>VDA. PINTO LIMÓN</t>
  </si>
  <si>
    <t>ALVAREZ NATALIA</t>
  </si>
  <si>
    <t>VDA. MADRESECA</t>
  </si>
  <si>
    <t xml:space="preserve">cermadreseca@tareanet.edu.co </t>
  </si>
  <si>
    <t>VDA. LA PLANCHA</t>
  </si>
  <si>
    <t>OSCAR ARTURO GOMEZ MORA</t>
  </si>
  <si>
    <t xml:space="preserve">cerlaclemencia@tareanet.edu.co </t>
  </si>
  <si>
    <t>C. E. R. LA CASITA</t>
  </si>
  <si>
    <t>VDA. LA CASITA</t>
  </si>
  <si>
    <t>CARLOS MARIO QUIÑONES PUERTA</t>
  </si>
  <si>
    <t xml:space="preserve">cerlacasita@tareanet.edu.co </t>
  </si>
  <si>
    <t>C. E. R. LA TERESITA</t>
  </si>
  <si>
    <t>VDA. LA TERESITA</t>
  </si>
  <si>
    <t>DAMARIS HELENA ARANGO GIL</t>
  </si>
  <si>
    <t xml:space="preserve">cerlateresita@tareanet.edu.co </t>
  </si>
  <si>
    <t>VDA. MONTEFRIO</t>
  </si>
  <si>
    <t>JAIME AGUDELO</t>
  </si>
  <si>
    <t xml:space="preserve">cermontefrioanori@tareanet.edu.co </t>
  </si>
  <si>
    <t>VDA. MEDIAS FALDAS</t>
  </si>
  <si>
    <t>SANTOS BERLINGTON RENGIFO ORTIZ</t>
  </si>
  <si>
    <t>cerlahermosaanori@tareanet.edu.co</t>
  </si>
  <si>
    <t>C. E. R. LEJANIAS</t>
  </si>
  <si>
    <t>OSPINA ESTRADA MARIA FENNY</t>
  </si>
  <si>
    <t>C. E. R. MARTANA</t>
  </si>
  <si>
    <t>830 42 58</t>
  </si>
  <si>
    <t>RUIZ CORTES YASMIN MILENA</t>
  </si>
  <si>
    <t>C. E. R. PEÑAS AZULES</t>
  </si>
  <si>
    <t>VDA. PEÑAS AZULES</t>
  </si>
  <si>
    <t xml:space="preserve">CLAUDIA ELENA BARRERA ESPINOSA </t>
  </si>
  <si>
    <t>C. E. R. DOCTOR ALEJANDRO GOMEZ DIEZ</t>
  </si>
  <si>
    <t>VDA. FRAILES</t>
  </si>
  <si>
    <t>865-68-46</t>
  </si>
  <si>
    <t>JUAN FELIPE ESPINOSA PEREAÑEZ</t>
  </si>
  <si>
    <t>VDA. LA PUREZA</t>
  </si>
  <si>
    <t>C. E. R. PATIO BONITO</t>
  </si>
  <si>
    <t>VDA. PATIO BONITO</t>
  </si>
  <si>
    <t>860 32 72</t>
  </si>
  <si>
    <t>860 20 53</t>
  </si>
  <si>
    <t>SORALIA DEL SOCORRO CALDERON ACEVEDO</t>
  </si>
  <si>
    <t>C. E. R. DELGADITA</t>
  </si>
  <si>
    <t>FLOREZ MESA DIEGO(DOC_PRIA.P)</t>
  </si>
  <si>
    <t>cerladelgadita@tareanet.edu.co  </t>
  </si>
  <si>
    <t>C. E. R. EL ROSARIO</t>
  </si>
  <si>
    <t>VEREDAEL ROSARIO</t>
  </si>
  <si>
    <t>RESTREPO HERRERA MARIA AMPARO</t>
  </si>
  <si>
    <t>centroeducativorelrosario@tareanet.edu.co</t>
  </si>
  <si>
    <t>C. E. R. LA MARGARITA</t>
  </si>
  <si>
    <t>VDA. LAS MARGARITAS</t>
  </si>
  <si>
    <t>CHAVERRA GABRIEL ANTONIO</t>
  </si>
  <si>
    <t>C. E. R. LAS AGÜITAS</t>
  </si>
  <si>
    <t>VDA. LAS AGÜITAS</t>
  </si>
  <si>
    <t>BETANCUR GIRALDO MARGARITA</t>
  </si>
  <si>
    <t>C. E. R. MONTAÑITA</t>
  </si>
  <si>
    <t>VDA. MONTAÑITA</t>
  </si>
  <si>
    <t>DIAZ OMAIRA PATRICIA</t>
  </si>
  <si>
    <t>C. E. R. EL CASAMORA</t>
  </si>
  <si>
    <t>VDA. CASAMORA</t>
  </si>
  <si>
    <t>CARDONA GUERRA GLORIA CECILIA</t>
  </si>
  <si>
    <t>C. E. R. LA INDIANA</t>
  </si>
  <si>
    <t>VDA. LA INDIANA</t>
  </si>
  <si>
    <t>AGUILAR VALENCIA GLORIA ESTELA</t>
  </si>
  <si>
    <t>C. E. R. LA JOSEFINA</t>
  </si>
  <si>
    <t>VDA. LA JOSEFINA</t>
  </si>
  <si>
    <t>MESA GIRALDO NORA CECILIA</t>
  </si>
  <si>
    <t>C. E. R. EL COMINO</t>
  </si>
  <si>
    <t>VDA. EL COMINO</t>
  </si>
  <si>
    <t>URIBE BEDOYA LINA MARIA</t>
  </si>
  <si>
    <t>C. E. R. LA PAJITA</t>
  </si>
  <si>
    <t>MIRA SIERRA DIANA PATRICIA (DOC.PROP)</t>
  </si>
  <si>
    <t>VDA. EL SOCORRO</t>
  </si>
  <si>
    <t>KEILA ROSA GIL LOZANO</t>
  </si>
  <si>
    <t>C. E. R. ALTO RHIN</t>
  </si>
  <si>
    <t>VDA. ALTO RHIN</t>
  </si>
  <si>
    <t>CORREA ROJAS LAURA MARÍA (DOC.P.)</t>
  </si>
  <si>
    <t>ARIAS CARMONA JORGE OMALDO (DOC.P.)</t>
  </si>
  <si>
    <t>C. E. R. MIGUEL ANGEL OSORIO</t>
  </si>
  <si>
    <t>VDA. GUANTEROS</t>
  </si>
  <si>
    <t>VÁSQUEZ JOSÉ ROBERTO (DOC.P.)</t>
  </si>
  <si>
    <t>C.E.R EL YUYAL</t>
  </si>
  <si>
    <t>VDA. EL YUYAL</t>
  </si>
  <si>
    <t>867 47 01</t>
  </si>
  <si>
    <t>C. E. R. LA SALAZAR</t>
  </si>
  <si>
    <t>VDA. SALAZAR</t>
  </si>
  <si>
    <t>AIDE CLEMENCIA GARCIA CORREA</t>
  </si>
  <si>
    <t>C. E. R. SANTO DOMINGO</t>
  </si>
  <si>
    <t>VDA. SANTO DOMINGO</t>
  </si>
  <si>
    <t>867 47 00</t>
  </si>
  <si>
    <t>C. E. R. MORRON</t>
  </si>
  <si>
    <t>VDA. ABEJORRAL</t>
  </si>
  <si>
    <t>MERLY JOHANA TOVAR LONDOÑO</t>
  </si>
  <si>
    <t>C. E. R. SAN EPIFANIO</t>
  </si>
  <si>
    <t>VDA. SAN EPIFANIO</t>
  </si>
  <si>
    <t>C. E. R. BUENAVISTA</t>
  </si>
  <si>
    <t>C. E. R. LOS ALAMOS</t>
  </si>
  <si>
    <t>VDA. LA VELEZ</t>
  </si>
  <si>
    <t>GUTIERREZ PINO ALBETO DE JESUS</t>
  </si>
  <si>
    <t xml:space="preserve">857 00 53 EXT </t>
  </si>
  <si>
    <t>PAOLA ANDREA MORALES PINEDA</t>
  </si>
  <si>
    <t>VDA. LA CORDILLERA</t>
  </si>
  <si>
    <t>TAPIAS  DUQUE SOR MARIA (DOC.PROV.)</t>
  </si>
  <si>
    <t xml:space="preserve">ALVAREZ GOMEZ ANA DOLORES (DOC.P.) </t>
  </si>
  <si>
    <t>C. E. R. LAS GUADUAS</t>
  </si>
  <si>
    <t>VDA. LAS GUADUAS</t>
  </si>
  <si>
    <t>VALENCIA JARAMILLO AURA PATRICIA (DOC.PROV)</t>
  </si>
  <si>
    <t xml:space="preserve">LONDOÑO SALGADO GLORIA ANGELICA (DOC.P.) </t>
  </si>
  <si>
    <t>CAROLINA</t>
  </si>
  <si>
    <t>C. E. R. MARIA AUXILIADORA</t>
  </si>
  <si>
    <t>VDA. TENCHE</t>
  </si>
  <si>
    <t>863 40 87 y 863 40 33</t>
  </si>
  <si>
    <t>SALAZAR CASAS ADRIANA PATRICIA (DOC.P.)</t>
  </si>
  <si>
    <t>cermauxiluiadora@tareanet.edu.co</t>
  </si>
  <si>
    <t>C. E. R. RIOCHICO</t>
  </si>
  <si>
    <t>VDA. RIOCHICO</t>
  </si>
  <si>
    <t>MAJIA VANEGAS GLADYS (DOC_PRIA.P)</t>
  </si>
  <si>
    <t>URIBE LONDOÑO HERNY DAVID</t>
  </si>
  <si>
    <t>CEGUERA,DEFICIENCIA COGNITIVA (RETARDO MENTAL),BAJA VISIÓN DIAGNOSTICADA</t>
  </si>
  <si>
    <t>VDA. TORURO</t>
  </si>
  <si>
    <t>867 04 11</t>
  </si>
  <si>
    <t>GUTIEREZ MARTINEZ CONSUELO (DP)</t>
  </si>
  <si>
    <t>SÍNDROME DE DOWN,DEFICIENCIA COGNITIVA (RETARDO MENTAL),BAJA VISIÓN DIAGNOSTICADA</t>
  </si>
  <si>
    <t>VDA. TESORERO</t>
  </si>
  <si>
    <t>LOPEZ PINO BEATRIZ EUGENIA (DP)</t>
  </si>
  <si>
    <t>ALVAREZ ALVAREZ ANDRES SEBASTIAN</t>
  </si>
  <si>
    <t>C. E. R. LA CLARA</t>
  </si>
  <si>
    <t>VDA. LA CLARA</t>
  </si>
  <si>
    <t>ANA BEATRIZ TORO PALACIO</t>
  </si>
  <si>
    <t>cerlaclara310@tareanet.edu.co</t>
  </si>
  <si>
    <t>C. E. R. BALSAS</t>
  </si>
  <si>
    <t>VDA BALSAS</t>
  </si>
  <si>
    <t>MARIA LUZ ZULETA LONGAS</t>
  </si>
  <si>
    <t>cerbalsas310@tareanet.edu.co</t>
  </si>
  <si>
    <t xml:space="preserve">GARZÓN VALENCIA JOSE ARCADIO </t>
  </si>
  <si>
    <t>C. E. R. EL PICACHO</t>
  </si>
  <si>
    <t>VDA. LA SUSANA</t>
  </si>
  <si>
    <t>861 60 36</t>
  </si>
  <si>
    <t>C. E. R. SOLEDAD SANCHEZ DE S</t>
  </si>
  <si>
    <t>VDA. SAN BASILIO ABAJO</t>
  </si>
  <si>
    <t>AMARILES ATEHORTUA JULIAN DAVID (DOC.PROV.)</t>
  </si>
  <si>
    <t>VDA. SAN VICENTE EL KIOSKO</t>
  </si>
  <si>
    <t>C. E. R. FALDA DE LAS ARAQAS</t>
  </si>
  <si>
    <t>VDA. LAS ARAÑAS</t>
  </si>
  <si>
    <t>312 224 53 05</t>
  </si>
  <si>
    <t>C. E. R. EL YOLOMBO</t>
  </si>
  <si>
    <t>C. E. R. MURRAPAL</t>
  </si>
  <si>
    <t>VDA. MURRAPAL</t>
  </si>
  <si>
    <t>C. E. R. MONTE ALTO</t>
  </si>
  <si>
    <t>VDA MONTE ALTO</t>
  </si>
  <si>
    <t>C. E. R. FATIMA</t>
  </si>
  <si>
    <t>VDA. LA MIRANDA</t>
  </si>
  <si>
    <t>C. E. R. LAS CUATRO</t>
  </si>
  <si>
    <t>C. E. R. SAN MARCOS</t>
  </si>
  <si>
    <t xml:space="preserve">VDA. SAN MARCOS  </t>
  </si>
  <si>
    <t>MONSALVE GONZALEZ LUIS ARTURO  (DOC_PRIA.PROV)</t>
  </si>
  <si>
    <t>C. E. R. LA CIENAGA</t>
  </si>
  <si>
    <t xml:space="preserve">SANTA RITA CORRG/ DE ITUANGO </t>
  </si>
  <si>
    <t>MISAS ROJAS ARGENIS (DOC.PROV.)</t>
  </si>
  <si>
    <t>C. E. R. LAS NIEVES</t>
  </si>
  <si>
    <t>VDA. EL TINTO</t>
  </si>
  <si>
    <t>C. E. R. MARIA BONITA</t>
  </si>
  <si>
    <t>VDA. EL TURCO</t>
  </si>
  <si>
    <t>TORRES SOILA ROSA (DOC_PRIA.P)</t>
  </si>
  <si>
    <t>C. E. R. CORTADERAL</t>
  </si>
  <si>
    <t>VDA. CORTADERAL</t>
  </si>
  <si>
    <t>HERNANDEZ GIRALDO LINA MARCELA (DOC.P.P.)</t>
  </si>
  <si>
    <t>C. E. R. EL TEJAR</t>
  </si>
  <si>
    <t>VDA. EL TEJAR</t>
  </si>
  <si>
    <t>AGUDELO  MARIN ADRIANA (DOC.PROV.)</t>
  </si>
  <si>
    <t>C. E. R. LA LEJIA</t>
  </si>
  <si>
    <t>VDA. LA LEJIA</t>
  </si>
  <si>
    <t>C. E. R. MEDIA LOMA</t>
  </si>
  <si>
    <t>VDA. MEDIA LOMA</t>
  </si>
  <si>
    <t>C. E. R. COCORNA</t>
  </si>
  <si>
    <t>VDA.SAN MIGUEL</t>
  </si>
  <si>
    <t>C. E. R. SAN JULIAN</t>
  </si>
  <si>
    <t>VDA. SAN JULIAN</t>
  </si>
  <si>
    <t>438-80-33</t>
  </si>
  <si>
    <t>GIRALDO HENAO LUZ MERY</t>
  </si>
  <si>
    <t>860 69 08</t>
  </si>
  <si>
    <t>PEREZ ARANGO MARIA GLADYS(DOC_PRIA.P)</t>
  </si>
  <si>
    <t>VDA. STA. GERTRUDIS</t>
  </si>
  <si>
    <t>C. E. R. EUFEMIA ARANGO DE ROLDAN</t>
  </si>
  <si>
    <t>VDA EL CHAQUIRO</t>
  </si>
  <si>
    <t>8513496 Y 313 709 75 13</t>
  </si>
  <si>
    <t>BERTA ELENA BALBIN MESA</t>
  </si>
  <si>
    <t>bbalvin22@hotmail.com</t>
  </si>
  <si>
    <t>C. E. R. PONTEZUELA</t>
  </si>
  <si>
    <t>VDA. PONTEZUELA</t>
  </si>
  <si>
    <t>860 69 28</t>
  </si>
  <si>
    <t>SALAZAR LUIS EVELIO(DOC_PRIA.P)</t>
  </si>
  <si>
    <t>C. E. R. MARQUEZ VARGAS</t>
  </si>
  <si>
    <t>VDA. LA MONTAQITA</t>
  </si>
  <si>
    <t>HINCAPIE HERRERA ZULMA ENID</t>
  </si>
  <si>
    <t>VDA EL CHAGUALO</t>
  </si>
  <si>
    <t>PALACIO RESTREPO ROSA ELENA</t>
  </si>
  <si>
    <t>secretaria-educacion@hotmail.com</t>
  </si>
  <si>
    <t>VDA. LOS POMOS</t>
  </si>
  <si>
    <t>8360085 Y 3122011355</t>
  </si>
  <si>
    <t xml:space="preserve">CHAVARRIA HERNANDEZ CLAUDIA ELENA </t>
  </si>
  <si>
    <t>claudia0739@hotmail.com</t>
  </si>
  <si>
    <t>C. E. R. LA BARCA CAUTIVA</t>
  </si>
  <si>
    <t>VDA. PTO. RAUDAL</t>
  </si>
  <si>
    <t xml:space="preserve">836 00 85 </t>
  </si>
  <si>
    <t xml:space="preserve">TORRES MESA PILAR ELIANA </t>
  </si>
  <si>
    <t>barcacautiva@hotmail.com</t>
  </si>
  <si>
    <t>C. E. R. LA ALEMANIA</t>
  </si>
  <si>
    <t>VDA. LA ALEMANIA</t>
  </si>
  <si>
    <t>8360085 Y 3137432837</t>
  </si>
  <si>
    <t xml:space="preserve">CORREA LOPEZ SHIRLEY ANDREA </t>
  </si>
  <si>
    <t>shirleyandreacorrea@hotmail.com</t>
  </si>
  <si>
    <t>C. E. R. SAN FERMIN</t>
  </si>
  <si>
    <t>VDA. SAN FERMIN</t>
  </si>
  <si>
    <t>8360085 y 3113745124</t>
  </si>
  <si>
    <t>ZAPATA OSORIO LUZ ALEYDA (DOC.P.)</t>
  </si>
  <si>
    <t>piel.tome20@hotmail.com</t>
  </si>
  <si>
    <t>CL.  20   18-27</t>
  </si>
  <si>
    <t>C. E. R. LA PAILITA</t>
  </si>
  <si>
    <t>CL. 20   18-27</t>
  </si>
  <si>
    <t>ESPELETA S. JORGE A.</t>
  </si>
  <si>
    <t>C. E. R. LA FLORESTA</t>
  </si>
  <si>
    <t>C. E. R. LA SIRIA</t>
  </si>
  <si>
    <t>CL. 28 18-17</t>
  </si>
  <si>
    <t>PINO C. MARI LUCILA</t>
  </si>
  <si>
    <t>C. E. R. LA CORDILLERA</t>
  </si>
  <si>
    <t>C. E. R. EL LLANO DE OCHALI</t>
  </si>
  <si>
    <t>VDA. EL LLANO</t>
  </si>
  <si>
    <t>C. E. R. RURAL CHAQUIRAL</t>
  </si>
  <si>
    <t>VELEZ BALBIN MARTHA INES</t>
  </si>
  <si>
    <t>C. E. R. CORCOVADO</t>
  </si>
  <si>
    <t>VDA. CORCOVADO</t>
  </si>
  <si>
    <t>313 760 53 09</t>
  </si>
  <si>
    <t>SERNA CASTRILLÓN ANA DORIS</t>
  </si>
  <si>
    <t>C. E. R. LAS LOMITAS</t>
  </si>
  <si>
    <t>VDA. LAS LOMITAS</t>
  </si>
  <si>
    <t>313 613 77 10 y 8522082</t>
  </si>
  <si>
    <t xml:space="preserve">ASTRID BIBIANA GUTIERREZ GARCÍA </t>
  </si>
  <si>
    <t>ARMENIA</t>
  </si>
  <si>
    <t>C. E. R. ELIAS MEJIA ALARCON</t>
  </si>
  <si>
    <t>VDA. TRAVESIAS</t>
  </si>
  <si>
    <t xml:space="preserve">855 90 15 </t>
  </si>
  <si>
    <t>MARIA ELENA RIVERA MUÑOZ</t>
  </si>
  <si>
    <t>C. E. R. JOAQUIN MEJIA RESTREPO</t>
  </si>
  <si>
    <t>855 90 15</t>
  </si>
  <si>
    <t>BEDOYA GARCIA JOHANNA MILENA</t>
  </si>
  <si>
    <t>C. E. R. CHUNCHUNCO</t>
  </si>
  <si>
    <t>VDA. CHUNCHUCO</t>
  </si>
  <si>
    <t>852 71 76 Y 3136880710</t>
  </si>
  <si>
    <t>VILMA YOJANA RAMIREZ ALVAREZ</t>
  </si>
  <si>
    <t>852 71 76 y 3216259277</t>
  </si>
  <si>
    <t>DIANA PATRICIA GAÑAN DELGADO</t>
  </si>
  <si>
    <t>C. E. R. GUAIMARO</t>
  </si>
  <si>
    <t>VDA. GUAIMARO</t>
  </si>
  <si>
    <t>852 71 76 y 3136162722</t>
  </si>
  <si>
    <t>JUAN CARLOS GRACIANO RODRIGUEZ</t>
  </si>
  <si>
    <t>C. E. R. EL NARANJO</t>
  </si>
  <si>
    <t>CORREG. EL NARANJO</t>
  </si>
  <si>
    <t>852 71 76 Y 313 739 50 49</t>
  </si>
  <si>
    <t xml:space="preserve">MARIA ESPERANZA MIRA </t>
  </si>
  <si>
    <t>C. E. R. MEMBRILLAL</t>
  </si>
  <si>
    <t>VDA. MEMBRILLAL</t>
  </si>
  <si>
    <t>BECERRA BERRIO GLDYS EDITH (DOC_PRIA.P)</t>
  </si>
  <si>
    <t>C. E. R. LA MALENA</t>
  </si>
  <si>
    <t>VDA LA MALENA</t>
  </si>
  <si>
    <t>C. E. R. SANTA TERESITA DEL NIÑO JESUS</t>
  </si>
  <si>
    <t>VDA. EL CANELO</t>
  </si>
  <si>
    <t>C. E. R. LA CORTADA</t>
  </si>
  <si>
    <t>VDA. LA CORTADA</t>
  </si>
  <si>
    <t>C. E. R. LA ANACOZCA</t>
  </si>
  <si>
    <t>VDA. LA ANACOSCA</t>
  </si>
  <si>
    <t>SERNA SEPÚLVEDA MARTHA LILIANA (DOC.P.P.)</t>
  </si>
  <si>
    <t>C. E. R. BARRANCON</t>
  </si>
  <si>
    <t>VDA. BARRANCON</t>
  </si>
  <si>
    <t>C. E. R. CHOROMANDO</t>
  </si>
  <si>
    <t>VDA. CHOROMANDO</t>
  </si>
  <si>
    <t>TORRES BORJA ALBA MARIA</t>
  </si>
  <si>
    <t>VDA.AMPARADO MICO GRANDE</t>
  </si>
  <si>
    <t>PERNIA BAILARIN APOLINAR</t>
  </si>
  <si>
    <t>DURANGO SUCERQUIA BLADIMIR(DOC_PRIA.PP)</t>
  </si>
  <si>
    <t>C. E. R. FILO DE LA CRUZ</t>
  </si>
  <si>
    <t>VDA. FILO DE LA CRUZ</t>
  </si>
  <si>
    <t>VARGAS URREGO SILVIA PATRICIA (DOC.PROV.)</t>
  </si>
  <si>
    <t xml:space="preserve"> 8562533 y 3117218592</t>
  </si>
  <si>
    <t xml:space="preserve">TAMAYO LUIS FERNANDO </t>
  </si>
  <si>
    <t xml:space="preserve">BLANDON GARCIA LAURA ESTELA </t>
  </si>
  <si>
    <t>C. E. R. CARAUTICA</t>
  </si>
  <si>
    <t>VDA. CARAUTICA</t>
  </si>
  <si>
    <t>ALVAREZ HERRERA JUAN CARLOS (DOC.PROV.)</t>
  </si>
  <si>
    <t>C. E. R. LAS CABRITAS</t>
  </si>
  <si>
    <t>VDA. CABRITAS</t>
  </si>
  <si>
    <t xml:space="preserve">TORO MORENO EMELDA </t>
  </si>
  <si>
    <t>C. E. R. MURINDO</t>
  </si>
  <si>
    <t>VDA. MURINDO</t>
  </si>
  <si>
    <t xml:space="preserve">NORA ISABEL GARCES </t>
  </si>
  <si>
    <t>C. E. R. LAS CRUCES</t>
  </si>
  <si>
    <t>C. E. R. INDIGENISTA JULIO GRANDE (AMOR-LA MARINA)</t>
  </si>
  <si>
    <t>RESG. JULIO GRANDE</t>
  </si>
  <si>
    <t>BAILARIN PASCUAL (DOC.P.)</t>
  </si>
  <si>
    <t>C. E. R. TEODORICO BRAN TAMAYO</t>
  </si>
  <si>
    <t>VDA LA SIBERIA</t>
  </si>
  <si>
    <t>C. E. R. EL LLANO</t>
  </si>
  <si>
    <t>CORREG. EL LLANO DE SAN JOSE</t>
  </si>
  <si>
    <t>JOHANA SHIRLEY CASTRILLON</t>
  </si>
  <si>
    <t>C. E. R. LABRADERO</t>
  </si>
  <si>
    <t>CORREG. LE HONDA</t>
  </si>
  <si>
    <t>C. E. R. LA ABEJA ABAJO</t>
  </si>
  <si>
    <t>CORREG. LA MERCED DEL PLAYON</t>
  </si>
  <si>
    <t>314 619 25 61</t>
  </si>
  <si>
    <t>VDA. GUAYABAL PENA</t>
  </si>
  <si>
    <t>C. E. R. JERIGUA</t>
  </si>
  <si>
    <t>CORREG. JERIGUA</t>
  </si>
  <si>
    <t>C. E. R. MONTARRON</t>
  </si>
  <si>
    <t>VDA. MONTARRON</t>
  </si>
  <si>
    <t>C. E. R. MADERAL</t>
  </si>
  <si>
    <t>VDA. MADERAL</t>
  </si>
  <si>
    <t xml:space="preserve">MAZO ARENAS FRANCISCO ANTONIO </t>
  </si>
  <si>
    <t>C. E. R. LUIS OSORIO GARCIA</t>
  </si>
  <si>
    <t>VDA. ALTO COLORADO</t>
  </si>
  <si>
    <t>C. E. R. PESQUINAL</t>
  </si>
  <si>
    <t xml:space="preserve">ELDA PATRICIA ALVAREZ TOBON </t>
  </si>
  <si>
    <t>C. E. R. MARCO ANTONIO DIAZ</t>
  </si>
  <si>
    <t>VDA. CENEGUETA</t>
  </si>
  <si>
    <t>PEREZ CRESPO DALGI YANETH(DOC.PROP)</t>
  </si>
  <si>
    <t>CENTRO POBLADO CATIVO</t>
  </si>
  <si>
    <t>CARDENAS OCHOA DELCI ELERD</t>
  </si>
  <si>
    <t>cersantaines@tareanet.edu.co</t>
  </si>
  <si>
    <t>C. E. R. EL PEDREGAL</t>
  </si>
  <si>
    <t>VDA. EL PEDREGAL</t>
  </si>
  <si>
    <t>853 11 36</t>
  </si>
  <si>
    <t>CORREA LEONEL ANTONIO(DOC_PRIA.P)</t>
  </si>
  <si>
    <t>C. E. R. LOS ALMENDROS</t>
  </si>
  <si>
    <t>VDA LOS ALMENDROS</t>
  </si>
  <si>
    <t xml:space="preserve">854 15 58 </t>
  </si>
  <si>
    <t>BUILES URIBE  PAULA ANDREA (DOC.PREES.P.)</t>
  </si>
  <si>
    <t>sopetranlosalmendros@tareanet.edu.co</t>
  </si>
  <si>
    <t>C. E. R. LA CABAÑA</t>
  </si>
  <si>
    <t>VDA. CHONTADURAL</t>
  </si>
  <si>
    <t>VALLE LOPEZ DORIS MARINA (DOC.PROP)</t>
  </si>
  <si>
    <t>C. E. R. EL COROZO</t>
  </si>
  <si>
    <t>VDA. EL COROZO</t>
  </si>
  <si>
    <t>CASTRILLON LONDOÑO ANA LUCIA  (DOC.PROV)</t>
  </si>
  <si>
    <t>HURTADO USUGA ALBERTO DE JESUS (DOC.PROP)</t>
  </si>
  <si>
    <t>C. E. R. EL MADERO</t>
  </si>
  <si>
    <t>VDA. EL MADERO</t>
  </si>
  <si>
    <t>ROJAS SEPULVEDA MARTHA CACILIA (DOC.PROP)</t>
  </si>
  <si>
    <t>VDA. SAN JOSÉ</t>
  </si>
  <si>
    <t>DUQUE GONZALEZ HERNAN GILBERTO</t>
  </si>
  <si>
    <t>C. E. R. SOTAYAC</t>
  </si>
  <si>
    <t>VDA. SOTAYAC</t>
  </si>
  <si>
    <t>VDA. LA FLORESTA</t>
  </si>
  <si>
    <t>C. E. R. MARCIAL NARANJO</t>
  </si>
  <si>
    <t>C. E. R. LOS RASTROJOS</t>
  </si>
  <si>
    <t>VDA. LOS RASTROJOS</t>
  </si>
  <si>
    <t>OSORIO V. MARIA CONSUELO</t>
  </si>
  <si>
    <t>C. E. R. SAN VICENTE</t>
  </si>
  <si>
    <t>VDA. SAN VICENTE</t>
  </si>
  <si>
    <t xml:space="preserve">GONZALEZ GLORIA INES </t>
  </si>
  <si>
    <t>C. E. R. AURES</t>
  </si>
  <si>
    <t>VDA. AURES</t>
  </si>
  <si>
    <t>MORALES CASTRO PIEDAD CECILIA</t>
  </si>
  <si>
    <t>864 76 1 1</t>
  </si>
  <si>
    <t>OCAMPO ARBOLEDALEIDY JOHANA (DOC_PRIA.PP)</t>
  </si>
  <si>
    <t>MORALES LONDOÑO FERNEY DE JESUS</t>
  </si>
  <si>
    <t xml:space="preserve">MORALES CASTRO MARIA HELIDA </t>
  </si>
  <si>
    <t>VDA AURES EL CILENCIO</t>
  </si>
  <si>
    <t>C. E. R. MORROGORDO</t>
  </si>
  <si>
    <t>VDA. MORROGORDO</t>
  </si>
  <si>
    <t>C. E. R. LA AGUADA</t>
  </si>
  <si>
    <t>VDA. LA AGUADA</t>
  </si>
  <si>
    <t>C. E. R. BETANIA</t>
  </si>
  <si>
    <t>SÍNDROME DE DOWN,DEFICIENCIA COGNITIVA (RETARDO MENTAL)</t>
  </si>
  <si>
    <t>cocornac.e.r.laaurora@tareanet.edu.co</t>
  </si>
  <si>
    <t>C. E. R. PAILANIA</t>
  </si>
  <si>
    <t>VDA. PAILANIA</t>
  </si>
  <si>
    <t>cocornac.e.r.pailania@tareanet.edu.co</t>
  </si>
  <si>
    <t>C. E. R. LA TOLDA</t>
  </si>
  <si>
    <t>VDA. LA TOLDA</t>
  </si>
  <si>
    <t>DEICY YORLADY QUINTERO CASTAÑO</t>
  </si>
  <si>
    <t>cocornac.e.r.latolda@tareanet.edu.co</t>
  </si>
  <si>
    <t>FRANCISCO ALBEIRO ALZATE MARTINEZ</t>
  </si>
  <si>
    <t>cocornac.e.r.lasmercedes@tareanet.edu.co</t>
  </si>
  <si>
    <t>C. E. R. EL VIADAL</t>
  </si>
  <si>
    <t>VDA. EL VIADAL</t>
  </si>
  <si>
    <t>LUZ MARITZA RENDON RENDON</t>
  </si>
  <si>
    <t>cocornac.e.r.elviadal@tareanet.edu.co</t>
  </si>
  <si>
    <t>C. E. R. PALMIRITA</t>
  </si>
  <si>
    <t>VDA. PALMIRITA</t>
  </si>
  <si>
    <t>ARANGO GIL GLORIA ISABEL</t>
  </si>
  <si>
    <t>AUTISMO,OTRA,DEFICIENCIA COGNITIVA (RETARDO MENTAL)</t>
  </si>
  <si>
    <t>cocornac.e.r.palmirita@tareanet.edu.co</t>
  </si>
  <si>
    <t>C. E. R. ALTO BONITO</t>
  </si>
  <si>
    <t>C. E. R. LA CHONTA</t>
  </si>
  <si>
    <t>VDA. LA CHONTA</t>
  </si>
  <si>
    <t>GLORIA ESTELA QUINTERO SALAZAR</t>
  </si>
  <si>
    <t>cocornac.e.r.lachonta@tareanet.edu.co</t>
  </si>
  <si>
    <t>cocornac.e.r.losmangos@tareanet.edu.co</t>
  </si>
  <si>
    <t>C. E. R. ESTHER GOMEZ ARIAS</t>
  </si>
  <si>
    <t>PEREZ CANO JOSE HUMBERTO (DOC_PRIA.P)</t>
  </si>
  <si>
    <t>C. E. R. ROSARIO ARISMENDY</t>
  </si>
  <si>
    <t>842 38 39</t>
  </si>
  <si>
    <t>JIMENEZ HENAO JOHN FREDY (DOC_PRIA.PP)</t>
  </si>
  <si>
    <t>C. E. R. LAS FRIAS</t>
  </si>
  <si>
    <t>VDA. LAS FRIAS</t>
  </si>
  <si>
    <t>CRISTINA GUTIERREZ VALENCIA</t>
  </si>
  <si>
    <t>C. E. R. JOSEFINA GOMEZ DE GARCIA</t>
  </si>
  <si>
    <t>VDA. LA PIEDAD</t>
  </si>
  <si>
    <t>824 43 24</t>
  </si>
  <si>
    <t>VARGARA MUÑOZ NORA LUZ (DOC_PRIA.P)</t>
  </si>
  <si>
    <t>C. E. R. EL CARMELO</t>
  </si>
  <si>
    <t>VDA. EL CARMELO</t>
  </si>
  <si>
    <t>311 302 93 41 y 8515739</t>
  </si>
  <si>
    <t>AUTISMO,CEGUERA,DEFICIENCIA COGNITIVA (RETARDO MENTAL)</t>
  </si>
  <si>
    <t>C. E. R. LA PALESTINA</t>
  </si>
  <si>
    <t>VDA. PALESTINA</t>
  </si>
  <si>
    <t xml:space="preserve">HOYOS CIRO CLARA ESTHER </t>
  </si>
  <si>
    <t>C. E. R. HOGAR CAMPESTRE SAN JOSE</t>
  </si>
  <si>
    <t>386 07 45</t>
  </si>
  <si>
    <t>GIRALDO MONTOYA GISELA (DP)</t>
  </si>
  <si>
    <t>retirocerhogarcampestre@tareanet.edu.co</t>
  </si>
  <si>
    <t>C. E. R. NORMANDIA</t>
  </si>
  <si>
    <t>VDA. NORMANDIA</t>
  </si>
  <si>
    <t>541 01 90 y 3113025556</t>
  </si>
  <si>
    <t>OSPINA MUÑOZ ROSA MARIA (DP)</t>
  </si>
  <si>
    <t>retirocernormandia@tareanet.edu.co</t>
  </si>
  <si>
    <t>C. E. R. VALLE DE LUNA</t>
  </si>
  <si>
    <t>CRA 51  48A-15</t>
  </si>
  <si>
    <t>546-08-62</t>
  </si>
  <si>
    <t>MARTHA LUCIA TOBON MONTOYA</t>
  </si>
  <si>
    <t>C. E. R. VALLE DE MARIA</t>
  </si>
  <si>
    <t>VDA. VALLE DE MARIA</t>
  </si>
  <si>
    <t xml:space="preserve">GONZALEZ PEREZ RAUL ALFONSO </t>
  </si>
  <si>
    <t>C. E. R. SAN MATIAS</t>
  </si>
  <si>
    <t>VDA. SAN MATIAS</t>
  </si>
  <si>
    <t>VELASQUEZ VELEZ HERMAN EMILIO</t>
  </si>
  <si>
    <t>LESIÓN NEUROMUSCULAR,DEFICIENCIA COGNITIVA (RETARDO MENTAL),BAJA VISIÓN DIAGNOSTICADA</t>
  </si>
  <si>
    <t>C. E. R. GUADUALITO</t>
  </si>
  <si>
    <t>VDA. GUADUALITO</t>
  </si>
  <si>
    <t>LUIS ARTURO RINCON VENTAS</t>
  </si>
  <si>
    <t>C. E. R. JORGE HOYOS DUQUE</t>
  </si>
  <si>
    <t>VDA. LOS PLANES</t>
  </si>
  <si>
    <t>3206797873 Y 832 09 87</t>
  </si>
  <si>
    <t>ANGULO PEREA JUDITH</t>
  </si>
  <si>
    <t>C. E. R. JESUS SALAZAR</t>
  </si>
  <si>
    <t>DAVID ENRIQUE BONILLA CUELLO</t>
  </si>
  <si>
    <t>C. E. R. JUAN FRANCISCO DUQUE</t>
  </si>
  <si>
    <t>NORELIA AMPARO OSORNO JARAMILLO</t>
  </si>
  <si>
    <t>C. E. R. TAFETANES</t>
  </si>
  <si>
    <t>VDA. TAFETANES</t>
  </si>
  <si>
    <t>3117243895 Y 832 09 87</t>
  </si>
  <si>
    <t>VALENCIA JARAMILLO MARYORI</t>
  </si>
  <si>
    <t>maryo393@hotmail.com</t>
  </si>
  <si>
    <t>551 55 43</t>
  </si>
  <si>
    <t>DEFICIENCIA COGNITIVA (RETARDO MENTAL),HIPOACUSIA O BAJA AUDICIÓN</t>
  </si>
  <si>
    <t>551 51 53</t>
  </si>
  <si>
    <t>HOYOS GONZALEZ OLGA LUZ (DOC.P.)</t>
  </si>
  <si>
    <t>C. E. R. SAN NICOLAS</t>
  </si>
  <si>
    <t>VDA. SAN NICOLAS</t>
  </si>
  <si>
    <t>553 64 13</t>
  </si>
  <si>
    <t>CASTAÑO HECTOR IVAN</t>
  </si>
  <si>
    <t>C. E. R. JESUS MARIA PIEDRAHITA</t>
  </si>
  <si>
    <t>C. E. R. JOHN JAIRO BOTERO LOPEZ</t>
  </si>
  <si>
    <t>556 91 31</t>
  </si>
  <si>
    <t>SEPULVEDA MARIA NORHA</t>
  </si>
  <si>
    <t>C. E. R. MARCO ANTONIO ALZATE</t>
  </si>
  <si>
    <t>VDA. LA INMACULADA</t>
  </si>
  <si>
    <t>GIRALDO DE T MARIA DEL ROSARIO (DOC.P.)</t>
  </si>
  <si>
    <t>C. E. R. EDUVIGEZ GOMEZ DE A</t>
  </si>
  <si>
    <t>VDA. ALTO ARRIBA</t>
  </si>
  <si>
    <t>MARIA DOLORES DUQUE</t>
  </si>
  <si>
    <t>C. E. R. OBDULIO DUQUE</t>
  </si>
  <si>
    <t>VDA. CASCAJO ABAJO</t>
  </si>
  <si>
    <t>CASTAÑEDA CARDONA LUZ ADRIANA (DOC.PROV)</t>
  </si>
  <si>
    <t>C. E. R. SANTA ROSA</t>
  </si>
  <si>
    <t>VDA. SANTA ROSA</t>
  </si>
  <si>
    <t>ALVAREZ HENAO GUSTAVO (DOC.PROP)</t>
  </si>
  <si>
    <t>C. E. R. SAN PEDRO ARRIBA</t>
  </si>
  <si>
    <t>VDA. SAN PEDRO ARRIBA</t>
  </si>
  <si>
    <t>VDA. LA HERMOSA</t>
  </si>
  <si>
    <t>C. E. R. LAS CAMELIAS</t>
  </si>
  <si>
    <t>VDA. LAS CAMELIAS</t>
  </si>
  <si>
    <t>835 80 90 ext 132</t>
  </si>
  <si>
    <t>C. E. R. CALDERAS</t>
  </si>
  <si>
    <t>VDA. CALDERAS ARRIBA</t>
  </si>
  <si>
    <t>MARIA CECILIA GOMEZ BURITICA</t>
  </si>
  <si>
    <t>C. E. R. AGUALINDA</t>
  </si>
  <si>
    <t>VDA. AGUALINDA</t>
  </si>
  <si>
    <t>MARISOL MARIN ARISTIZABAL</t>
  </si>
  <si>
    <t>C.E.R. LOS BERROS</t>
  </si>
  <si>
    <t>PAZ MEDINA MARIA DAMARIS</t>
  </si>
  <si>
    <t>C. E. R. LA VENTANA</t>
  </si>
  <si>
    <t>VDA LA VENTANA</t>
  </si>
  <si>
    <t>C. E. R. PBRO ROBERTO SANCHEZ - LA CRISTALINA</t>
  </si>
  <si>
    <t>VDA LA CRISTALIINA</t>
  </si>
  <si>
    <t>313-659-3488</t>
  </si>
  <si>
    <t>C. E. R. FARALLONES</t>
  </si>
  <si>
    <t>VDA. FARALLONES</t>
  </si>
  <si>
    <t>832 30 30</t>
  </si>
  <si>
    <t>C. E. R. LA CRISTALINA</t>
  </si>
  <si>
    <t>ROBERT ALEXANDER QUINTERO</t>
  </si>
  <si>
    <t>VDA. LOS MEDIOS</t>
  </si>
  <si>
    <t>834 81 02</t>
  </si>
  <si>
    <t>SANDRA MARIA ALZATE MARIN</t>
  </si>
  <si>
    <t>C. E. R. TABITAS</t>
  </si>
  <si>
    <t>CORRG. LA TEBAIDA</t>
  </si>
  <si>
    <t>GUZMAN CASTRILLON MIGUEL</t>
  </si>
  <si>
    <t>C. E. R. SANTA CRUZ</t>
  </si>
  <si>
    <t>VDA. SANTA CRUZ</t>
  </si>
  <si>
    <t>C. E. R. CAMAS</t>
  </si>
  <si>
    <t>VDA. CAMAS</t>
  </si>
  <si>
    <t>VDA. LAS DIVISAS</t>
  </si>
  <si>
    <t>C. E. R. LA REINA # 1</t>
  </si>
  <si>
    <t>VDA. TESORITO</t>
  </si>
  <si>
    <t>cerlapenasanvicente@tareanet.edu.co</t>
  </si>
  <si>
    <t>VDA. LA HONDA</t>
  </si>
  <si>
    <t>CAROLINA CARDONA JIMENEZ</t>
  </si>
  <si>
    <t>AUTISMO,SÍNDROME DE DOWN</t>
  </si>
  <si>
    <t>cerlahondasanvicente@tareanet.edu.co</t>
  </si>
  <si>
    <t>C. E. R. LA ENEA</t>
  </si>
  <si>
    <t>CECILIA ROSA GIRALDO SANCHEZ</t>
  </si>
  <si>
    <t>cerlaeneasanvicente@tareanet.edu.co</t>
  </si>
  <si>
    <t>LIBARDO EMILIO SALAZAR VARGAS</t>
  </si>
  <si>
    <t>cerlasfriassanvicente@tareanet.edu.co</t>
  </si>
  <si>
    <t>VDA. LA CABAÑA</t>
  </si>
  <si>
    <t>cerlacabanasanvicente@tareanet.edu.co</t>
  </si>
  <si>
    <t>OSCAR ABAD BURITICA CHAVERRA</t>
  </si>
  <si>
    <t>cercristoreysanvicente@tareanet.edu.co</t>
  </si>
  <si>
    <t>C. E. R. EL PERPETUO SOCORRO</t>
  </si>
  <si>
    <t>VDA. EL PERPETUO SOCORRO</t>
  </si>
  <si>
    <t>BLANCA ISABEL SANTA MURILLO</t>
  </si>
  <si>
    <t>cerelperpetuosocorrosanv@tareanet.edu.co</t>
  </si>
  <si>
    <t>C. E. R. SAN JERONIMO</t>
  </si>
  <si>
    <t>SILVIA LOAIZA ARANGO</t>
  </si>
  <si>
    <t>C. E. R. ROBLAL ARRIBA</t>
  </si>
  <si>
    <t>VDA. ROBLAL ARRIBA</t>
  </si>
  <si>
    <t>MARIA NELLY PATIÑO</t>
  </si>
  <si>
    <t>C. E. R. AURES SONSON</t>
  </si>
  <si>
    <t>VDA. AURES LA MORELIA</t>
  </si>
  <si>
    <t>ROSALBA TORRES QUINTERO</t>
  </si>
  <si>
    <t>C. E. R. MIGUEL GIRALDO</t>
  </si>
  <si>
    <t>VDA. LA GIRALDA</t>
  </si>
  <si>
    <t>ELIANA MARIA BERRIO LOPEZ</t>
  </si>
  <si>
    <t>cermiguelgiraldo@hotmail.com</t>
  </si>
  <si>
    <t>C. E. R. VENTIADEROS</t>
  </si>
  <si>
    <t>VDA. AURES VENTIADEROS</t>
  </si>
  <si>
    <t>OLGA HENAO HENAO</t>
  </si>
  <si>
    <t>C. E. R. BRASILAL</t>
  </si>
  <si>
    <t>VDA. BRASILAL</t>
  </si>
  <si>
    <t>C. E. R. BUTANTAN</t>
  </si>
  <si>
    <t>832 41 15</t>
  </si>
  <si>
    <t>butan639@hotmail.com</t>
  </si>
  <si>
    <t>C. E. R. GUAYABAL RIO ARMA</t>
  </si>
  <si>
    <t xml:space="preserve">VDA. GUAYABAL RIO ARMA </t>
  </si>
  <si>
    <t>VDA. PUEBLITO SAN JOSE</t>
  </si>
  <si>
    <t xml:space="preserve">MURIEL GONZALES ALVARO DE JESÚS </t>
  </si>
  <si>
    <t>C. E. R. LA BORRAJA</t>
  </si>
  <si>
    <t>CORREG. SANTA INES</t>
  </si>
  <si>
    <t>8414482 Y 3122661859</t>
  </si>
  <si>
    <t>tiyem_9@hotmail.com</t>
  </si>
  <si>
    <t>C. E. R. MONSEÑOR EFREN MONTOYA</t>
  </si>
  <si>
    <t>VDA. ALTO CAÑAVERAL</t>
  </si>
  <si>
    <t>SUAREZ PEREZ MARCO FIDEL (DOC.P.)</t>
  </si>
  <si>
    <t>CORREG. STA. INES</t>
  </si>
  <si>
    <t>8414482 y 3104207135</t>
  </si>
  <si>
    <t>C. E. R. BELLA VISTA</t>
  </si>
  <si>
    <t>VDA BELLAVISTA</t>
  </si>
  <si>
    <t>JARAMILLO GALEANO ZORAYDA DE JESÚS (DOC.P.P.)</t>
  </si>
  <si>
    <t>C. E. R. LA JULIA</t>
  </si>
  <si>
    <t>MENA MOSQURA NURY DEL CARMEN (DOC_PRIA.PP)</t>
  </si>
  <si>
    <t>C. E. R. LA URRAEÑA</t>
  </si>
  <si>
    <t>VDA. LA URRAEÑA</t>
  </si>
  <si>
    <t>MARICELA GRACIANO MARIACA</t>
  </si>
  <si>
    <t>8436081-8436522</t>
  </si>
  <si>
    <t>POSADA FERNANDEZ NORA ALBA</t>
  </si>
  <si>
    <t>C. E. R. LEONOR ANGEL VANEGAS</t>
  </si>
  <si>
    <t>CORREG. EL CANGREJO</t>
  </si>
  <si>
    <t>ELIANA MARIA ALVAREZ RUEDA</t>
  </si>
  <si>
    <t>C. E. R. LA TARQUI</t>
  </si>
  <si>
    <t>VDA. LA TARQUI</t>
  </si>
  <si>
    <t>IBARRA MONTOYA MARY LUZ(DOC_PRIA.P)</t>
  </si>
  <si>
    <t>C. E. R. SAN MATEO</t>
  </si>
  <si>
    <t>VDA. SAN MATEO</t>
  </si>
  <si>
    <t>FLOREZ PEREZ DIANA PETRICIA(DOC_PRIA.PP)</t>
  </si>
  <si>
    <t>LINA MARIA FRANCO CASTILLO</t>
  </si>
  <si>
    <t>C. E. R. PEDRO ZABALA</t>
  </si>
  <si>
    <t>VDA. AGUADITA CHIQUITA</t>
  </si>
  <si>
    <t>OSPINA MUÑOZ LUZ MERY (DOC.PROV.)</t>
  </si>
  <si>
    <t>C. E. R. ISABEL VASQUEZ</t>
  </si>
  <si>
    <t>VDA. PUNTA BRAVA</t>
  </si>
  <si>
    <t>C. E. R. CARIDAD PEREZ</t>
  </si>
  <si>
    <t>VDA. PUERTO LIMON</t>
  </si>
  <si>
    <t>VDA. LA LINDAJA</t>
  </si>
  <si>
    <t>C.E.R. SAN JOSE</t>
  </si>
  <si>
    <t>VDA. EL GOLPE</t>
  </si>
  <si>
    <t>C.E.R. LA SELVA</t>
  </si>
  <si>
    <t>VDA. LA SELVA</t>
  </si>
  <si>
    <t>MARTHA CECILIA GIL PALACIO</t>
  </si>
  <si>
    <t>C.E.R. RUMBADERO</t>
  </si>
  <si>
    <t>VDA. RUMBADERO</t>
  </si>
  <si>
    <t>C.E.R. MAJAGUAL</t>
  </si>
  <si>
    <t>VDA. MAJAGUAL</t>
  </si>
  <si>
    <t>YEISON DARÍO COSSIO URREGO</t>
  </si>
  <si>
    <t>C. E. R. LLANADITAS</t>
  </si>
  <si>
    <t>VDA LLANADITAS</t>
  </si>
  <si>
    <t>844 65-23</t>
  </si>
  <si>
    <t>LILIANA MARCELA VANEGAS USUGA</t>
  </si>
  <si>
    <t>C. E. R. CAMILO GOMEZ</t>
  </si>
  <si>
    <t>VDA. BURGOS MEDIO</t>
  </si>
  <si>
    <t>C. E. R. HERNANDO RESTREPO MACIAS</t>
  </si>
  <si>
    <t>VDA. VENTANAS</t>
  </si>
  <si>
    <t>C. E. R. EL SOCORRO</t>
  </si>
  <si>
    <t>DORALBA PARRA SALGADO</t>
  </si>
  <si>
    <t>C. E. R. EL MORITO</t>
  </si>
  <si>
    <t>CLAUDIA MALDONADO VERGARA</t>
  </si>
  <si>
    <t>cerlafloridahispania@tareanet.edu.co</t>
  </si>
  <si>
    <t>C. E. R. RAMON OCHOA</t>
  </si>
  <si>
    <t>VDA. SERRANÍAS</t>
  </si>
  <si>
    <t xml:space="preserve">JARAMILLO MENZA AURA MARLENY </t>
  </si>
  <si>
    <t>C. E. R. DOLORES ZAPATA</t>
  </si>
  <si>
    <t>VDA. GIBRALTAR</t>
  </si>
  <si>
    <t>845 56 52</t>
  </si>
  <si>
    <t>IBARRA URREGO ALEXANDRA EUGENIA (DOC_PRIA.P)</t>
  </si>
  <si>
    <t>C. E. R. JUAN N BARRERA</t>
  </si>
  <si>
    <t>058 5204068</t>
  </si>
  <si>
    <t>CUESTA ROJAS OLGA MARIA (DOC_PRIA.PP)</t>
  </si>
  <si>
    <t>VDA. PATUDAL</t>
  </si>
  <si>
    <t>CARMONA ECHEVERRI LUZ DARY</t>
  </si>
  <si>
    <t>C. E. R. JOSE MARIA OSPINA</t>
  </si>
  <si>
    <t>VDA. LOS PATIOS</t>
  </si>
  <si>
    <t>MONCADA JORGE IVAN</t>
  </si>
  <si>
    <t>VDA. EL ZACATIN</t>
  </si>
  <si>
    <t>RESTREPO ROSA MARGARITA</t>
  </si>
  <si>
    <t>C. E. R. ISIDORO LOPEZ</t>
  </si>
  <si>
    <t>RAMOS GARCIA LUZ ALEIDA (DOC.P.)</t>
  </si>
  <si>
    <t>C. E. R. HOYO GRANDE</t>
  </si>
  <si>
    <t>VDA. HOYO GRANDE</t>
  </si>
  <si>
    <t>849-83-15</t>
  </si>
  <si>
    <t>MARIA EUGENIA RAMIREZ VELASQUEZ</t>
  </si>
  <si>
    <t>c.e.r.hoyogrande@tareanet.edu.co</t>
  </si>
  <si>
    <t>C. E. R. LA GULUNGA</t>
  </si>
  <si>
    <t>VDA. LA GULUNGA</t>
  </si>
  <si>
    <t>C. E. R. BELLAVISTA</t>
  </si>
  <si>
    <t>VDA. BELLAVISTA</t>
  </si>
  <si>
    <t>VASCO LOPEZ DIEGO LUIS</t>
  </si>
  <si>
    <t>OCAMPO CUERVO KATIANA BEATRIZ</t>
  </si>
  <si>
    <t>C. E. R. EL CRUCERO</t>
  </si>
  <si>
    <t>VDA. EL HELECHAL</t>
  </si>
  <si>
    <t>MENDEZ MIRANDA MARIA (DOC_PRIA.P)</t>
  </si>
  <si>
    <t>VDA. EL GUASIMO</t>
  </si>
  <si>
    <t>ROA RODRIGUEZ ODILIA</t>
  </si>
  <si>
    <t>C. E. R. POBLANCO</t>
  </si>
  <si>
    <t>VDA. POBLANCO</t>
  </si>
  <si>
    <t>QUINTERO ARRUBLA JUAN DAVID</t>
  </si>
  <si>
    <t xml:space="preserve">MONCADA CARDONA MARTHA </t>
  </si>
  <si>
    <t>C. E. R. EL ENCANTO</t>
  </si>
  <si>
    <t>GOMEZ GOMEZ GUSTAVO (DOC_PRIA.P)</t>
  </si>
  <si>
    <t>C. E. R. LA VIRGEN</t>
  </si>
  <si>
    <t>VDA. LA VIRGEN</t>
  </si>
  <si>
    <t>BETANCUR HERRERA MARLENY(DOC_PRIA.PP)</t>
  </si>
  <si>
    <t>HERNANDEZ FIGUEROA EDUARDO ANTONIO(DOC_PRIA.PROV)</t>
  </si>
  <si>
    <t>C. E. R. TEODOSIA CORREA</t>
  </si>
  <si>
    <t>VDA. CANAAN</t>
  </si>
  <si>
    <t>SALINAS CASTRO LUIS OCTAVIO (DOC.P.)</t>
  </si>
  <si>
    <t>LUIS ALBERTO CARDONA ZAPATA</t>
  </si>
  <si>
    <t>C. E. R. ANTONIO JOSE RESTREPO</t>
  </si>
  <si>
    <t>CORREG. LA MESETA</t>
  </si>
  <si>
    <t>C. E. R. INDIGENISTA ANDABU</t>
  </si>
  <si>
    <t>RESG. ANDABU</t>
  </si>
  <si>
    <t>DUQUE FOLREZ SOLEY MARIA</t>
  </si>
  <si>
    <t>C. E. R. LA MATANZA</t>
  </si>
  <si>
    <t>VDA. LA MATANZA</t>
  </si>
  <si>
    <t>ALIRIO MADRID MADRID</t>
  </si>
  <si>
    <t>C. E. R. EL NARCISO</t>
  </si>
  <si>
    <t>ZULETA OSORIO GLORIA MARIA  (DOC_PRIA.PROV)</t>
  </si>
  <si>
    <t>C. E. R. SAN VIDAL</t>
  </si>
  <si>
    <t>VDA. SAN VIDAL</t>
  </si>
  <si>
    <t>ROLDAN VARELA ALBA LIBIA (DOC.P.)</t>
  </si>
  <si>
    <t xml:space="preserve">SEGURO SANDRA PATRICIA </t>
  </si>
  <si>
    <t>VDA SAN JOSE</t>
  </si>
  <si>
    <t xml:space="preserve">MONTOYA LAYOS MARIA ALFA </t>
  </si>
  <si>
    <t>C. E. R. GUABINA</t>
  </si>
  <si>
    <t>VDA. GUABINA</t>
  </si>
  <si>
    <t>PALACIOS MENA SILENE ESTER (DOC_PRIA.PROV)</t>
  </si>
  <si>
    <t>C. E. R. ALBERTO SALAZAR FLOREZ</t>
  </si>
  <si>
    <t xml:space="preserve">ZABALA MORENO ELIANA MARIA </t>
  </si>
  <si>
    <t>C. E. R. INDIGENISTA PENDERISCO</t>
  </si>
  <si>
    <t>DOMICO ORLANDO(DOC_PRIA.P)</t>
  </si>
  <si>
    <t>C. E. R. LA CUMBRE</t>
  </si>
  <si>
    <t>VDA. LA CUM RE</t>
  </si>
  <si>
    <t>VDA. EL NARCISO</t>
  </si>
  <si>
    <t>MONTAÑO VELEZ TERESA(DOC_PRIA.P)</t>
  </si>
  <si>
    <t>C. E. R. EL RINCON</t>
  </si>
  <si>
    <t>VDA. EL RINCÓN</t>
  </si>
  <si>
    <t>LINA MARÍA VILLA AGUDELO</t>
  </si>
  <si>
    <t>VDA. LA ARABIA</t>
  </si>
  <si>
    <t>MOYA SANCHEZ ENIT DAMIANA</t>
  </si>
  <si>
    <t>C. E. R. EL CANIME</t>
  </si>
  <si>
    <t>VDA. EL CANIME</t>
  </si>
  <si>
    <t>VALENCIA GONZALEZ GUILLERMO DE JESUS (DOC_PRIA.P)</t>
  </si>
  <si>
    <t>arboletescercanime@tareanet.edu.co</t>
  </si>
  <si>
    <t>C. E. R. LAS PAVITAS</t>
  </si>
  <si>
    <t>VDA. LAS PAVITAS</t>
  </si>
  <si>
    <t>BONOLIS BORJA DIONICIO (DOC_PRIA.P)</t>
  </si>
  <si>
    <t>arboletescerlaspavitas@tareanet.edu.co</t>
  </si>
  <si>
    <t>C. E. R. NUEVA ESTRELLA</t>
  </si>
  <si>
    <t xml:space="preserve">VDA.MULATICO </t>
  </si>
  <si>
    <t>GONZALEZ BRAVO MARELBIS (DOC_PRIA.PROV)</t>
  </si>
  <si>
    <t>arboletescernestrella@tareanet.edu.co</t>
  </si>
  <si>
    <t>C. E. R. AGUAS VIVAS</t>
  </si>
  <si>
    <t>VDA. AGUAS VIVAS</t>
  </si>
  <si>
    <t>820 08 44</t>
  </si>
  <si>
    <t>SUAREZ SERPA ROCIO CARLOTA(DOC_PRIA.PP)</t>
  </si>
  <si>
    <t>arboletesceraguasvivas@tareanet.edu.co</t>
  </si>
  <si>
    <t>C. E. R. COCO DEL MEDIO</t>
  </si>
  <si>
    <t>VDA. COCO DEL MEDIO</t>
  </si>
  <si>
    <t xml:space="preserve">ANGEL ARAQUE NORBERTO DE JESUS (DOC_PRIA.P) </t>
  </si>
  <si>
    <t>arboletescercocoelmedio@tareanet.edu.co</t>
  </si>
  <si>
    <t xml:space="preserve">VDA. BOCA ALREVES </t>
  </si>
  <si>
    <t xml:space="preserve">TENORIO BARRETO ALBERTO ELIECER (DOC_PRIA.P) </t>
  </si>
  <si>
    <t>arboletescerporvenir@tareanet.edu.co</t>
  </si>
  <si>
    <t>C. E. R. INDIGENA EL CANIME</t>
  </si>
  <si>
    <t>VDA.CANIME</t>
  </si>
  <si>
    <t>PEÑA LOPEZ HECTOR (DOC_PRIA.PROV)</t>
  </si>
  <si>
    <t>arboletescerindcanime@tareanet.edu.co</t>
  </si>
  <si>
    <t xml:space="preserve">VDA.LA CRUZ DEL GUAYABO </t>
  </si>
  <si>
    <t>MOLINA GRANDETH ENOR MANUEL (DOC.P.)</t>
  </si>
  <si>
    <t>arboletescerlaspalmas@tareanet.edu.co</t>
  </si>
  <si>
    <t>C. E. R. EL VIEJO</t>
  </si>
  <si>
    <t xml:space="preserve">VDA. EL PORVENIR </t>
  </si>
  <si>
    <t>313 568 66 01</t>
  </si>
  <si>
    <t>FABRA MESTRA JHONNY FELIX</t>
  </si>
  <si>
    <t>arboletescerelviejo@tareanet.edu.co</t>
  </si>
  <si>
    <t>C. E. R. ZARABANDA</t>
  </si>
  <si>
    <t>VDA. ZARABANDA</t>
  </si>
  <si>
    <t>C. E. R. BOHIOS</t>
  </si>
  <si>
    <t>VDA. LA JOYA</t>
  </si>
  <si>
    <t>MARIELA MOSQUERA RENTERÍA</t>
  </si>
  <si>
    <t>cerbohioschigorodo@tareanet.edu.co</t>
  </si>
  <si>
    <t xml:space="preserve">VDA. GUAPA LAS MERCEDES </t>
  </si>
  <si>
    <t>AIDA LUZ RICARDO BATISTA</t>
  </si>
  <si>
    <t>cerglasmercedeschigorodo@tareanet.edu.co</t>
  </si>
  <si>
    <t>C. E. R. GUAPACITO ANDALUCIA</t>
  </si>
  <si>
    <t xml:space="preserve">VDA. LA INDIA </t>
  </si>
  <si>
    <t>MILENA MENA CETRE</t>
  </si>
  <si>
    <t>cerguapacitoa@tareanet.edu.co</t>
  </si>
  <si>
    <t>C. E. R. INDIGENISTA TURRIQUITADO - LLANO</t>
  </si>
  <si>
    <t xml:space="preserve">RESG. CHIBUGADO </t>
  </si>
  <si>
    <t>ROSALES VILLANOR</t>
  </si>
  <si>
    <t>857 51 01</t>
  </si>
  <si>
    <t>LUZ ELEXA ROMAÑA HURTADO</t>
  </si>
  <si>
    <t>C. E. R. HOBO</t>
  </si>
  <si>
    <t>VDA. EL HOBO</t>
  </si>
  <si>
    <t>BUENAÑO OMAIRA MARIA</t>
  </si>
  <si>
    <t>C. E. R. SANTA FE DE MURINDO</t>
  </si>
  <si>
    <t>VDA. SANTA FE</t>
  </si>
  <si>
    <t>ROMAÑA PAZ AURA NELLY (DOC.PROV)</t>
  </si>
  <si>
    <t>C. E. R. OPOGADO</t>
  </si>
  <si>
    <t>CORREG. APOGADÓ</t>
  </si>
  <si>
    <t>CLAUDIA ROMAÑA HURTADO</t>
  </si>
  <si>
    <t>ROJAS SERNA ELIECER  (DOC.P.)</t>
  </si>
  <si>
    <t>C. E. R. TURRIQUITADO</t>
  </si>
  <si>
    <t>VDA. BELLA LUZ</t>
  </si>
  <si>
    <t>520 42 60</t>
  </si>
  <si>
    <t>SERNA PALACIOS YIRLEAM (DOC.PROV)</t>
  </si>
  <si>
    <t>C. E. R. LEON PORROSO</t>
  </si>
  <si>
    <t>PARRA BEJARANO EMILSON</t>
  </si>
  <si>
    <t>C. E. R. CHONTADURAL</t>
  </si>
  <si>
    <t>C. E. R. TIERRADENTRO</t>
  </si>
  <si>
    <t xml:space="preserve">VDA. TIERRADENTRO </t>
  </si>
  <si>
    <t>CHAVERRA CORTES GABRIEL</t>
  </si>
  <si>
    <t xml:space="preserve">VDA.LOMITAS </t>
  </si>
  <si>
    <t>C. E. R. INDIGENISTA EL SILENCIO</t>
  </si>
  <si>
    <t>VDA. MUNGUDO</t>
  </si>
  <si>
    <t xml:space="preserve">SINIGUI WILSON </t>
  </si>
  <si>
    <t>VDA. VARA SANTA</t>
  </si>
  <si>
    <t>C. E. R. MONTECRISTO</t>
  </si>
  <si>
    <t>VDA. MONTECRISTO</t>
  </si>
  <si>
    <t>SJUCERMONTECRISTO@tareanet.edu.co</t>
  </si>
  <si>
    <t>C. E. R. TACANAL</t>
  </si>
  <si>
    <t>VDA. TACANAL</t>
  </si>
  <si>
    <t>LOAIZA SUAREZ DIANA ISABEL</t>
  </si>
  <si>
    <t>C. E. R. INDIGENISTA GENGADO</t>
  </si>
  <si>
    <t>RESG GENGADO</t>
  </si>
  <si>
    <t>C. E. R. VEREDA MEDELLIN</t>
  </si>
  <si>
    <t>VDA. PTO. MEDELLIN</t>
  </si>
  <si>
    <t>C. E. R. MONTELORO</t>
  </si>
  <si>
    <t>VDA. MONTELORO</t>
  </si>
  <si>
    <t xml:space="preserve">HINESTROZA MOSQUERA ISABELINA </t>
  </si>
  <si>
    <t>C.E.R. GABRIEL ANGEL GOMEZ</t>
  </si>
  <si>
    <t>VDA. CHORROHONDO</t>
  </si>
  <si>
    <t>289 98 58</t>
  </si>
  <si>
    <t>C. E. R. SAN EUGENIO</t>
  </si>
  <si>
    <t>VDA. SAN EUGENIO</t>
  </si>
  <si>
    <t>456 62 22</t>
  </si>
  <si>
    <t>GIRALDO CASTAÑO LUIS ARGIRO (DOC_PRIA.P)</t>
  </si>
  <si>
    <t>456 66 38</t>
  </si>
  <si>
    <t>C. E. R. EL CANO</t>
  </si>
  <si>
    <t>CRA. 55  111S-03</t>
  </si>
  <si>
    <t>C. E. R. MUQUI ABAJO</t>
  </si>
  <si>
    <t>VDA. MUQUÍ</t>
  </si>
  <si>
    <t>CAMARGO OLIVARES MILTON ANTONIO (DOC.PROV.)</t>
  </si>
  <si>
    <t>MACHADO GUERRERO ORCILO ((DP)</t>
  </si>
  <si>
    <t>C. E. R. MELLIZOS</t>
  </si>
  <si>
    <t>VDA. LOS MELLIZOS</t>
  </si>
  <si>
    <t>MOSQUERA MENA MARCO ENRIQUE</t>
  </si>
  <si>
    <t>C. E. R. LOS AGUACATES</t>
  </si>
  <si>
    <t>VDA. LOS AGUACATES</t>
  </si>
  <si>
    <t>CUNDUMI CASTILLO TOMAS AQUINO (DOC.P.)</t>
  </si>
  <si>
    <t>C. E. R. EL REAL</t>
  </si>
  <si>
    <t>VDA. EL REAL</t>
  </si>
  <si>
    <t>BERMUDES CUERO RUBY</t>
  </si>
  <si>
    <t>C.E.R. LOS PLANOS</t>
  </si>
  <si>
    <t>VDA. LOS PLANOS</t>
  </si>
  <si>
    <t>MIELES BELTRAN MANUEL HENOC</t>
  </si>
  <si>
    <t>VDA. EL CEDRO</t>
  </si>
  <si>
    <t>C. E. R. SAN PEDRO MEDIO</t>
  </si>
  <si>
    <t>VDA. SAN PEDRO MEDIO</t>
  </si>
  <si>
    <t>CASTAÑEDA CUADRADO DORIS YURAN (DOC.PROV.)</t>
  </si>
  <si>
    <t>C. E. R. EL SABALITO</t>
  </si>
  <si>
    <t>VDA. EL SABALITO</t>
  </si>
  <si>
    <t>C. E. R. POPALES</t>
  </si>
  <si>
    <t>VDA. POPALES</t>
  </si>
  <si>
    <t>ALARCON TORREGLOSA DIONIS (DOC.PROP)</t>
  </si>
  <si>
    <t>C. E. R. RAFAEL NU#EZ</t>
  </si>
  <si>
    <t>C. E. R. BELLA FATIMA</t>
  </si>
  <si>
    <t>C. E. R. MALA NOCHE</t>
  </si>
  <si>
    <t>VDA. MALA NOCHE</t>
  </si>
  <si>
    <t>VDA. PLAN BONITO</t>
  </si>
  <si>
    <t>ARIAS CASTILLO FRANKLIN (DOC.PROP)</t>
  </si>
  <si>
    <t>VDA. LA PIPIOLA</t>
  </si>
  <si>
    <t>LILIANA TERESA CAAMAÑO MACEA</t>
  </si>
  <si>
    <t>C. E. R. PUERTO ANTIOQUIA</t>
  </si>
  <si>
    <t>CORREG.PUERTO ANTIOQUIA</t>
  </si>
  <si>
    <t>ARANGO ZAPATA MARIA EUGENIA(DOC_PRIA.P)</t>
  </si>
  <si>
    <t>C. E. R. LAS AGUILAS</t>
  </si>
  <si>
    <t>VDA. LAS AGUILAS</t>
  </si>
  <si>
    <t>GARRO CASTAÑEDA MARIA TERESA (DOC.P.)</t>
  </si>
  <si>
    <t>VDA. LA MARIA</t>
  </si>
  <si>
    <t>RUIZ RODAS MARIA DEL ROSARIO DE FATIMA (DOC.P.)</t>
  </si>
  <si>
    <t>C. E. R. HOYO RICO</t>
  </si>
  <si>
    <t>VDA. HOYO RICO</t>
  </si>
  <si>
    <t>NEWMAN MOSQUERA CHAVES</t>
  </si>
  <si>
    <t>VDA. EL PARAISO</t>
  </si>
  <si>
    <t>RUBI ANGELICA LEMUS NAGLES</t>
  </si>
  <si>
    <t>C. E. R. EL GATICO</t>
  </si>
  <si>
    <t>VDA. GATICO</t>
  </si>
  <si>
    <t>ELIZABETH GONZALEZ ASPRILLA</t>
  </si>
  <si>
    <t>C. E. R. ALTO DEL POLLO</t>
  </si>
  <si>
    <t>VDA. ALTO DEL POLLO</t>
  </si>
  <si>
    <t>HERRERA MARIN LUZ YANETH</t>
  </si>
  <si>
    <t>QUINTERO MARTINEZ DORALBA</t>
  </si>
  <si>
    <t>C. E. R. CASABE VIEJO</t>
  </si>
  <si>
    <t>VDA. EL DIQUE</t>
  </si>
  <si>
    <t>SANCHEZ PARRA LUZ MARLENY(DOC_PRIA.P)</t>
  </si>
  <si>
    <t xml:space="preserve">cercasabeviejoyondo@tareanet.edu.co </t>
  </si>
  <si>
    <t>C. E. R. LAGUNA DEL MIEDO</t>
  </si>
  <si>
    <t>VDA. LAGUNA DEL MIEDO</t>
  </si>
  <si>
    <t>ROMERO SANCHEZ DAIRIES(DOC_PRIA.P)</t>
  </si>
  <si>
    <t xml:space="preserve">cerlagunadelmiedoyondo@tareanet.edu.co </t>
  </si>
  <si>
    <t>GUTIERREZ PALACIOS LESTY DEL CARMEN</t>
  </si>
  <si>
    <t>C. E. R. LA ALDEA</t>
  </si>
  <si>
    <t>ORTEGA ALBANES DEICY MILENA</t>
  </si>
  <si>
    <t>VDA. BOLIVAR</t>
  </si>
  <si>
    <t>CASTRO OSPINA GLORIA PATRICIA (DOC.P.)</t>
  </si>
  <si>
    <t xml:space="preserve">cerbolivar@tareanet.edu.co </t>
  </si>
  <si>
    <t>C. E. R. VILLA FATIMA</t>
  </si>
  <si>
    <t>VDA. VILLA FÁTIMA</t>
  </si>
  <si>
    <t>835 0449</t>
  </si>
  <si>
    <t xml:space="preserve">LUZ OFELIA GALLEGO PALACIO </t>
  </si>
  <si>
    <t xml:space="preserve">cervillafatima@tareanet.edu.co </t>
  </si>
  <si>
    <t>C. E. R. PAJONAL</t>
  </si>
  <si>
    <t>VDA. PAJONAL</t>
  </si>
  <si>
    <t>MARIA EUGENIA MARIN ARANGO</t>
  </si>
  <si>
    <t xml:space="preserve">cerpajonal@tareanet.edu.co </t>
  </si>
  <si>
    <t>C. E. R. ANTONIO ROLDAN BETANCUR</t>
  </si>
  <si>
    <t>VDA. CONCHA MEDIA</t>
  </si>
  <si>
    <t xml:space="preserve">cerantonioroldan@tareanet.edu.co </t>
  </si>
  <si>
    <t>RUBIEL ANGEL RODRIGUEZ BLANDON</t>
  </si>
  <si>
    <t xml:space="preserve">cerleonzafir@tareanet.edu.co </t>
  </si>
  <si>
    <t>C. E. R. LA CONCHA MEDIA</t>
  </si>
  <si>
    <t>VDA. CRUCES</t>
  </si>
  <si>
    <t>CRUCELLY QUIÑONES PUERTA</t>
  </si>
  <si>
    <t xml:space="preserve">cerconchamedia@tareanet.edu.co </t>
  </si>
  <si>
    <t>C. E. R. PORCE ABAJO</t>
  </si>
  <si>
    <t xml:space="preserve">cerporceabajo@tareanet.edu.co </t>
  </si>
  <si>
    <t>EDGAR ANTONIO ARANGO GIL</t>
  </si>
  <si>
    <t xml:space="preserve">cersanisidroanori@tareanet.edu.co </t>
  </si>
  <si>
    <t>ALEJANDRA MARIA VALENCIA RUIZ</t>
  </si>
  <si>
    <t xml:space="preserve">cerrosauraortega@tareanet.edu.co </t>
  </si>
  <si>
    <t>MARIA IDELFONSA GARCIA MURILLO</t>
  </si>
  <si>
    <t xml:space="preserve">cerprimavera@tareanet.edu.co </t>
  </si>
  <si>
    <t>CISNEROS</t>
  </si>
  <si>
    <t>C. E. R. SABANALARGA</t>
  </si>
  <si>
    <t>VDA. SABANALARGA</t>
  </si>
  <si>
    <t>HECTOR AUGUSTO GIRALDO BENITEZ</t>
  </si>
  <si>
    <t>CORTÉS GUERRA MARIA EDILMA</t>
  </si>
  <si>
    <t>C. E. R. BOMINAS</t>
  </si>
  <si>
    <t>MONSALVE FABIO ANTONIO</t>
  </si>
  <si>
    <t>C. E. R. EL SALADO</t>
  </si>
  <si>
    <t>C. E. R. OCACITO</t>
  </si>
  <si>
    <t>VDA. OCASITO</t>
  </si>
  <si>
    <t>JIMENEZ BARRERA DEICY DEL SOCORRO(DOC_PRIA.PROV)</t>
  </si>
  <si>
    <t>VDA. CHORRO CLARO</t>
  </si>
  <si>
    <t>SIGIFREDO DE JESUS LOPEZ GARCIA</t>
  </si>
  <si>
    <t>C. E. R. NUSITO</t>
  </si>
  <si>
    <t>VDA. NUSITO</t>
  </si>
  <si>
    <t>cernusitosantodomingo@tareanet.edu.co</t>
  </si>
  <si>
    <t>C. E. R. CANTAYUS</t>
  </si>
  <si>
    <t>VDA. CANTAYUS</t>
  </si>
  <si>
    <t>centrocantayus@tareanet.edu.co</t>
  </si>
  <si>
    <t>monitapoli@hotmail.com</t>
  </si>
  <si>
    <t>C. E. R. LA REINA</t>
  </si>
  <si>
    <t>VDA. LA REINA</t>
  </si>
  <si>
    <t>GUTIERREZ BUSTAMANTE GRACILIANA (DOC.PROP)</t>
  </si>
  <si>
    <t>C. E. R. LA ABISINIA</t>
  </si>
  <si>
    <t>SECRET.EDUC.</t>
  </si>
  <si>
    <t>VDA. SOFIA</t>
  </si>
  <si>
    <t>CANO JARAMILLO JORGE ENRIQUE</t>
  </si>
  <si>
    <t>865 40 44</t>
  </si>
  <si>
    <t>LIDA CRISTINA BUSTAMANTE GUTIERREZ</t>
  </si>
  <si>
    <t>C. E. R. CACHUMBAL</t>
  </si>
  <si>
    <t>VDA. CACHUMBAL</t>
  </si>
  <si>
    <t>VIVIANA MARCELA DUQUE DUQUE</t>
  </si>
  <si>
    <t>TOBON GRISALES MONICA CECILIA</t>
  </si>
  <si>
    <t>C. E. R. LA QUINTA</t>
  </si>
  <si>
    <t>VDA. LA QUINTA</t>
  </si>
  <si>
    <t>CEGUERA,DEFICIENCIA COGNITIVA (RETARDO MENTAL)</t>
  </si>
  <si>
    <t>684 51 16</t>
  </si>
  <si>
    <t>ARROYAVE MARIN BIBIANA ANDREA</t>
  </si>
  <si>
    <t>AIDEL ALBERTO DUARTE CORREA</t>
  </si>
  <si>
    <t>C. E. R. OREJON</t>
  </si>
  <si>
    <t>VDA. OREJON</t>
  </si>
  <si>
    <t>C. E. R. LOS ANDES</t>
  </si>
  <si>
    <t>VDA. LUAICO</t>
  </si>
  <si>
    <t>HERNANDEZ HENAO YORLENY</t>
  </si>
  <si>
    <t>C. E. R. EL PESCADO CAPITAN</t>
  </si>
  <si>
    <t>CORREG. BERLIN</t>
  </si>
  <si>
    <t>ORTIZ JUAN CARLOS</t>
  </si>
  <si>
    <t>C. E. R. NORIZAL</t>
  </si>
  <si>
    <t>MARQUEZ POSADA ANICIOMARY (DOC.PROV.)</t>
  </si>
  <si>
    <t>C. E. R. CHAQUIRAL</t>
  </si>
  <si>
    <t>VDA. CHAQUIRAL</t>
  </si>
  <si>
    <t>C. E. R. EL ALTO</t>
  </si>
  <si>
    <t>VDA. LA CONCHA</t>
  </si>
  <si>
    <t>RUIZ CARDONA NELSON  DARIO (DOC.P.)</t>
  </si>
  <si>
    <t>C. E. R. LA BENGALA</t>
  </si>
  <si>
    <t>VDA.EL BRAZO</t>
  </si>
  <si>
    <t>314 715 82 08</t>
  </si>
  <si>
    <t>RUA CATAÑO JESUS ALBERTO (DOC.PROV.)</t>
  </si>
  <si>
    <t>jesua2600@hotmail.com</t>
  </si>
  <si>
    <t>VDA LA CEIBA</t>
  </si>
  <si>
    <t>SANCHEZ PEÑA LUZ OLEIVA (DOV.PROV.)</t>
  </si>
  <si>
    <t>C. E. R. LA GLORIA</t>
  </si>
  <si>
    <t>VDA. SAN JOSE LA GLORIA</t>
  </si>
  <si>
    <t>MURILLO COPETE AUGUSTO (DOC.P.)</t>
  </si>
  <si>
    <t>net04campamento@hotmail.com</t>
  </si>
  <si>
    <t>VDA. LA SOLITA</t>
  </si>
  <si>
    <t>MORENO VALOYES MARY LUZ (DOC.PROV.)</t>
  </si>
  <si>
    <t>VDA. EL REPOSO</t>
  </si>
  <si>
    <t>313 799 57 52</t>
  </si>
  <si>
    <t>C. E. R. MARIA DE J MADRIGAL</t>
  </si>
  <si>
    <t>VDA. CLARITAS</t>
  </si>
  <si>
    <t>VASQUEZ ECHAVARRIA MARIA ELENA (DOC.P.)</t>
  </si>
  <si>
    <t xml:space="preserve"> cermjmadrigal@tareanet.edu.co</t>
  </si>
  <si>
    <t>VDA. ROMAZON</t>
  </si>
  <si>
    <t>851 31 24</t>
  </si>
  <si>
    <t>JHON JAIRO PALMA CORDOBA</t>
  </si>
  <si>
    <t>C. E. R. ARENALES</t>
  </si>
  <si>
    <t>VDA. ARENALES</t>
  </si>
  <si>
    <t>AYDA CELENY AGUILAR CALDERON</t>
  </si>
  <si>
    <t>C. E. R. YERBABUENAL</t>
  </si>
  <si>
    <t>VDA. YERBABUENAL</t>
  </si>
  <si>
    <t>LONDOÑO PEREZ MARIA EUGENIA (DP)</t>
  </si>
  <si>
    <t>C. E. R. PADRE ABELARDO JARAMILLO</t>
  </si>
  <si>
    <t>ESCOBAR GUERRA LILIANA MARIA (DP)</t>
  </si>
  <si>
    <t>C. E. R. LA HONDURA</t>
  </si>
  <si>
    <t>VDA. LA HONDURA</t>
  </si>
  <si>
    <t xml:space="preserve">YIDNEY ASTRID ZAPATA VASQUEZ </t>
  </si>
  <si>
    <t>cerlahondura310@tareanet.edu.co</t>
  </si>
  <si>
    <t>C. E. R. ERNESTINA PALACIO</t>
  </si>
  <si>
    <t>VDA. CALDERA</t>
  </si>
  <si>
    <t>862 71 82</t>
  </si>
  <si>
    <t>MARIA TRINIDAD MARTINEZ MUÑOZ</t>
  </si>
  <si>
    <t>cerernestinapalacio310@tareanet.edu.co</t>
  </si>
  <si>
    <t>C. E. R. LA LOMITA</t>
  </si>
  <si>
    <t>VDA. LA LOMITA</t>
  </si>
  <si>
    <t>C.E.R. LOS ANDES</t>
  </si>
  <si>
    <t>VDA. SAN LUIS PASCUITA</t>
  </si>
  <si>
    <t>OCAMPO CLAUDIA JUSTINA</t>
  </si>
  <si>
    <t>C. E. R. BAJO INGLES</t>
  </si>
  <si>
    <t>VDA. EL BAJO INGLES</t>
  </si>
  <si>
    <t>C. E. R. ORGANI</t>
  </si>
  <si>
    <t>VDA. ORGANI</t>
  </si>
  <si>
    <t xml:space="preserve"> ZAPATA DIANA MARCELA</t>
  </si>
  <si>
    <t>C. E. R. LA CAMELIA</t>
  </si>
  <si>
    <t>VDA. LA CAMELIA</t>
  </si>
  <si>
    <t>MISAS PINO ELCY ADRIANA (DOC.PROV.)</t>
  </si>
  <si>
    <t>C. E. R. MEDIA FALDA</t>
  </si>
  <si>
    <t>VDA. MEDIA FALDA</t>
  </si>
  <si>
    <t>C. E. R. PALMICHAL</t>
  </si>
  <si>
    <t>830 87 77</t>
  </si>
  <si>
    <t>C. E. R. EL CEIBO</t>
  </si>
  <si>
    <t>VDA. EL CEIBO</t>
  </si>
  <si>
    <t>C. E. R. MOTE</t>
  </si>
  <si>
    <t>VDA. MOTE</t>
  </si>
  <si>
    <t>GIRALDO MARIN LUZ MARINA</t>
  </si>
  <si>
    <t>C. E. R. LA CONCORDIA</t>
  </si>
  <si>
    <t>VDA. CANDELARIA ALTA</t>
  </si>
  <si>
    <t>C. E. R. EL ZARZAL</t>
  </si>
  <si>
    <t>VDA. STA. LUCIA</t>
  </si>
  <si>
    <t>VDA. EL CANTARO</t>
  </si>
  <si>
    <t>C. E. R. MONTAÑADENTRO</t>
  </si>
  <si>
    <t>C. E. R. EL CARIBE</t>
  </si>
  <si>
    <t>LOPERA URIBE PEDRO</t>
  </si>
  <si>
    <t>VDA. LA ARROYAVE</t>
  </si>
  <si>
    <t>ZAPATA  PEÑA ANGELA MARIA (DOC.P.)</t>
  </si>
  <si>
    <t>C. E. R. CARUQUIA</t>
  </si>
  <si>
    <t>VDA. CARUQUIA</t>
  </si>
  <si>
    <t>8513110 Y 310 63 14 670</t>
  </si>
  <si>
    <t>VDA. GUANAQUITAS</t>
  </si>
  <si>
    <t>860 75 85</t>
  </si>
  <si>
    <t>C. E. R. LA PLANTA</t>
  </si>
  <si>
    <t>VDA. LA PLANTA</t>
  </si>
  <si>
    <t>8513106 Y 3105060680</t>
  </si>
  <si>
    <t>DANIEL ADRIAN ZAPATA MIRA</t>
  </si>
  <si>
    <t>dazm1987@hotmail.com</t>
  </si>
  <si>
    <t>C. E. R. QUEBRADA DEL MEDIO</t>
  </si>
  <si>
    <t>VDA. QUEBRADA DEL MEDIO</t>
  </si>
  <si>
    <t>MONTOYA MARIA EDITH(DOC_PRIA.P)</t>
  </si>
  <si>
    <t>C. E. R. CUCURUCHO</t>
  </si>
  <si>
    <t>VDA. EL CUCURUCHO</t>
  </si>
  <si>
    <t>8606904 Y 314 70 26 972</t>
  </si>
  <si>
    <t>C. E. R. ORO BAJO</t>
  </si>
  <si>
    <t>DIANA MARÍA SALAZAR MOLINA</t>
  </si>
  <si>
    <t>C. E. R. VILLA MARINA</t>
  </si>
  <si>
    <t>TRONCAL DEL NORTE</t>
  </si>
  <si>
    <t>CARDENAS PARRA FABIANA PASTORA (DOC.P.)</t>
  </si>
  <si>
    <t>863 64 63</t>
  </si>
  <si>
    <t xml:space="preserve">GARCIA GONZALEZ  LUZ FERNELLY </t>
  </si>
  <si>
    <t>C. E. R. LA BRAMADORA</t>
  </si>
  <si>
    <t>C. E. R. EL HORMIGUERO</t>
  </si>
  <si>
    <t>VDA EL ENCANTO</t>
  </si>
  <si>
    <t>852 20 82</t>
  </si>
  <si>
    <t>GLORIA ELENA CARO OSORIO</t>
  </si>
  <si>
    <t>C. E. R. VENDIAGUJAL</t>
  </si>
  <si>
    <t>VDA. VENDIAGUJAL</t>
  </si>
  <si>
    <t>313 872 03 59</t>
  </si>
  <si>
    <t xml:space="preserve">FERNEY ANDRÉS ZAPATA MURIEL </t>
  </si>
  <si>
    <t>C. E. R. LOS LLANOS</t>
  </si>
  <si>
    <t>VDA. LOS LLANOS</t>
  </si>
  <si>
    <t>312 760 99 04</t>
  </si>
  <si>
    <t>ÁNGELA INÉS JARAMILLO ARENAS</t>
  </si>
  <si>
    <t>VDA. PALOBLANCO</t>
  </si>
  <si>
    <t>LOPEZ BURITICA MARIA CECILIA</t>
  </si>
  <si>
    <t>C. E. R. LLANO MONTAQA</t>
  </si>
  <si>
    <t>VDA. LA VEGA</t>
  </si>
  <si>
    <t>852 71 76 y 3104970898</t>
  </si>
  <si>
    <t>JOSE ALBERTO GONZALEZ HERNANEZ</t>
  </si>
  <si>
    <t>TAMAYO LODOÑO SANDRA (DOC_PRIA.P)</t>
  </si>
  <si>
    <t>C. E. R. SOLEDAD GIRALDO</t>
  </si>
  <si>
    <t>VDA. LA CUSUTI</t>
  </si>
  <si>
    <t>C. E. R. BOTIJA ABAJO</t>
  </si>
  <si>
    <t>VDA. BOTIJA ABAJO</t>
  </si>
  <si>
    <t>RAMIREZ GRAJALES DÍNORA MARÍA (DOC.P.)</t>
  </si>
  <si>
    <t>C. E. R. ALTAVISTA</t>
  </si>
  <si>
    <t>VDA. ALTAVISTA</t>
  </si>
  <si>
    <t>LOBO GOMEZ ELIDA ESTHER</t>
  </si>
  <si>
    <t>C. E. R. LA MANGA</t>
  </si>
  <si>
    <t>VDA. LA MANGA</t>
  </si>
  <si>
    <t>RESG.EL CAPITAL</t>
  </si>
  <si>
    <t>DOMICO YAGARI ENRIQUE IVAN(DOC_RPIA.P)</t>
  </si>
  <si>
    <t>C. E. R. LA BALSITA</t>
  </si>
  <si>
    <t>VDA. LA BALSITA</t>
  </si>
  <si>
    <t>URREGO NANCLARES SONIA (DOC.PROV.)</t>
  </si>
  <si>
    <t>VDA. DABEIBA VIEJO</t>
  </si>
  <si>
    <t>TUBERQUIA ALBA ROCIO</t>
  </si>
  <si>
    <t>C. E. R. BUENOS AIRES</t>
  </si>
  <si>
    <t>VDA CULANTRILLOS</t>
  </si>
  <si>
    <t>JARAMILLO E MARLENY</t>
  </si>
  <si>
    <t>VDA. EL PARAMO</t>
  </si>
  <si>
    <t>BORJA MUÑOZ MARLEN DISNEY</t>
  </si>
  <si>
    <t>OSPINA R. GLORIA (DOC_PRIA.PROV)</t>
  </si>
  <si>
    <t>VDA. LLANOGRANDE</t>
  </si>
  <si>
    <t>PARRA CANO JOSE ANTONIO</t>
  </si>
  <si>
    <t>VDA. LLANOGRANDE EL CAFE DE URAMA</t>
  </si>
  <si>
    <t>C.E.R. VALLESI</t>
  </si>
  <si>
    <t>VDA. VALLESI</t>
  </si>
  <si>
    <t xml:space="preserve">QUIROZ RUEDA ROSA MARIA </t>
  </si>
  <si>
    <t>C. E. R. JARAMILLO</t>
  </si>
  <si>
    <t>856 25 33</t>
  </si>
  <si>
    <t>ARAQUE ORTIZ DIANA MILENA</t>
  </si>
  <si>
    <t>C. E. R. QUIRIMARA</t>
  </si>
  <si>
    <t>VDA. QUIRIMARA</t>
  </si>
  <si>
    <t xml:space="preserve">312 816 44 42 </t>
  </si>
  <si>
    <t>RICO VELASQUEZ LUZ MERCEDES (DOC_PRIA P)</t>
  </si>
  <si>
    <t>CL.   20   17-25</t>
  </si>
  <si>
    <t>856 25 33 y 312 742 48 45</t>
  </si>
  <si>
    <t>iernobogacita@gmail.com</t>
  </si>
  <si>
    <t>C. E. R. INDIGENISTA CARAUTA</t>
  </si>
  <si>
    <t>RESG.CHICARADO- CARAUTA</t>
  </si>
  <si>
    <t>SINIGUI DOMICO ANGELICA (DOC.P.)</t>
  </si>
  <si>
    <t>C. E. R. MONTAQON</t>
  </si>
  <si>
    <t>VDA. MONTAÑON</t>
  </si>
  <si>
    <t>C. E. R. CHUSCAL DE MURRI</t>
  </si>
  <si>
    <t>VDA. CHUSCAL DE MURRI</t>
  </si>
  <si>
    <t>BRAN NANCLARES  LINA SORANY</t>
  </si>
  <si>
    <t>CENTRO EDUCATIVO RURAL SINCERIN</t>
  </si>
  <si>
    <t>VDA. LLANO DE MUSINGA</t>
  </si>
  <si>
    <t>ZAPATA RIVERA MARIA ELVIRA</t>
  </si>
  <si>
    <t>VDA. ALTO MURRI</t>
  </si>
  <si>
    <t>YOWER ABADIA MENA</t>
  </si>
  <si>
    <t>C. E. R. CHONTADURO MURRI</t>
  </si>
  <si>
    <t>FANNY ELENA AGUDELO LARA</t>
  </si>
  <si>
    <t>C. E. R. LA CAMPIÑA</t>
  </si>
  <si>
    <t>VDA. LA CAMPIÑA</t>
  </si>
  <si>
    <t>859 90 25</t>
  </si>
  <si>
    <t>VDA. EL ROBLAL</t>
  </si>
  <si>
    <t>LONDOÑO LONDOÑO  ALBA MERY (DOC.P.)</t>
  </si>
  <si>
    <t>RODAS MARIA DEL SOCORRO (DOC.P.)</t>
  </si>
  <si>
    <t>851 49 44</t>
  </si>
  <si>
    <t>NORA ELENA GUTIERREZ GUERRA</t>
  </si>
  <si>
    <t>C. E. R. PIÑONES</t>
  </si>
  <si>
    <t>VDA. PIÑONES</t>
  </si>
  <si>
    <t>855 01 17</t>
  </si>
  <si>
    <t>PEREZ GIRALDO WILSON JOSE (DOC.P.)</t>
  </si>
  <si>
    <t>C. E. R. EL AURA</t>
  </si>
  <si>
    <t>VDA. EL AURA</t>
  </si>
  <si>
    <t>C. E. R. LOS NAIPES</t>
  </si>
  <si>
    <t>VDA. LOS NAIPES</t>
  </si>
  <si>
    <t>C. E. R. LA BASTILLA</t>
  </si>
  <si>
    <t>VDA. LA BASTILLA</t>
  </si>
  <si>
    <t>C. E. R. LAS FALDAS</t>
  </si>
  <si>
    <t>VDA. LAS FALDAS</t>
  </si>
  <si>
    <t>312 814 18 71</t>
  </si>
  <si>
    <t>PARRA COPETE YENNY (DOC.PROV.)</t>
  </si>
  <si>
    <t>C. E. R. LA GUADUA</t>
  </si>
  <si>
    <t>VDA. LA GUADUA</t>
  </si>
  <si>
    <t>C. E. R. LA ARMENIA</t>
  </si>
  <si>
    <t>VDA. LA ARMENIA</t>
  </si>
  <si>
    <t>C. E. R. LA SANTAMARIA</t>
  </si>
  <si>
    <t>VDA. STA. MARIA</t>
  </si>
  <si>
    <t>314 679 06 09</t>
  </si>
  <si>
    <t>AGUDELO RENDN MARIA EUGENIA</t>
  </si>
  <si>
    <t>C. E. R. FAUSTINO GONZALEZ</t>
  </si>
  <si>
    <t>HENAO RESTREPO MARTA LUCIA(DOC.PROP)</t>
  </si>
  <si>
    <t>C. E. R. JUAN XXIII</t>
  </si>
  <si>
    <t>VDA. EL CHOCHO</t>
  </si>
  <si>
    <t>311 419 20 93</t>
  </si>
  <si>
    <t>GAÑAN SANTA MARIA MARYORI</t>
  </si>
  <si>
    <t>C. E. R. ARSENIO DIAZ LUPIN</t>
  </si>
  <si>
    <t>LONDOÑO ESCUDERO DOLLY DEL SOCORRO(DOC.PROP)</t>
  </si>
  <si>
    <t>C. E. R. OBREGON</t>
  </si>
  <si>
    <t>VDA. OBREGON</t>
  </si>
  <si>
    <t>8531136 ext 109</t>
  </si>
  <si>
    <t>MUNERA MARIA DE LOS SANTOS(DOC_PRIA.P)</t>
  </si>
  <si>
    <t>cerobregon@tareanet.edu.co</t>
  </si>
  <si>
    <t>316 745 35 75 Y 8531673</t>
  </si>
  <si>
    <t>ARCILA VELAZQUEZ RAFAEL</t>
  </si>
  <si>
    <t>0,1,2,3,4,5,23</t>
  </si>
  <si>
    <t>cerelcarmenstafedeant@tareanet.edu.co</t>
  </si>
  <si>
    <t>C. E. R. JUAN MARIA VARGAS CORREA</t>
  </si>
  <si>
    <t>VDA. KILOMETRO 2</t>
  </si>
  <si>
    <t>YEPES ANGELA MARIA</t>
  </si>
  <si>
    <t>cerjuanmariavargasstafe@tareanet.edu.co</t>
  </si>
  <si>
    <t>C. E. R. EL CHURIMBO</t>
  </si>
  <si>
    <t>VDA. CHURIMBO</t>
  </si>
  <si>
    <t>855 41 26</t>
  </si>
  <si>
    <t>GURIN DUQUE ANTONO</t>
  </si>
  <si>
    <t>cerelchurimbostafedeant@tareanet.edu.co</t>
  </si>
  <si>
    <t>C. E. R. SOCORRO DE SABANAS</t>
  </si>
  <si>
    <t>VDA. SABANAS</t>
  </si>
  <si>
    <t>3174798411 Y 8231152</t>
  </si>
  <si>
    <t>BENITEZ GUTIERREZ NATALIA YANETH(DOC_PRIA.P)</t>
  </si>
  <si>
    <t>C. E. R. CACIQUE GUASABRA</t>
  </si>
  <si>
    <t>VDA. LAURELES</t>
  </si>
  <si>
    <t>CARDONA FOLREZ MILENA (DOC_PRIA.PROV)</t>
  </si>
  <si>
    <t>cercaciqueguasabrastafe@tareanet.edu.co</t>
  </si>
  <si>
    <t>CORREG. LAS AZULES</t>
  </si>
  <si>
    <t>VELASQUEZ NORALBA</t>
  </si>
  <si>
    <t>cerlasazulessantafedeant@tareanet.edu.co</t>
  </si>
  <si>
    <t>RIVERA ARIAS ENRIQUE(DOC_PRIA.P)</t>
  </si>
  <si>
    <t>C. E. R. EL POTRERO</t>
  </si>
  <si>
    <t>VDA. EL POTRERO</t>
  </si>
  <si>
    <t>LUZ ANGELA CANO JARAMILLO</t>
  </si>
  <si>
    <t>sopetranpotrero@tareanet.edu.co</t>
  </si>
  <si>
    <t>C. E. R. ROJAS</t>
  </si>
  <si>
    <t>VDA. ROJAS</t>
  </si>
  <si>
    <t>315 592 31 74</t>
  </si>
  <si>
    <t>RIVERA ARIAS ROSA AURORA</t>
  </si>
  <si>
    <t>sopetranrojas@tareanet.edu.co</t>
  </si>
  <si>
    <t>C. E. R. SAN BENITO</t>
  </si>
  <si>
    <t>VDA. SAN BENITO</t>
  </si>
  <si>
    <t>URREGO CASTAÑO ANGELA LUCIA (DOC.PER.PRUEB)</t>
  </si>
  <si>
    <t>CENTRO EDUCATIVO RURAL EL GUADUAL</t>
  </si>
  <si>
    <t>VDA EL GUADUAL</t>
  </si>
  <si>
    <t>MORALES PAYARES MAURICIO(DOC_PRIA.PP)</t>
  </si>
  <si>
    <t>C. E. R. SANTA CATALINA</t>
  </si>
  <si>
    <t>VDA. SANTA CATALINA</t>
  </si>
  <si>
    <t>8647611 EXT 107</t>
  </si>
  <si>
    <t>CHICA DE GARCIA GLORIA ELENA</t>
  </si>
  <si>
    <t>C. E. R. EL VESUBIO</t>
  </si>
  <si>
    <t>VDA. EL VESUBIO</t>
  </si>
  <si>
    <t>LOPEZ PALACIO LUZ AIDA</t>
  </si>
  <si>
    <t>0,1,2,3,4,5,99</t>
  </si>
  <si>
    <t>ESCUELA NUEVA,ACELERACIÓN DEL APRENDIZAJE</t>
  </si>
  <si>
    <t>VDA BUEY COLMENAS</t>
  </si>
  <si>
    <t>JIMÉNEZ A. JENNY KATERINE</t>
  </si>
  <si>
    <t>C. E. R. SAN TADEO</t>
  </si>
  <si>
    <t>GIL HENAO LIDA MARIA</t>
  </si>
  <si>
    <t>C. E. R. EL RESPALDO</t>
  </si>
  <si>
    <t>VDA. EL RESPALDO</t>
  </si>
  <si>
    <t xml:space="preserve">PALACIOS MOSQUERA YISELA MARIA(DOC_PRIA.PROV) </t>
  </si>
  <si>
    <t>0,1,2,3,4,5,8</t>
  </si>
  <si>
    <t>VDA. ARENILLAL</t>
  </si>
  <si>
    <t>C. E. R. EL CHOCO</t>
  </si>
  <si>
    <t>YARIBERCELY PALACIO SERNA</t>
  </si>
  <si>
    <t>cocornac.e.r.elchoco@tareanet.edu.co</t>
  </si>
  <si>
    <t>cocornac.e.r.laflorida@tareanet.edu.co</t>
  </si>
  <si>
    <t>C. E. R. EL PALMAR</t>
  </si>
  <si>
    <t>VDA. EL PALMAR</t>
  </si>
  <si>
    <t>MARCIA JIMENA AGUIRRE GIRALDO</t>
  </si>
  <si>
    <t>cocornac.e.r.elpalmar@tareanet.edu.co</t>
  </si>
  <si>
    <t>VDA. EL SALADO</t>
  </si>
  <si>
    <t>cocornac.e.r.elsalado@tareanet.edu.co</t>
  </si>
  <si>
    <t>VDA. PALMICHAL</t>
  </si>
  <si>
    <t>RESTREPO VERGARA ALBA ARIELA (DOC_PRIA.PP)</t>
  </si>
  <si>
    <t>C. E. R. EL CHILCO</t>
  </si>
  <si>
    <t>VDA. EL CHILCO</t>
  </si>
  <si>
    <t>ZAPATA TEJADA BEATRIZ MARINA (DP)</t>
  </si>
  <si>
    <t>C. E. R. PUENTE PELAEZ</t>
  </si>
  <si>
    <t>VDA. PUENTE PELAEZ</t>
  </si>
  <si>
    <t>retirocerpuentepelaez@tareanet.edu.co</t>
  </si>
  <si>
    <t>C. E. R. TABACAL</t>
  </si>
  <si>
    <t>5625387 y 3148066786</t>
  </si>
  <si>
    <t>BERTHA IBARGUEN PEREA </t>
  </si>
  <si>
    <t>retirocertabacal@tareanet.edu.co</t>
  </si>
  <si>
    <t>C. E. R. PALMARCITO</t>
  </si>
  <si>
    <t>VDA. PALMARCITO</t>
  </si>
  <si>
    <t>LUZ ELAINE ECHEVERRI GRAJALES</t>
  </si>
  <si>
    <t>C. E. R. LUIS PINEDA JIMENEZ</t>
  </si>
  <si>
    <t>VDA. LA SERRANIA</t>
  </si>
  <si>
    <t>DUQUE SUAREZ NATALIA ANDREA (DP)</t>
  </si>
  <si>
    <t>cerserrania@gmail.com</t>
  </si>
  <si>
    <t>C. E. R. VARGAS</t>
  </si>
  <si>
    <t>VDA. VARGAS</t>
  </si>
  <si>
    <t>DUQUE GIRALDO LUZ ELENA</t>
  </si>
  <si>
    <t>C. E. R. TENERIA</t>
  </si>
  <si>
    <t>VDA. LA TENERIA</t>
  </si>
  <si>
    <t>C. E. R. SAN COSME</t>
  </si>
  <si>
    <t>VDA. GALILEA</t>
  </si>
  <si>
    <t>ARISTIZABAL HOYOS MARTHA LUZ</t>
  </si>
  <si>
    <t>C. E. R. EL TABLAZO</t>
  </si>
  <si>
    <t>VDA. EL TABLAZO</t>
  </si>
  <si>
    <t>3128982693 Y 832 09 87</t>
  </si>
  <si>
    <t>VDA. LA CASCADA</t>
  </si>
  <si>
    <t>TREJOS DIANA LUCIA (DOC.P.)</t>
  </si>
  <si>
    <t>centroeducativorurallacascada@gmail.com</t>
  </si>
  <si>
    <t>C. E. R. EL OSO</t>
  </si>
  <si>
    <t>MARIA GORETTY HOYOS SALAZAR</t>
  </si>
  <si>
    <t>C. E. R. BUENAVISTA ABAJO</t>
  </si>
  <si>
    <t xml:space="preserve">VDA. BUENAVISTA </t>
  </si>
  <si>
    <t>blancaaristigol@hotmail.com</t>
  </si>
  <si>
    <t>VDA. ALTO DE MEJIA</t>
  </si>
  <si>
    <t>VELEZ ALZATE ZULIMA ANDREA (DOC.P.)</t>
  </si>
  <si>
    <t>C. E. R. LA MOSQUITA</t>
  </si>
  <si>
    <t>CRA. 50  50-02</t>
  </si>
  <si>
    <t>311 361 00 29</t>
  </si>
  <si>
    <t>ESTEBAN BAENA MONSALVE</t>
  </si>
  <si>
    <t>C. E. R. GARRIDO</t>
  </si>
  <si>
    <t>VDA. GARRIDO</t>
  </si>
  <si>
    <t>530 20 72</t>
  </si>
  <si>
    <t>FRANCO VALENCIA MARIA GRACIELA (DOC.P.)</t>
  </si>
  <si>
    <t>URREA ZULUAGA WILLIAN HELI (DOC.P.)</t>
  </si>
  <si>
    <t>C. E. R. MARIA ESTEVEZ</t>
  </si>
  <si>
    <t>563 10 73</t>
  </si>
  <si>
    <t>HENAO HOYOS DORA MARIA (DP)</t>
  </si>
  <si>
    <t>C. E. R. ISIDORA DUQUE</t>
  </si>
  <si>
    <t>C. E. R. SAN MIGUEL ABAJO</t>
  </si>
  <si>
    <t>VDA. SAN MIGUEL ABAJO</t>
  </si>
  <si>
    <t>564 07 55</t>
  </si>
  <si>
    <t>PEREZ JUAN DIEGO (DOC_PRIA.P)</t>
  </si>
  <si>
    <t>C. E. R. CHUSCALITO</t>
  </si>
  <si>
    <t>VDA. CHUSCALITO</t>
  </si>
  <si>
    <t>DORIS YANETH OSORIO LOPEZ</t>
  </si>
  <si>
    <t>C. E. R. QUEBRADA NEGRA</t>
  </si>
  <si>
    <t>VDA. QUEBRADA NEGRA</t>
  </si>
  <si>
    <t>556 35 75</t>
  </si>
  <si>
    <t>GIRALDO G. BLANCA INES</t>
  </si>
  <si>
    <t>C. E. R. PANTALIO</t>
  </si>
  <si>
    <t>556 26 96</t>
  </si>
  <si>
    <t>C. E. R. JOAQUIN GUILLERMO GONZALEZ</t>
  </si>
  <si>
    <t>GOMEZ DE C. MARIA DE LOS ANGELES</t>
  </si>
  <si>
    <t>C. E. R. CANONIGO ULPIANO RAMIREZ</t>
  </si>
  <si>
    <t>VDA. CHOCHO MAYO</t>
  </si>
  <si>
    <t>MAYO CANO GLORIA ELENA (DOC_PREES.P)</t>
  </si>
  <si>
    <t>C. E. R. QUIEBRA HONDA</t>
  </si>
  <si>
    <t>VDA. QUIEBRA HONDA</t>
  </si>
  <si>
    <t>REINOSA REINOSA LLICELA (DOC.PROP)</t>
  </si>
  <si>
    <t>C. E. R. DAMAS</t>
  </si>
  <si>
    <t>VDA. DAMAS</t>
  </si>
  <si>
    <t>C. E. R. EL CARAÑO</t>
  </si>
  <si>
    <t>VDA EL CARAÑO</t>
  </si>
  <si>
    <t>ARENAS ALVAREZ LUZ ENEIDA (DOC.PROV)</t>
  </si>
  <si>
    <t>C. E. R. FRONTERITAS</t>
  </si>
  <si>
    <t>VDA. FRONTERITAS</t>
  </si>
  <si>
    <t>MUÑOZ  GONZALEZ NORA NELCY (DOC.PROV.)</t>
  </si>
  <si>
    <t>C. E. R. CARLOS CIRO</t>
  </si>
  <si>
    <t>CORRG. EL JORDAN</t>
  </si>
  <si>
    <t>835-80-90 y 310474862</t>
  </si>
  <si>
    <t>PEÑA CORDOBA ZULLY MARIA</t>
  </si>
  <si>
    <t>C. E. R. PAJUI</t>
  </si>
  <si>
    <t>VDA EL PAJUI</t>
  </si>
  <si>
    <t>C. E. R. LOS YERBALES</t>
  </si>
  <si>
    <t>VDA LOS YERBALES</t>
  </si>
  <si>
    <t>C. E. R. LA ERESMA</t>
  </si>
  <si>
    <t>VDA LA ERASMA</t>
  </si>
  <si>
    <t>C. E. R. LA DORADA</t>
  </si>
  <si>
    <t>VDA. LA DORADA</t>
  </si>
  <si>
    <t>C. E. R. PIEDRAS ARRIBA</t>
  </si>
  <si>
    <t>VDA. POEDRAS ARRIBA</t>
  </si>
  <si>
    <t>GALLO QUINTERO  DALGI YANEDT (DOC.PROV)</t>
  </si>
  <si>
    <t>C.E.R. LOS CENTROS</t>
  </si>
  <si>
    <t>VDA. LOS CENTROS</t>
  </si>
  <si>
    <t>C. E. R. LA BALSA</t>
  </si>
  <si>
    <t>VDA. BALSAS</t>
  </si>
  <si>
    <t>C. E. R. LAS HOJAS</t>
  </si>
  <si>
    <t>VDA. LAS HOJAS</t>
  </si>
  <si>
    <t xml:space="preserve">ADRIANA CÓMEZ GARCIA </t>
  </si>
  <si>
    <t>cerlashojassanvicent@tareanet.edu.co</t>
  </si>
  <si>
    <t>ALEXANDER DE J.VELÁSQUEZ BARRIENTOS</t>
  </si>
  <si>
    <t>cerlaprimaverasanvicente@tareanet.edu.co</t>
  </si>
  <si>
    <t>VIRGINIA MENA ZÚÑIGA</t>
  </si>
  <si>
    <t>cersanjosesanvicente@tareanet.edu.co</t>
  </si>
  <si>
    <t>ANGELA MARIA CACANTE FRANCO</t>
  </si>
  <si>
    <t>C. E. R. ROBLALITO A</t>
  </si>
  <si>
    <t>VDA. ROBLALITO A</t>
  </si>
  <si>
    <t xml:space="preserve"> LUZ MARY SALAZAR</t>
  </si>
  <si>
    <t>C. E. R. TOMAS CARRASQUILLA</t>
  </si>
  <si>
    <t>VDA. LA PALOMA</t>
  </si>
  <si>
    <t>HUMBERTO ALONSO CARDONA PEMBERTY</t>
  </si>
  <si>
    <t>C. E. R. TASAJO</t>
  </si>
  <si>
    <t>VDA. TASAJO</t>
  </si>
  <si>
    <t>SANDRA LUCIA LOPEZ MONTOYA</t>
  </si>
  <si>
    <t>C. E. R. LOS POTREROS</t>
  </si>
  <si>
    <t>VDA. LOS POTREROS</t>
  </si>
  <si>
    <t>MARIA MERLIN DUQUE BLANDÓN</t>
  </si>
  <si>
    <t>C. E. R. ARENILLAL</t>
  </si>
  <si>
    <t>NOHEMY DE JESUS MANRIQUE BETANCUR</t>
  </si>
  <si>
    <t>C. E. R. MAGALLO</t>
  </si>
  <si>
    <t>VDA. MAGALLO</t>
  </si>
  <si>
    <t>C. E. R. SANTA MARTA</t>
  </si>
  <si>
    <t>VDA. SANTA MARTA</t>
  </si>
  <si>
    <t xml:space="preserve">LEDYS ENITH OCAMPO </t>
  </si>
  <si>
    <t>VDA. EL COCO</t>
  </si>
  <si>
    <t>LILIANA ASTRID OCAMPO FLOREZ</t>
  </si>
  <si>
    <t>C. E. R. NARANJAL ABAJO</t>
  </si>
  <si>
    <t>VDA. NARANJAL ABAJO</t>
  </si>
  <si>
    <t>ELIZABETH ROMERO RAMIREZ</t>
  </si>
  <si>
    <t>C. E. R. LA PAZ SAN FRANCISCO</t>
  </si>
  <si>
    <t>C. E. R. EL CEDRO</t>
  </si>
  <si>
    <t>LUZ DAMARIS OROZCO CARMONA</t>
  </si>
  <si>
    <t>C. E. R. HERNAN POSADA</t>
  </si>
  <si>
    <t>VDA.  LA ESPERANZA</t>
  </si>
  <si>
    <t>SALAZAR ORJUELA ÁLVARO (DOC.P.P.)</t>
  </si>
  <si>
    <t>C. E. R. VILLA LUZ</t>
  </si>
  <si>
    <t>VDA. VILLA LUZ</t>
  </si>
  <si>
    <t>8414482 Y 3218796210</t>
  </si>
  <si>
    <t>EVARISTO CESPEDES CAMARGO</t>
  </si>
  <si>
    <t>EVISSS666@HOTMAIL.COM</t>
  </si>
  <si>
    <t>8414482 Y 3173775667</t>
  </si>
  <si>
    <t>EMILSE ANAYIBE HERNANDEZ BLANCO</t>
  </si>
  <si>
    <t>I. E. R. PALENQUE</t>
  </si>
  <si>
    <t>VDA. PALENQUE</t>
  </si>
  <si>
    <t>I. E. R. LA FLORIDA</t>
  </si>
  <si>
    <t>VDA.LA  FLORIDA</t>
  </si>
  <si>
    <t>MORENO ACEVEDO CLARA YOLIMA (DOC_PRIA.PROV)</t>
  </si>
  <si>
    <t>C. E. R. MEDIA LUNA</t>
  </si>
  <si>
    <t>VDA. MEDIA LUNA</t>
  </si>
  <si>
    <t>843 52 22</t>
  </si>
  <si>
    <t>C. E. R. LADERA ARRIBA</t>
  </si>
  <si>
    <t>VDA. LADERA ARRIBA</t>
  </si>
  <si>
    <t>ANA MILENA HERRERA FLOREZ</t>
  </si>
  <si>
    <t>C. E. R. EL SEIS</t>
  </si>
  <si>
    <t>LUZ FARLEY ALVAREZ IBARRA</t>
  </si>
  <si>
    <t>C. E. R. PIÑONAL</t>
  </si>
  <si>
    <t>VDA. PIÑONAL</t>
  </si>
  <si>
    <t>MIRYAM GARCIA RUIZ</t>
  </si>
  <si>
    <t>C. E. R. LA MANGUITA</t>
  </si>
  <si>
    <t>VDA. LA MANGUITA</t>
  </si>
  <si>
    <t>BLADIMIR PINEDA SEPULVEDA</t>
  </si>
  <si>
    <t>VDA. SALADITOS</t>
  </si>
  <si>
    <t>HIGUITA CAÑOLA LOLY TATIANA(DOC_PRIA.P)</t>
  </si>
  <si>
    <t>C. E. R. MICAELA HOYOS</t>
  </si>
  <si>
    <t>VDA. AGUADITA GRANDE</t>
  </si>
  <si>
    <t>RAMIREZ MARIN MARIA CIELO (DOC.P.)</t>
  </si>
  <si>
    <t>C. E. R. ALVARO GOMEZ F</t>
  </si>
  <si>
    <t xml:space="preserve">GRANADA GIRALDO HERNAN DE JESUS (DOC.P.) </t>
  </si>
  <si>
    <t>C. E. R. OSCAR DUQUE H</t>
  </si>
  <si>
    <t>PATIÑO VELEZ MARIA DE JESUS (DOC.PROV.)</t>
  </si>
  <si>
    <t>C. E. R. PELADEROS</t>
  </si>
  <si>
    <t>VDA. PELADEROS</t>
  </si>
  <si>
    <t>BOHORQUEZ ROJO NURY ELENA (DOC.PROV.)</t>
  </si>
  <si>
    <t>C. E. R. GABRIELA GONZALEZ</t>
  </si>
  <si>
    <t>VDA. EL CABRERO</t>
  </si>
  <si>
    <t>C. E. R. MANUEL SALVADOR SANCHEZ ORTIZ</t>
  </si>
  <si>
    <t>VDA. EL CHINCHERO</t>
  </si>
  <si>
    <t>C. E. R. SANTA CECILIA</t>
  </si>
  <si>
    <t>VDA. LA LINDA EL DOS</t>
  </si>
  <si>
    <t>C. E. R. EL CHOCHO</t>
  </si>
  <si>
    <t>ROBINSON DAMIAN VÁSQUEZ GÓMEZ</t>
  </si>
  <si>
    <t>C.E.R. LA MARIA</t>
  </si>
  <si>
    <t>FRANCLIN ANTONIO RENTERÍA RENTERÍA</t>
  </si>
  <si>
    <t>C. E. R. EL CASCAJO</t>
  </si>
  <si>
    <t>VDA EL CASCAJO</t>
  </si>
  <si>
    <t xml:space="preserve">ALVAREZ AGUDELO DE GIRALDO LUZ </t>
  </si>
  <si>
    <t>C. E. R. L A VIRGEN</t>
  </si>
  <si>
    <t>LUZ STELA ECHAVARRIA URREGO</t>
  </si>
  <si>
    <t>C. E. R. LA TOSCANA</t>
  </si>
  <si>
    <t>VDA. LA TOSCANA</t>
  </si>
  <si>
    <t>ECHAVARRIA SALINAS JORGE IVAN (DOC.P.)</t>
  </si>
  <si>
    <t>NOREÑA GOMEZ DORA MARIA (DP)</t>
  </si>
  <si>
    <t>cerporvenir@tareanet.edu.co</t>
  </si>
  <si>
    <t>C. E. R. EL MORRON</t>
  </si>
  <si>
    <t>VDA. MORRONCITO</t>
  </si>
  <si>
    <t>CARMONA GONZALEZ ANGEL ALBEIRO (DP)</t>
  </si>
  <si>
    <t>C. E. R. MORRO PLANCHO</t>
  </si>
  <si>
    <t>VDA. EL CINCO</t>
  </si>
  <si>
    <t>VALENCIA VERGARA GLORIA AMPARO (DOC.P.)</t>
  </si>
  <si>
    <t>C. E. R. MARIA JOSEFA CORREA</t>
  </si>
  <si>
    <t>VDA. LA ARBOLEDA</t>
  </si>
  <si>
    <t>PEÑA JARAMILLO MARIA EUGENIA</t>
  </si>
  <si>
    <t>C. E. R. BEATO JUAN BAUTISTA VELASQUEZ PELÁEZ</t>
  </si>
  <si>
    <t>VDA. ALTO DEL INDIO</t>
  </si>
  <si>
    <t>SUESCUN GIRALDO ERIKA VIVIANA (DOC_PRIA.PP)</t>
  </si>
  <si>
    <t>C. E. R. JUAN DE DIOS CARVAJAL</t>
  </si>
  <si>
    <t>VDA. CARAMANTA</t>
  </si>
  <si>
    <t>LOPEZ PALACIOS MONICA MARIA (DOC_PRIA.P)</t>
  </si>
  <si>
    <t>VDA. CASTALIA</t>
  </si>
  <si>
    <t>RESTREPO BETANCUR MERCEDES IDALBA(DOC_PRIA.P)</t>
  </si>
  <si>
    <t>GONZALEZ CARLOS EUGENIO</t>
  </si>
  <si>
    <t>JIMENEZ  ANGELA PATRICIA</t>
  </si>
  <si>
    <t>C. E. R. PALENQUE</t>
  </si>
  <si>
    <t>ZAPATA ELKIN DE JESUS</t>
  </si>
  <si>
    <t>VDA. LA CESTILLALA</t>
  </si>
  <si>
    <t>PEREZ P. MARLENY DEL CARMEN</t>
  </si>
  <si>
    <t>CRA 18 18A-03</t>
  </si>
  <si>
    <t>DURANGO DURANGO YEISY MARCELA (DOC.P.P.)</t>
  </si>
  <si>
    <t>C. E. R. PALMITAS</t>
  </si>
  <si>
    <t>C. E. R. BRAULIO GIRALDO</t>
  </si>
  <si>
    <t>CRA 18  18A-02</t>
  </si>
  <si>
    <t>313-661-0664</t>
  </si>
  <si>
    <t>BUITRAGO VARGAS MARIA LLASMID (DOC.P.P.)</t>
  </si>
  <si>
    <t>C. E. R. ZARCITOS</t>
  </si>
  <si>
    <t>C. E. R. LA SEVILLA</t>
  </si>
  <si>
    <t>VDA. LA SEVILLA</t>
  </si>
  <si>
    <t>DIEGO ANDRES USUGA RIOS</t>
  </si>
  <si>
    <t>c.e.r.lasevilla@tareanet.edu.co</t>
  </si>
  <si>
    <t>C. E. R. CIRO MENDIA</t>
  </si>
  <si>
    <t>C. E. R. PORFIRIO BARBA JACOB</t>
  </si>
  <si>
    <t>VDA. MONTEBELLO ARRIBA</t>
  </si>
  <si>
    <t>C. E. R. EL RAUDAL</t>
  </si>
  <si>
    <t>VDA. LA CHUCHITA</t>
  </si>
  <si>
    <t>C. E. R. VENTIADERO</t>
  </si>
  <si>
    <t>VDA. EL VENTIADERO</t>
  </si>
  <si>
    <t>LEIDY YOLIANY TORO ZAPATA</t>
  </si>
  <si>
    <t>C. E. R. LA LIBORIANA</t>
  </si>
  <si>
    <t>QUIROZ MARIA ELENA(DOC_PRIA.P)</t>
  </si>
  <si>
    <t>C. E. R. LA ARCADIA</t>
  </si>
  <si>
    <t>VDA. LA ARCADIA</t>
  </si>
  <si>
    <t>LEYDY YURANY HIDALGO LOPEZ</t>
  </si>
  <si>
    <t>C. E. R. PITAYO</t>
  </si>
  <si>
    <t>VDA. PITAYO</t>
  </si>
  <si>
    <t>COSSIO MORENO ALEXANDER</t>
  </si>
  <si>
    <t>VDA. MORRO PLANCHO</t>
  </si>
  <si>
    <t>SANCHEZ CLAUDIA MARCELA</t>
  </si>
  <si>
    <t>C. E. R. ARTURO RAMIREZ GIRALDO</t>
  </si>
  <si>
    <t>VDA. COROZAL</t>
  </si>
  <si>
    <t>ROMAN QUINTERO DORIS DEL SOCORRO(DOC_PRIA.P)</t>
  </si>
  <si>
    <t>C. E. R. RIO CLARO</t>
  </si>
  <si>
    <t>VDA. RIO CLARO</t>
  </si>
  <si>
    <t>CARMONA SANCHEZ AMPARO DEL SOCORRO</t>
  </si>
  <si>
    <t>mtamesis@edatel.ne.co</t>
  </si>
  <si>
    <t>C. E. R. EL TABOR</t>
  </si>
  <si>
    <t>VDA. EL TABOR</t>
  </si>
  <si>
    <t xml:space="preserve">849 40 96 </t>
  </si>
  <si>
    <t>ORTIZ AGUDELO JOSE VIDAL (DOC_PRIA.P)</t>
  </si>
  <si>
    <t>C. E. R. TERESITA OBANDO</t>
  </si>
  <si>
    <t>ZAPATA FRANCO MARY(DOC_PRIA.P)</t>
  </si>
  <si>
    <t>C. E. R. OTRABANDA</t>
  </si>
  <si>
    <t>VDA. OTRABANDA</t>
  </si>
  <si>
    <t xml:space="preserve">CARDONA POSADA MADELEINE </t>
  </si>
  <si>
    <t>HENAO ARBOLEDA ELCY DEL SOCORRO (DOC_PRIA.P)</t>
  </si>
  <si>
    <t>C. E. R. IND.PARA EL RESG INDIG EMBERA_CHAMI MIGUEL CERTIGA</t>
  </si>
  <si>
    <t>VDA LA MIRLA</t>
  </si>
  <si>
    <t>VARGAS QUIROZ ANA CECILIA (DOC_PRIA.PROV)</t>
  </si>
  <si>
    <t>URIBE GIL ELCY(DOC_PRIA.PROV)</t>
  </si>
  <si>
    <t>mijitica@yahoo.es</t>
  </si>
  <si>
    <t>C. E. R. SAN FORTUNATO</t>
  </si>
  <si>
    <t>VDA. LOS DOLORES</t>
  </si>
  <si>
    <t>HECTOR DANIEL CAÑAS ARIAS</t>
  </si>
  <si>
    <t>C. E. R. CASCABEL</t>
  </si>
  <si>
    <t>VDA. CASCABEL</t>
  </si>
  <si>
    <t>C. E. R. BALSAL</t>
  </si>
  <si>
    <t>VDA. EL BALSAL</t>
  </si>
  <si>
    <t>MORENO ROJAS NATALIA MARIA</t>
  </si>
  <si>
    <t>C. E. R. CARACOL</t>
  </si>
  <si>
    <t>VDA. CARACOL</t>
  </si>
  <si>
    <t>RAMIREZ BETANCUR MARIA DEL CARMEN (DOC.P.)</t>
  </si>
  <si>
    <t>C. E. R. LOS MICOS</t>
  </si>
  <si>
    <t>VDA. LOS MICOS</t>
  </si>
  <si>
    <t>MUNOZ ARENAS BEATRIZ ELENA NICOLASA</t>
  </si>
  <si>
    <t>C. E. R. AGUAS CHIQUITAS</t>
  </si>
  <si>
    <t>VDA. AGUAS CHIQUITAS</t>
  </si>
  <si>
    <t>DEL RIO HENAO JAIRO ANDRES (DOC.P.)</t>
  </si>
  <si>
    <t>C. E. R. LA CARTAGENA</t>
  </si>
  <si>
    <t>VDA. LA CARTAGENA</t>
  </si>
  <si>
    <t>CARO MONTOYA MARICELA</t>
  </si>
  <si>
    <t>LESIÓN NEUROMUSCULAR</t>
  </si>
  <si>
    <t>HERNANDEZ FLOREZ PAULA ANDREA</t>
  </si>
  <si>
    <t>DUQUE FLOREZ DIANA LUCIA (DOC.P.)</t>
  </si>
  <si>
    <t>C. E. R. LLANO GRANDE</t>
  </si>
  <si>
    <t>SERNA JIMENEZ CLAUDIA MERCEDES</t>
  </si>
  <si>
    <t>C. E. R. EL PASO</t>
  </si>
  <si>
    <t>VDA. EL PASO</t>
  </si>
  <si>
    <t>DURANGO QUICENO LUZ AMPARO</t>
  </si>
  <si>
    <t>C. E. R. MARAVILLO</t>
  </si>
  <si>
    <t>VDA. EL MARAVILLO</t>
  </si>
  <si>
    <t>DURANGO RAMIREZ BEATRIZ ELENA</t>
  </si>
  <si>
    <t>ZAPATA ZAPATA DIANA MARCELA(DOC_PRIA.P)</t>
  </si>
  <si>
    <t>VDA. CHUSCAL</t>
  </si>
  <si>
    <t>MONTOYA VARGAS SANDRA MILENA (DOC.P.)</t>
  </si>
  <si>
    <t>CANO URAN LUZ ELENA</t>
  </si>
  <si>
    <t>VDA. ITIMA</t>
  </si>
  <si>
    <t>RESTREPO  PATIÑO ANGELA MARIA (DOC.P.)</t>
  </si>
  <si>
    <t>VDA. POTRERILLO</t>
  </si>
  <si>
    <t>ESPINOSA GUIRAL BERENICE DE JESUS (DOC.P.)</t>
  </si>
  <si>
    <t>RIVAS PALACIOS ALFONSO ESTEBAN</t>
  </si>
  <si>
    <t>C. E. R. LA VEJEZ</t>
  </si>
  <si>
    <t xml:space="preserve">VDA. LA VEJEZ </t>
  </si>
  <si>
    <t>arboletescerlavejez@tareanet.edu.co</t>
  </si>
  <si>
    <t xml:space="preserve">VDA. PELAYO </t>
  </si>
  <si>
    <t>ESMERALA DEL CARMEN RESTREPO ORTEGA</t>
  </si>
  <si>
    <t>arboletescerpelayito@tareanet.edu.co</t>
  </si>
  <si>
    <t>C. E. R. INDIGENA LA CEIBA</t>
  </si>
  <si>
    <t>PERTUZ BALTAZAR CLAUDIO MANUEL</t>
  </si>
  <si>
    <t>arboletescerindlaceiba@tareanet.edu.co</t>
  </si>
  <si>
    <t>C. E. R. MARCELLA</t>
  </si>
  <si>
    <t>VDA MARSELLA</t>
  </si>
  <si>
    <t>arboletescermarcella@tareanet.edu.co</t>
  </si>
  <si>
    <t>C. E. R. MESOPOTAMIA</t>
  </si>
  <si>
    <t xml:space="preserve">VDA. BOCA AL REVES </t>
  </si>
  <si>
    <t>arboletescermesopotamia@tareanet.edu.co</t>
  </si>
  <si>
    <t>C. E. R. UNION QUINCE</t>
  </si>
  <si>
    <t>824 50 42</t>
  </si>
  <si>
    <t>BERRIO ALVAREZ MARIA YAMILETH (DOC.P.)</t>
  </si>
  <si>
    <t>C. E. R. 25 DE AGOSTO</t>
  </si>
  <si>
    <t xml:space="preserve">VDA. 25 DE AGOSTO </t>
  </si>
  <si>
    <t>C.E.R. VERACRUZ UNO</t>
  </si>
  <si>
    <t>VDA. VERACRUZ UNO</t>
  </si>
  <si>
    <t>823 72 12</t>
  </si>
  <si>
    <t>LISET PATRICIA ARBOLEDA MORENO</t>
  </si>
  <si>
    <t>cerveracruzunochigorodo@tareanet.edu.co</t>
  </si>
  <si>
    <t xml:space="preserve">VDA. GUAPA CARRETERA </t>
  </si>
  <si>
    <t>ADRIANA MARTINEZ HOYOS</t>
  </si>
  <si>
    <t>cerguapacarreterachigorodo@tareanet.edu.co</t>
  </si>
  <si>
    <t>C. E. R. SADEN GUACAMAYAS</t>
  </si>
  <si>
    <t xml:space="preserve">VDA.SADEN </t>
  </si>
  <si>
    <t>DIANA MARIA OCAMPO VILLEGAS</t>
  </si>
  <si>
    <t>cersadencandelariachigo@tareanet.edu.co</t>
  </si>
  <si>
    <t>RESG. MUTATACITO</t>
  </si>
  <si>
    <t>DOMICO BAILARIN DARIO</t>
  </si>
  <si>
    <t>C. E. R. INDIGENISTA CAÑADUZALES</t>
  </si>
  <si>
    <t>VDA. CAÑADUZALES</t>
  </si>
  <si>
    <t>BAILARIN DOMICO MIGUEL (DOC.PROP)</t>
  </si>
  <si>
    <t>C. E. R. INDIGENA BEDO EL ENCANTO</t>
  </si>
  <si>
    <t>VDA BEDO EL ENCANTO</t>
  </si>
  <si>
    <t>SINIGUI ROJAS ASTRID BANELLY (DOC.PROV)</t>
  </si>
  <si>
    <t>CENTRO EDUCATIVO RURAL BOBALCARITO</t>
  </si>
  <si>
    <t>VDA. BOBAL CARITO</t>
  </si>
  <si>
    <t>cerbobalcarito@hotmail.com</t>
  </si>
  <si>
    <t>C. E. R. EL ARQUILLO</t>
  </si>
  <si>
    <t>VDA. EL ARQUILLO</t>
  </si>
  <si>
    <t>MERCADO MENDEZ LUIS ENRIQUE</t>
  </si>
  <si>
    <t>SJUCERELARQUILLO@tareanet.edu.co</t>
  </si>
  <si>
    <t>C. E. R. CALLE LARGA</t>
  </si>
  <si>
    <t>VDA. CALLE LARGA</t>
  </si>
  <si>
    <t>MADRID VILLORIA ELVIA ROSA</t>
  </si>
  <si>
    <t>SJUCERCALLELARGA@tareanet.edu.co</t>
  </si>
  <si>
    <t>C. E. R. SAPINDONGA</t>
  </si>
  <si>
    <t>VDA. SAPINDONGA ARRIBA</t>
  </si>
  <si>
    <t xml:space="preserve">CIFUENTES GUISAO JORGE ISAAC </t>
  </si>
  <si>
    <t>cerlacruz@hotmail.com</t>
  </si>
  <si>
    <t>VDA.QUINTERO</t>
  </si>
  <si>
    <t>HERNANDO COLORADO LOPEZ(DOC_PRIA.P)</t>
  </si>
  <si>
    <t>VDA. LA CHAPA</t>
  </si>
  <si>
    <t>PINEDATERESA DE JESUS</t>
  </si>
  <si>
    <t>VDA. EL TABLAZO POPALITO</t>
  </si>
  <si>
    <t>C. E. R. VOLANTIN</t>
  </si>
  <si>
    <t>VDA. VOLANTIN</t>
  </si>
  <si>
    <t>C. E. R. SAN FRANCISCO DE PAULA</t>
  </si>
  <si>
    <t>VDA. CESTILLAL</t>
  </si>
  <si>
    <t>866 55 92</t>
  </si>
  <si>
    <t>GAVIRIA BORNOLIS IRMA CELINA (DOC_PRIA.P)</t>
  </si>
  <si>
    <t>406 38 28</t>
  </si>
  <si>
    <t>C. E. R. LAS PEÑAS</t>
  </si>
  <si>
    <t>VDA.LAS PEÑAS</t>
  </si>
  <si>
    <t>406 73 59</t>
  </si>
  <si>
    <t>TORO CARDONA GLORIA NELLY (DOC_PRIA.P)</t>
  </si>
  <si>
    <t>C. E. R. LA CEJITA</t>
  </si>
  <si>
    <t>VDA. LA CEJITA</t>
  </si>
  <si>
    <t>C. E. R. LA ISAZA</t>
  </si>
  <si>
    <t>VDA. ISAZA</t>
  </si>
  <si>
    <t>GIRALDO MONTES NUBIA ESTELA (DP)</t>
  </si>
  <si>
    <t>C. E. R. ALTO CACERI</t>
  </si>
  <si>
    <t>TRONCAL DE LA PAZ CARRETERA VIA AL BAGRE</t>
  </si>
  <si>
    <t>830 86 70 y 3105480182</t>
  </si>
  <si>
    <t>ceraltocacericaucasia@tareanet.edu.co</t>
  </si>
  <si>
    <t>C. E. R. RIO VIEJO</t>
  </si>
  <si>
    <t xml:space="preserve">VDA. RIO VIEJO </t>
  </si>
  <si>
    <t>ARIEL GONZALEZ WILMAR</t>
  </si>
  <si>
    <t>C. E. R. LA PLATA</t>
  </si>
  <si>
    <t>VDA. LA PLATA</t>
  </si>
  <si>
    <t>GILBERTO SERENO ESPEJO</t>
  </si>
  <si>
    <t>C. E. R. TABOGA</t>
  </si>
  <si>
    <t>VDA. TABOGA</t>
  </si>
  <si>
    <t>311 739 66 90</t>
  </si>
  <si>
    <t>SANDOVAL ACOSTA JOSE DAMIAN</t>
  </si>
  <si>
    <t>C. E. R. SAN PEDRO ABAJO</t>
  </si>
  <si>
    <t>DELVIS DEL CARMEN MORELO HERNANDEZ</t>
  </si>
  <si>
    <t>C. E. R. BATATALITO</t>
  </si>
  <si>
    <t>VDA. BATATALITO</t>
  </si>
  <si>
    <t>JULIO JOAQUIN REYES ANILLO</t>
  </si>
  <si>
    <t>VDA. PECORALIA</t>
  </si>
  <si>
    <t>FRANCISCO JOSE BELTRAN MUÑOZ</t>
  </si>
  <si>
    <t>C. E. R. EL BAGRE</t>
  </si>
  <si>
    <t>VDA. EL BAGRE</t>
  </si>
  <si>
    <t>VDA. CANUTILLO</t>
  </si>
  <si>
    <t>864 01 70 - 311 748 72 37</t>
  </si>
  <si>
    <t>DORA ALBA RODRIGUEZ GARZÓN</t>
  </si>
  <si>
    <t>C. E. R. PALESTINA</t>
  </si>
  <si>
    <t>RINCON  RODRIGUEZ LUZ MERY (DOC.P.)</t>
  </si>
  <si>
    <t>C. E. R. MALENA</t>
  </si>
  <si>
    <t>VDA. ESTACIÓN MALENA</t>
  </si>
  <si>
    <t>833 25 83</t>
  </si>
  <si>
    <t>ROJAS OLACHICA JORGE (DOC.P.)</t>
  </si>
  <si>
    <t>C. E. R. SANTA MARTINA</t>
  </si>
  <si>
    <t>VDA. SANTA MARTINA</t>
  </si>
  <si>
    <t>ARIAS RIVERA OSCAR ALONSO (DOC.P.P.)</t>
  </si>
  <si>
    <t>C. E. R. CAMINITO DE ORO</t>
  </si>
  <si>
    <t>SANDRA MERLY CASTRO HERNANDEZ</t>
  </si>
  <si>
    <t>C. E. R. EL DIAMANTE</t>
  </si>
  <si>
    <t>LILIANA MARIA OSORIO CANO</t>
  </si>
  <si>
    <t>PREESCOLAR,MEDIA,BÁSICA PRIMARIA</t>
  </si>
  <si>
    <t>0,1,2,3,4,5,11</t>
  </si>
  <si>
    <t>C. E. R. CONDOR</t>
  </si>
  <si>
    <t>VDA. LA CONDOR</t>
  </si>
  <si>
    <t>GARCIA DIAZ BETTY   (DOC_PRIA.P)</t>
  </si>
  <si>
    <t xml:space="preserve">cercondoryondo@tareanet.edu.co </t>
  </si>
  <si>
    <t>C. E. R. CAÑO BLANCO</t>
  </si>
  <si>
    <t>VDA. CAÑO BLANCO</t>
  </si>
  <si>
    <t>LOZANO PRADA ANGELINA (DOC.PROP)</t>
  </si>
  <si>
    <t xml:space="preserve">cercanoblancoyondo@tareanet.edu.co </t>
  </si>
  <si>
    <t>GOMEZ SIERRA IRINA (DOC_PRIA.P)</t>
  </si>
  <si>
    <t>cercabanayondo@tareanet.edu.co</t>
  </si>
  <si>
    <t>C. E. R. ONCE DE NOVIEMBRE</t>
  </si>
  <si>
    <t>VDA. X-10</t>
  </si>
  <si>
    <t>CAICEDO RODRIGUEZ ADALGIZA</t>
  </si>
  <si>
    <t xml:space="preserve">ceroncedenoviembreyondo@tareanet.edu.co </t>
  </si>
  <si>
    <t>C. E. R. LA CONCEPCION</t>
  </si>
  <si>
    <t>ROLON TOLOZA LILIANA BIANEY</t>
  </si>
  <si>
    <t xml:space="preserve">cerconcepcionyondo@tareanet.edu.co </t>
  </si>
  <si>
    <t>C. E. R. BOCAS DE JABONAL</t>
  </si>
  <si>
    <t>VDA. BOCAS DE JABONAL</t>
  </si>
  <si>
    <t>RIVAS DIAZ CARMEN LUCIA</t>
  </si>
  <si>
    <t xml:space="preserve">cerbocasdejabonalyondo@tareanet.edu.co </t>
  </si>
  <si>
    <t>C. E. R. CIENAGA SARDINATA</t>
  </si>
  <si>
    <t>VDA. CIENAGA DE SARDINATA</t>
  </si>
  <si>
    <t>834 00 13</t>
  </si>
  <si>
    <t>MADRID VILLALBA NANCY DE LA CANDELARIA</t>
  </si>
  <si>
    <t xml:space="preserve">cercienagasardinatayondo@tareanet.edu.co </t>
  </si>
  <si>
    <t>VDA. CAÑO HUILA</t>
  </si>
  <si>
    <t>SERNA OSPINA ERICA JOANNA (DOC.PROV)</t>
  </si>
  <si>
    <t>834 01 01-834 00 33</t>
  </si>
  <si>
    <t>JHINEZKA ADREANA USEDA LASTRE</t>
  </si>
  <si>
    <t xml:space="preserve">cerporveniryondo@tareanet.edu.co </t>
  </si>
  <si>
    <t>C. E. R. EL CAÑAL</t>
  </si>
  <si>
    <t>VDA. EL CAÑAL</t>
  </si>
  <si>
    <t>PALOMEQUE PINO JHON LEIVINSON (DOC.P.)</t>
  </si>
  <si>
    <t>pepona@hotmailo.com</t>
  </si>
  <si>
    <t>VDA. TABACAL ARRIBA</t>
  </si>
  <si>
    <t>MARTIN ALONSO ACEVEDO RODRIGUEZ</t>
  </si>
  <si>
    <t>cermarianoospina@tareanet.edu.co</t>
  </si>
  <si>
    <t>C. E. R. TONA</t>
  </si>
  <si>
    <t>VDA. TONA</t>
  </si>
  <si>
    <t>OLGA LUCIA ORTIZ MONSALVE</t>
  </si>
  <si>
    <t xml:space="preserve">certona@tareanet.edu.co </t>
  </si>
  <si>
    <t>C. E. R. MEDIAS FALDAS</t>
  </si>
  <si>
    <t>835 04 73</t>
  </si>
  <si>
    <t>LUZ MARY ROMAN RAMIREZ</t>
  </si>
  <si>
    <t xml:space="preserve">cermediasfaldas@tareanet.edu.co </t>
  </si>
  <si>
    <t>C. E. R. CONCHA ABAJO</t>
  </si>
  <si>
    <t>VDA CONCHA ABAJO</t>
  </si>
  <si>
    <t>CRUZ ELENA FERNANDEZ PELAEZ</t>
  </si>
  <si>
    <t xml:space="preserve">cerconchaabajo@tareanet.edu.co </t>
  </si>
  <si>
    <t>C. E. R. TENCHE ABAJO</t>
  </si>
  <si>
    <t>VDA. TENCHE ABAJO</t>
  </si>
  <si>
    <t>LUZ ELEIDA ARANGO ZAPATA</t>
  </si>
  <si>
    <t>C. E. R. LUIS GONZALO CADAVID PEREZ</t>
  </si>
  <si>
    <t>VDA. EL DOS</t>
  </si>
  <si>
    <t>caranoso6674@yahoo.es</t>
  </si>
  <si>
    <t>C. E. R. EL POPERO</t>
  </si>
  <si>
    <t>CARDENAS URIBE NOHEMY PATRICIA</t>
  </si>
  <si>
    <t>CL.  10    9-62</t>
  </si>
  <si>
    <t xml:space="preserve">ARANGO NAVARRO CARLOS MAURICIO </t>
  </si>
  <si>
    <t>C. E. R. RIO BAGRE</t>
  </si>
  <si>
    <t>RAMIREZ MONTOYA ALIX LIBRADA</t>
  </si>
  <si>
    <t>COPETE MURILLO JORGE ANTONIO(DOC_PRIA.PROV)</t>
  </si>
  <si>
    <t>C. E. R. LA BELLA</t>
  </si>
  <si>
    <t>VDA. LA BELLA</t>
  </si>
  <si>
    <t>VEREDA SANTA RITA</t>
  </si>
  <si>
    <t>SUARES GÓMEZ YOLANDA</t>
  </si>
  <si>
    <t>cersantaritasantodomingo@tareanet.edu.co</t>
  </si>
  <si>
    <t>C. E. R. LAS ANIMAS</t>
  </si>
  <si>
    <t>VEREDA LAS ANIMAS</t>
  </si>
  <si>
    <t>860 33 21/ 862 10 18</t>
  </si>
  <si>
    <t>DORA LUCÍA VALENCIA (DOC_PRIA.P)</t>
  </si>
  <si>
    <t>cerlasanimasstodgo@tareanet.edu.co</t>
  </si>
  <si>
    <t>C. E. R. EL SALTILLO</t>
  </si>
  <si>
    <t>VEREDA EL SALTILLO</t>
  </si>
  <si>
    <t>OSPINA HENAO ANA CECILIA</t>
  </si>
  <si>
    <t>saltillo18@tareanet.edu.co </t>
  </si>
  <si>
    <t>C. E. R. DOLORES</t>
  </si>
  <si>
    <t>VEREDA DOLORES</t>
  </si>
  <si>
    <t>LERY LIZETH JOTTY ARROYO</t>
  </si>
  <si>
    <t>cerdolores@tareanet.edu.co</t>
  </si>
  <si>
    <t>C. E. R. PLAYAS</t>
  </si>
  <si>
    <t>VEREDA RAUDAL</t>
  </si>
  <si>
    <t>cerplayasraudal@areanet.edu.co </t>
  </si>
  <si>
    <t>C. E. R. PEÑAS</t>
  </si>
  <si>
    <t>VEREDA PEÑAS</t>
  </si>
  <si>
    <t>862 10 61</t>
  </si>
  <si>
    <t>LOPEZ CARDEÑO DIEGO</t>
  </si>
  <si>
    <t>cerpenassantodomingo@tareanet.edu.co</t>
  </si>
  <si>
    <t>C. E. R. MONTEFRIO</t>
  </si>
  <si>
    <t>VDA. MONTEFRÍO</t>
  </si>
  <si>
    <t>311 308 96 42</t>
  </si>
  <si>
    <t>MOSQUERA PEREA YURY</t>
  </si>
  <si>
    <t>C. E. R. LA PÓ</t>
  </si>
  <si>
    <t>VDA.LA PÓ</t>
  </si>
  <si>
    <t>CERTIGA TASCON LUIS (DOC_PRIA.PROV)</t>
  </si>
  <si>
    <t>C. E. R. JAIME MARULANDA VALENCIA</t>
  </si>
  <si>
    <t>LOPEZ GARZON GUSTAVO ALONSO</t>
  </si>
  <si>
    <t>guty2385@hotmail.es</t>
  </si>
  <si>
    <t>C. E. R. SAN JORGE</t>
  </si>
  <si>
    <t>VDA. SAN JORGE</t>
  </si>
  <si>
    <t>ARISTIZABAL NUBIA STELLA</t>
  </si>
  <si>
    <t>C. E. R. SIMON BOLIVAR</t>
  </si>
  <si>
    <t>VDA. LA MARIANA</t>
  </si>
  <si>
    <t>867 56 56 Y 867 50 40</t>
  </si>
  <si>
    <t xml:space="preserve">MAGDA LORENA BALDION </t>
  </si>
  <si>
    <t>C. E. R. SAN PEDRITO</t>
  </si>
  <si>
    <t>VDA. SAN PEDRITO</t>
  </si>
  <si>
    <t>SEPULVEDA ALCARAZ LUZ GLADIS(DOC_PRIA.PP)</t>
  </si>
  <si>
    <t>C. E. R. EL TAPON</t>
  </si>
  <si>
    <t>VDA. EL TAPÓN</t>
  </si>
  <si>
    <t>TERAN CAMACHO EFRAIN ANTONIO (DOC.PROP)</t>
  </si>
  <si>
    <t>C. E. R. ANTONIO AGUILAR</t>
  </si>
  <si>
    <t>VDA. BRAZUELOS</t>
  </si>
  <si>
    <t>8654181 EXT 13</t>
  </si>
  <si>
    <t>YULIANA CUERVO ARCILA</t>
  </si>
  <si>
    <t>C. E. R. MARACAIBO</t>
  </si>
  <si>
    <t>VDA. MARACAIBO</t>
  </si>
  <si>
    <t>JIMENEZ URIBE FULVIA MIRIAM</t>
  </si>
  <si>
    <t>C. E. R. ALFONSO LOPEZ</t>
  </si>
  <si>
    <t>8654181 ext. 113</t>
  </si>
  <si>
    <t xml:space="preserve">LOAIZA LOTERO MILTON DIDIER </t>
  </si>
  <si>
    <t>VDA. PAJARITO ABAJO</t>
  </si>
  <si>
    <t>C. E. R. CHOCHO DEL RIO</t>
  </si>
  <si>
    <t>VDA. CHOCHO DEL RIO</t>
  </si>
  <si>
    <t xml:space="preserve">MENDOZA MONTOYA MÓNICA PATRICIA </t>
  </si>
  <si>
    <t>cerchochodelrioangostura@tareanet.edu.co</t>
  </si>
  <si>
    <t>C.E.R. PLAYAS</t>
  </si>
  <si>
    <t>VDA PLAYAS</t>
  </si>
  <si>
    <t>867 49 11</t>
  </si>
  <si>
    <t>C. E. R. LA MIEL</t>
  </si>
  <si>
    <t>867 47 12</t>
  </si>
  <si>
    <t>C. E. R. GURRI</t>
  </si>
  <si>
    <t>VDA. EL GURRI</t>
  </si>
  <si>
    <t>C. E. R. LA TRAVESIA</t>
  </si>
  <si>
    <t>VDA. LA TRAVESIA</t>
  </si>
  <si>
    <t>MONTOYA AYALA ADRIAN ALBERTO</t>
  </si>
  <si>
    <t>C. E. R. CHORROS BLANCOS NO.1</t>
  </si>
  <si>
    <t>VDA. LOS CHORROS</t>
  </si>
  <si>
    <t>LOPEZ  VERGARA WALTER DE LOS MILAGROS (DOC.P.)</t>
  </si>
  <si>
    <t>VDA. EL YERBAL</t>
  </si>
  <si>
    <t>GOMEZ QUIÑONES MONICA LILIANA</t>
  </si>
  <si>
    <t>ROMAÑA  PALACIOS WILLIAM (DOC.P.)</t>
  </si>
  <si>
    <t>8614166-8614020</t>
  </si>
  <si>
    <t>VELASQUEZ ALVAREZ GLORIA ESTELA (DOC.P.)</t>
  </si>
  <si>
    <t>C. E. R. SAN ROQUE</t>
  </si>
  <si>
    <t>VDA. SAN ROQUE</t>
  </si>
  <si>
    <t>VASQUEZ CARDONA SANDRA EUGENIA</t>
  </si>
  <si>
    <t>C. E. R. JOSE JOAQUIN VELEZ</t>
  </si>
  <si>
    <t>cerjjvelezcarolina@tareanet.edu.co</t>
  </si>
  <si>
    <t>C. E. R. EMILIA RENDON</t>
  </si>
  <si>
    <t>VDA. RIO GRANDE</t>
  </si>
  <si>
    <t>GIRALDO MORALES MARCELA (DP)</t>
  </si>
  <si>
    <t>C. E. R. HUMBERTO LOPERA VILLA</t>
  </si>
  <si>
    <t>MADRIGAL RUIZ BEATRIZ ELENA (DP)</t>
  </si>
  <si>
    <t>nucleoent@edatel.net.co</t>
  </si>
  <si>
    <t>C. E. R. GARZON</t>
  </si>
  <si>
    <t>VDA. GARZON</t>
  </si>
  <si>
    <t>CARLOS ALBERTO BOLIVAR SANTIAGO</t>
  </si>
  <si>
    <t>cergarzon310@tareanet.edu.co</t>
  </si>
  <si>
    <t>cerlaprimavera310@tareanet.edu.co</t>
  </si>
  <si>
    <t>C. E. R. LA ACEQUIA</t>
  </si>
  <si>
    <t>VDA. LA ACEQUIA</t>
  </si>
  <si>
    <t>cerlaacequia310@tareanet.edu.co</t>
  </si>
  <si>
    <t>C. E. R. LA ANGOSTURITA</t>
  </si>
  <si>
    <t>VDA. LA ANGOSTURITA</t>
  </si>
  <si>
    <t>cerlaangosturita310@tareanet.edu.co</t>
  </si>
  <si>
    <t>VDA. EL MACHETE</t>
  </si>
  <si>
    <t>VALDERRAMA AGUILAR FRANCY ELENA (DOC.P.)</t>
  </si>
  <si>
    <t>C. E. R. MANZANARES</t>
  </si>
  <si>
    <t>VDA. S JUANILLO</t>
  </si>
  <si>
    <t>CASTRILLON BARABARAN ALBA ROCIO (DOC_PRIA.PROV)</t>
  </si>
  <si>
    <t>VDA. EL MANDARINO</t>
  </si>
  <si>
    <t>86430 93</t>
  </si>
  <si>
    <t>GOMEZ GOMEZ NUBIA AMPARO (DOC_PRIA.P)</t>
  </si>
  <si>
    <t>C. E. R. LA PALOMA</t>
  </si>
  <si>
    <t>VDA. SAN JUANILLO</t>
  </si>
  <si>
    <t>C. E. R. INDIGENISTA SAN MATIAS</t>
  </si>
  <si>
    <t>RESG.JAIDUKAMA</t>
  </si>
  <si>
    <t>C. E. R. EL HERRERO</t>
  </si>
  <si>
    <t>VDA. EL HERRERO</t>
  </si>
  <si>
    <t>CARDONA LONDOÑO BLANCA IDALBA</t>
  </si>
  <si>
    <t>C. E. R. ALTO DE SAN AGUSTIN</t>
  </si>
  <si>
    <t>VDA. ALTO DE SAN AGUSTIN</t>
  </si>
  <si>
    <t>864 3093</t>
  </si>
  <si>
    <t>C. E. R. NUESTRA SENORA DEL ROSARIO</t>
  </si>
  <si>
    <t>PARALISIS CEREBRAL,DEFICIENCIA COGNITIVA (RETARDO MENTAL),BAJA VISIÓN DIAGNOSTICADA</t>
  </si>
  <si>
    <t>C. E. R. CUERQUIA</t>
  </si>
  <si>
    <t>ESCUELA NUEVA,SAT</t>
  </si>
  <si>
    <t>C. E. R. ATEZAL</t>
  </si>
  <si>
    <t>VDA. ATEZAL</t>
  </si>
  <si>
    <t>C. E. R. CONGO</t>
  </si>
  <si>
    <t>GOMEZ GUZMAN MAGDELY ARGENIS (DOC.PROV)</t>
  </si>
  <si>
    <t>simat-c.e.r.congo@tareanet.edu.co</t>
  </si>
  <si>
    <t>C. E. R. LA MARIELA SANTA INES</t>
  </si>
  <si>
    <t>C. E. R. ALTO DE MEDINA</t>
  </si>
  <si>
    <t>BEDOYA ZAPATA LAURA MARCELA (DOC.P.P.)</t>
  </si>
  <si>
    <t>C. E. R. LA LANA</t>
  </si>
  <si>
    <t>VDA. LA LANA</t>
  </si>
  <si>
    <t>ARANGO TAMAYO ALBA LUCIA DEL SOCORRO (DOC.P.)</t>
  </si>
  <si>
    <t>HERRERA ESPINOSA NELSA IRENE(DOC_PRIA.P)</t>
  </si>
  <si>
    <t>C. E. R. LAZARO DIAZ</t>
  </si>
  <si>
    <t>VDA. GUANACAS</t>
  </si>
  <si>
    <t>860 80 20 y 3116354282</t>
  </si>
  <si>
    <t>FRANCISCO LAZARO TABORDA ECHEVERRY</t>
  </si>
  <si>
    <t>C. E. R. SAN ISIDRO PARTE BAJA</t>
  </si>
  <si>
    <t>VDA. SAN ISIDRO ABAJO</t>
  </si>
  <si>
    <t>860 69 46</t>
  </si>
  <si>
    <t>NIDIA ANDREA DAVID CASTRO</t>
  </si>
  <si>
    <t>PATIÑO PEREZ LILIANA AMPARO</t>
  </si>
  <si>
    <t>C. E. R. SABANAZO</t>
  </si>
  <si>
    <t>VDA. SABANAZO</t>
  </si>
  <si>
    <t>MILVIA LEONOR TAPIAS OQUENDO</t>
  </si>
  <si>
    <t>C. E. R. LAS PALOMAS</t>
  </si>
  <si>
    <t>CARRETERA TRONCAL VIA A LA COSTA ATLANTICA</t>
  </si>
  <si>
    <t>836 04 53 Y 3207188561</t>
  </si>
  <si>
    <t>CALDERON ZULUAGA CLAUDIA CECILIA (DOC.P.)</t>
  </si>
  <si>
    <t>cerlaspalomas@hotmail.com</t>
  </si>
  <si>
    <t>C. E. R. SINITAVE</t>
  </si>
  <si>
    <t>VDA. LA AMERICA</t>
  </si>
  <si>
    <t>8360085 y 3147938288</t>
  </si>
  <si>
    <t>SANTOS CORDOBA ROSALBA</t>
  </si>
  <si>
    <t>nancyamarojaramillo@yahoo.es</t>
  </si>
  <si>
    <t>C. E. R. HIGUERON</t>
  </si>
  <si>
    <t>8360085 y 3217974924</t>
  </si>
  <si>
    <t xml:space="preserve">CHAVERRA GAMBOA ANA GREGORIA </t>
  </si>
  <si>
    <t>anagcha@hotmail.com</t>
  </si>
  <si>
    <t>C. E. R. PIO CLAUDIO GUTIERREZ</t>
  </si>
  <si>
    <t>VDA. EL CLAVELLINO</t>
  </si>
  <si>
    <t>8360085 y 3107894612</t>
  </si>
  <si>
    <t>ARANGO ARREDONDO ELBA NERY</t>
  </si>
  <si>
    <t>rosydiva03@hotmail.com</t>
  </si>
  <si>
    <t>C. E. R. MIGUEL ANGEL GOMEZ</t>
  </si>
  <si>
    <t>VDA. LA COPOSA</t>
  </si>
  <si>
    <t>CASTAÑO ADOLFO HECTOR (DOC.P.)</t>
  </si>
  <si>
    <t>C. E. R. LA CEJA</t>
  </si>
  <si>
    <t>EGUIS ALVAREZ AMNERIS ALCIRA</t>
  </si>
  <si>
    <t>C. E. R. TOBON</t>
  </si>
  <si>
    <t>VÁSQUEZ BALBIN CECILIA AMPARO</t>
  </si>
  <si>
    <t>CORREA CORREA RODRIGO DE JESUS</t>
  </si>
  <si>
    <t>C. E. R. JOSE MARIA CORDOBA</t>
  </si>
  <si>
    <t>HENAO LUIS CARLOS</t>
  </si>
  <si>
    <t>MOSALVE ULISES J.</t>
  </si>
  <si>
    <t>C. E. R. ESPIRITU SANTO</t>
  </si>
  <si>
    <t xml:space="preserve">853 64 63 </t>
  </si>
  <si>
    <t>VELEZ VILLA  MARIA LUCINA</t>
  </si>
  <si>
    <t>C. E. R. PIEDRAS</t>
  </si>
  <si>
    <t>VDA. PIEDRAS</t>
  </si>
  <si>
    <t xml:space="preserve">314 769 78 54 </t>
  </si>
  <si>
    <t>PEREZ URREGO ESTELLA</t>
  </si>
  <si>
    <t>C. E. R. LA CHOCLINA</t>
  </si>
  <si>
    <t>VDA. LA CHOCLINA</t>
  </si>
  <si>
    <t>YADIRA MARCELA ZAPATA OQUENDO</t>
  </si>
  <si>
    <t>C. E. R. MONTE REDONDO</t>
  </si>
  <si>
    <t>VDA. MONTE REDONDO</t>
  </si>
  <si>
    <t>MARTHA NAZARETH ARBOLEDA</t>
  </si>
  <si>
    <t>C. E. R. MOGOTES</t>
  </si>
  <si>
    <t>VDA. MOGOTES</t>
  </si>
  <si>
    <t>852 71 76 Y 3136399259</t>
  </si>
  <si>
    <t>GILMA EFUMIA MOSQUERA CHAVERRA</t>
  </si>
  <si>
    <t>C. E. R. SOPETRANCITO</t>
  </si>
  <si>
    <t>852 71 76 y 312 807 08 94</t>
  </si>
  <si>
    <t>MARLEN GIOVANNA VASQUEZ LOPEZ</t>
  </si>
  <si>
    <t>mogiova-@hotmail.com</t>
  </si>
  <si>
    <t>C. E. R. MOROTO</t>
  </si>
  <si>
    <t>VDA. MOROTO</t>
  </si>
  <si>
    <t>ROLDAN CARVAJAL ANA ROCÍO</t>
  </si>
  <si>
    <t>VDA. EL CHUPADERO</t>
  </si>
  <si>
    <t>VDA. LA ESTRELLA</t>
  </si>
  <si>
    <t>VALENCIA VALENCIA NATALIA (DOC_PRIA.PP)</t>
  </si>
  <si>
    <t>QUIROZ GIRALDO SAULINA (DOC_PRIA.P)</t>
  </si>
  <si>
    <t>C. E. R. CHACHAFRUTAL</t>
  </si>
  <si>
    <t>VDA. CHACHAFRUTAL</t>
  </si>
  <si>
    <t>CORREA CRISTIAN CAMILO</t>
  </si>
  <si>
    <t>C. E. R. NUDILLALES</t>
  </si>
  <si>
    <t>CORDOBA MOSQUERA YAMILA (DOC.PROV.)</t>
  </si>
  <si>
    <t>NARVAEZ CARDENAS SANDRA MILENA (DOC.P.P.)</t>
  </si>
  <si>
    <t>CARDONA LUIS ERNESTO(DOC_PRIA.PP)</t>
  </si>
  <si>
    <t>HERRERA SANCHEZ RENE ORLANDO (DOC.P.)</t>
  </si>
  <si>
    <t>C. E. R. ASIDO</t>
  </si>
  <si>
    <t>VDA. ASIDO</t>
  </si>
  <si>
    <t>C. E. R. INDIGENISTA JENATURADO MURRI</t>
  </si>
  <si>
    <t>RESG.GENATURADO</t>
  </si>
  <si>
    <t>PERNIA BAILARIN GERARDO ANTONIO (DOC.PROV.)</t>
  </si>
  <si>
    <t>C. E. R. CAÑAVERALES</t>
  </si>
  <si>
    <t xml:space="preserve">RESG. CAÑAVERAL </t>
  </si>
  <si>
    <t>CUÑAPA PERNIA OVIDIO (DOC.P.)</t>
  </si>
  <si>
    <t>C. E. R. QUIPARADO BAJO</t>
  </si>
  <si>
    <t>SINIGUI BAILARIN AGUSTIN (DOC.P.)</t>
  </si>
  <si>
    <t>C. E. R. SAN LAZARO</t>
  </si>
  <si>
    <t>VDA. SAN LAZARO</t>
  </si>
  <si>
    <t>BRAVO MORENO ANA LUCIA</t>
  </si>
  <si>
    <t>LESIÓN NEUROMUSCULAR,DEFICIENCIA COGNITIVA (RETARDO MENTAL)</t>
  </si>
  <si>
    <t>ANGELA MARIA GUISAO</t>
  </si>
  <si>
    <t>I. E. R. NOBOGA</t>
  </si>
  <si>
    <t>CORREG. NOBOGA</t>
  </si>
  <si>
    <t xml:space="preserve">QUIROZ OQUENDO  JOSE ARCANGEL </t>
  </si>
  <si>
    <t>C. E. R. JULIO CHIQUITO (MURRI)</t>
  </si>
  <si>
    <t>CORREG. LA BLANQUITA MURRI</t>
  </si>
  <si>
    <t>LINA MARIA NANCLARES CALLEJAS</t>
  </si>
  <si>
    <t>C. E. R. FILO DEL MEDIO</t>
  </si>
  <si>
    <t>VDA. FILO DEL MEDIO</t>
  </si>
  <si>
    <t>CARDONA LONDOÑO ROSMIRA DE JESUS (DOC.P.)</t>
  </si>
  <si>
    <t>CORREG. EL CARMEN DE LA VENTA</t>
  </si>
  <si>
    <t>C. E. R. EL PARAMO</t>
  </si>
  <si>
    <t>C. E. R. ROMERAL</t>
  </si>
  <si>
    <t>VDA. FALDAS DEL CAFE</t>
  </si>
  <si>
    <t>C. E. R. PORTACHUELO</t>
  </si>
  <si>
    <t>VDA. PORTACHUELO</t>
  </si>
  <si>
    <t>C. E. R. JUAN IGNACIO TAMAYO</t>
  </si>
  <si>
    <t>CORREG. EL AGRIO</t>
  </si>
  <si>
    <t>313 609 36 10</t>
  </si>
  <si>
    <t>C. E. R. NOHAVA</t>
  </si>
  <si>
    <t>VDA. NOHAVA</t>
  </si>
  <si>
    <t xml:space="preserve">SUCERQUIA VALLE BLANCA DORIS </t>
  </si>
  <si>
    <t>855 42 01 y 3117544376</t>
  </si>
  <si>
    <t>C. E. R. LAS ESTANCIAS</t>
  </si>
  <si>
    <t>VDA. LAS ESTANCIAS</t>
  </si>
  <si>
    <t>RAMOS GARCIA ASTRID OMAIRA(DOC.PROP)</t>
  </si>
  <si>
    <t>C. E. R. JHON F KENNEDY</t>
  </si>
  <si>
    <t>CARMONA MARIA ELENA(DOC.PROP)</t>
  </si>
  <si>
    <t>VDA. CABUYAL</t>
  </si>
  <si>
    <t>858 22 05</t>
  </si>
  <si>
    <t>LUZ ENEIDA CARDONA TOBON</t>
  </si>
  <si>
    <t>ARANGO FLOREZ GLORIA PATRICIA(DOC_PRIA.P)</t>
  </si>
  <si>
    <t>sopetransantarita@tareanet.edu.co</t>
  </si>
  <si>
    <t>C. E. R. CORDOBA</t>
  </si>
  <si>
    <t>MARQUEZ JIMENEZ MARIA LUCERO (DOC.P.)</t>
  </si>
  <si>
    <t>sopetrancordoba@tareanet.edu.co</t>
  </si>
  <si>
    <t>C. E. R. LIMON CHUPADERO</t>
  </si>
  <si>
    <t>VDA. LIMON CHUPADERO</t>
  </si>
  <si>
    <t>CARMONA JUAN DAVID</t>
  </si>
  <si>
    <t>GALLEGO GUISAO ALBERTINA (DOC.PER.PRUEB)</t>
  </si>
  <si>
    <t>C. E. R. ENCALICHADA</t>
  </si>
  <si>
    <t>VDA. ENCALICHADA</t>
  </si>
  <si>
    <t>OLIVEROS OSPINA MARIA FLOR (DOC.PROP)</t>
  </si>
  <si>
    <t>C. E. R. AURELIANO HURTADO</t>
  </si>
  <si>
    <t>PEREZ SALAS GERALDO DE JESUS (DOC.PROP)</t>
  </si>
  <si>
    <t>ECHEVERRI VILLEGAS MONICA MARÍA</t>
  </si>
  <si>
    <t>VDA EL CARMELO</t>
  </si>
  <si>
    <t>VILLA SUAZA ADRIANA MARÍA</t>
  </si>
  <si>
    <t>VDA. LA SAMARIA</t>
  </si>
  <si>
    <t>VDA. LOMA PARTE BAJA</t>
  </si>
  <si>
    <t>SALAZAR LUZ MERCEDES</t>
  </si>
  <si>
    <t>C. E. R. ALTAMIRA</t>
  </si>
  <si>
    <t>VDA ALTAMIRA</t>
  </si>
  <si>
    <t>BOTERO RIOS LETICIA</t>
  </si>
  <si>
    <t>VDA. LA PAVA.</t>
  </si>
  <si>
    <t>C. E. R. LA ARBOLEDA</t>
  </si>
  <si>
    <t>OROZCO LOAIZA JOSE JOAQUIN</t>
  </si>
  <si>
    <t>MOSQUERA MOSQUERA DAICY(DOC_PRIA.PROV)</t>
  </si>
  <si>
    <t>C. E. R. EL TESORO</t>
  </si>
  <si>
    <t>VDA EL TESORO</t>
  </si>
  <si>
    <t>AGUDELO LOPEZ YOHAN SEBASTIAN</t>
  </si>
  <si>
    <t>certesoro@hotmail.com</t>
  </si>
  <si>
    <t>C. E. R. CAMARGO</t>
  </si>
  <si>
    <t>VDA. CAMARGO</t>
  </si>
  <si>
    <t>C. E. R. ALDANA ABAJO</t>
  </si>
  <si>
    <t>VDA. ALDANA ABAJO</t>
  </si>
  <si>
    <t>MARCY JANETH GIRALDO VILLEGAS</t>
  </si>
  <si>
    <t>cocornac.e.r.sanjuan@tareanet.edu.co</t>
  </si>
  <si>
    <t>C. E. R. JESUS PASCUAL HENAO</t>
  </si>
  <si>
    <t>ESLENY ESTELLA TORO ARISTIZABAL</t>
  </si>
  <si>
    <t>cocornac.e.r.jesuspascual@tareanet.edu.co</t>
  </si>
  <si>
    <t>C. E. R. EL JORDAN</t>
  </si>
  <si>
    <t>VDA. EL JORDAN</t>
  </si>
  <si>
    <t>LUCERO LEANY GIRALDO ZULUAGA</t>
  </si>
  <si>
    <t>cocornac.e.r.eljordan@tareanet.edu.co</t>
  </si>
  <si>
    <t>C. E. R. CEBADEROS</t>
  </si>
  <si>
    <t>VDA. CEBADEROS</t>
  </si>
  <si>
    <t>CANDIDA ROSA ARCILA QUINTERO</t>
  </si>
  <si>
    <t>cocornac.e.r.cebaderos@tareanet.edu.co</t>
  </si>
  <si>
    <t>C. E. R. EL PORVENIR LA FLORIDA</t>
  </si>
  <si>
    <t>cocornac.e.r.elporvenir@tareanet.edu.co</t>
  </si>
  <si>
    <t>C. E. R. LA VETA</t>
  </si>
  <si>
    <t>VDA. LA VETA</t>
  </si>
  <si>
    <t>cocornac.e.r.laveta@tareanet.edu.co</t>
  </si>
  <si>
    <t>C. E. R. VILLA HERMOSA</t>
  </si>
  <si>
    <t>VDA. VILLA HERMOSA</t>
  </si>
  <si>
    <t>YONY YEDISON USUGA MAYA</t>
  </si>
  <si>
    <t>cocornac.e.r.villahermosa@tareanet.edu.co</t>
  </si>
  <si>
    <t>GLADIS AMILVIA PINEDA QUINTERO</t>
  </si>
  <si>
    <t>cocornac.e.r.lospotreros@tareanet.edu.co</t>
  </si>
  <si>
    <t>cocornac.e.r.sanjose@tareanet.edu.co</t>
  </si>
  <si>
    <t>C. E. R. REMANGO</t>
  </si>
  <si>
    <t>VDA. REMANGO</t>
  </si>
  <si>
    <t>ALIX AMANDA CALPA GUARANGUAY</t>
  </si>
  <si>
    <t>C. E. R. BARRO BLANCO</t>
  </si>
  <si>
    <t>VDA. BARRO BLANCO</t>
  </si>
  <si>
    <t>DUQUE SALAZAR GENNY MARCELA (DOC_PRIA.PP)</t>
  </si>
  <si>
    <t>C. E. R. EL MARIAL</t>
  </si>
  <si>
    <t>VDA. EL MARIAL</t>
  </si>
  <si>
    <t>851 57 39 y 3117600170</t>
  </si>
  <si>
    <t>C. E. R. JESUS ANTONIO FRANCO</t>
  </si>
  <si>
    <t>MONICA MARIA MORALES  VILLEGAS</t>
  </si>
  <si>
    <t>C. E. R. CHIQUINQUIRA</t>
  </si>
  <si>
    <t>VDA. CHIQUINQUIRA</t>
  </si>
  <si>
    <t>851 57 34</t>
  </si>
  <si>
    <t>CARMONA VILLA ARTURO</t>
  </si>
  <si>
    <t>C. E. R. FABRICIANO BOTERO</t>
  </si>
  <si>
    <t>VDA. LA LUZ</t>
  </si>
  <si>
    <t>retirocerfabriciano@tareanet.edu.co</t>
  </si>
  <si>
    <t>824 47 73</t>
  </si>
  <si>
    <t>ALVAREZ RENDÓN MARIBEL</t>
  </si>
  <si>
    <t>C. E. R. LA SELVA</t>
  </si>
  <si>
    <t>IVAN ALONSO MARTINEZ OCAMPO</t>
  </si>
  <si>
    <t>C. E. R. SAN MATIAS ARRIBA</t>
  </si>
  <si>
    <t>VDA. SAN MATIAS ARRIBA</t>
  </si>
  <si>
    <t>MARTINEZ OCAMPO FERNANDO (DOC.P.P.)</t>
  </si>
  <si>
    <t>C. E. R. CANDIDO BERNAL</t>
  </si>
  <si>
    <t>C. E. R. JUAN DE DIOS ARANZAZU</t>
  </si>
  <si>
    <t>553 65 79</t>
  </si>
  <si>
    <t>VALENCIA MARIA ADIELA (DOC_PRIA.P)</t>
  </si>
  <si>
    <t>C. E. R. TIBERIO DE J SALAZAR Y H</t>
  </si>
  <si>
    <t>VDA. LAS PIEDRAS</t>
  </si>
  <si>
    <t>TORO R. BEATRIZ ELENA</t>
  </si>
  <si>
    <t>C. E. R. SALVADOR BERMUDEZ</t>
  </si>
  <si>
    <t>RENDON MARIA DEL CARMEN</t>
  </si>
  <si>
    <t>mepo95@yahoo.es</t>
  </si>
  <si>
    <t>C. E. R. LA MINITA</t>
  </si>
  <si>
    <t>VDA. MINITAS</t>
  </si>
  <si>
    <t>LEON ALZATE DORA ELENA (DOC_PRIA.PP)</t>
  </si>
  <si>
    <t>C. E. R. MATEO DE J TORO</t>
  </si>
  <si>
    <t>GIRALDO BOTERO ASTRID ESTELLA (DOC.P.)</t>
  </si>
  <si>
    <t>C. E. R. OBISPO VALERIO A. JIMENEZ</t>
  </si>
  <si>
    <t>VDA EL RECREO</t>
  </si>
  <si>
    <t>C. E. R. EL PIÑAL</t>
  </si>
  <si>
    <t>VDA. EL PIÑAL</t>
  </si>
  <si>
    <t>C. E. R. QUIEBRA DE SAN JOSE</t>
  </si>
  <si>
    <t>VDA. QUIEBRA DE SAN JOSE</t>
  </si>
  <si>
    <t xml:space="preserve">NARANJO VALENCIA ORLANDO </t>
  </si>
  <si>
    <t>C. E. R. BUGUITA</t>
  </si>
  <si>
    <t>VDA. JUAN XXIII</t>
  </si>
  <si>
    <t>DORIAN EUGENIA MURILLO HOYOS</t>
  </si>
  <si>
    <t>ADRIANA MARIA GOMEZ ALZATE</t>
  </si>
  <si>
    <t>VDA. LA CIENAGA</t>
  </si>
  <si>
    <t>C. E. R. EL TAGUAL</t>
  </si>
  <si>
    <t>RAMIREZ BOTERO GLADYS NATALIA</t>
  </si>
  <si>
    <t>C. E. R. LA LORA</t>
  </si>
  <si>
    <t>VDA LA LORA</t>
  </si>
  <si>
    <t>VDA MONTENEGRO</t>
  </si>
  <si>
    <t>VDA. LA CUMBRE</t>
  </si>
  <si>
    <t>834 81 15</t>
  </si>
  <si>
    <t>C. E. R. VEGA GRANDE</t>
  </si>
  <si>
    <t>VDA. RIOCLARO</t>
  </si>
  <si>
    <t>CHAVARRIA GONZALEZ LUIS FERNANDO</t>
  </si>
  <si>
    <t>C.E.R. VILLANUEVA</t>
  </si>
  <si>
    <t>VDA. VILLANUEVA</t>
  </si>
  <si>
    <t>C. E. R. LA RAPIDA</t>
  </si>
  <si>
    <t>VDA. LA RAPIDA</t>
  </si>
  <si>
    <t>C. E. R. EL BIZCOCHO</t>
  </si>
  <si>
    <t>VDA. EL BIZCOCHO</t>
  </si>
  <si>
    <t>312 899 39 76</t>
  </si>
  <si>
    <t>VDA. LA IRACA</t>
  </si>
  <si>
    <t>314 867 87 92</t>
  </si>
  <si>
    <t>MARTHA NELLY VARGAS GIRALDO</t>
  </si>
  <si>
    <t>cerelpotrerosanvicente@tareanet.edu.co</t>
  </si>
  <si>
    <t>C. E. R. MONTEGRANDE</t>
  </si>
  <si>
    <t>VDA. MONTEGRANDE</t>
  </si>
  <si>
    <t>MARIELA DE JESUS SANCHEZ MARIN</t>
  </si>
  <si>
    <t>C. E. R. SAN CRISTOBAL</t>
  </si>
  <si>
    <t>VDA. SAN CRISTOBAL</t>
  </si>
  <si>
    <t>MARIA RAQUEL OCAMPO OTALVARO</t>
  </si>
  <si>
    <t>cersancristobalsanvicente@tareanet.edu.co</t>
  </si>
  <si>
    <t>ELBA ROSA CASTAÑO MARIN</t>
  </si>
  <si>
    <t>cersantarosasanvicente@tareanet.edu.co</t>
  </si>
  <si>
    <t>VDA. SAN IGNACIO</t>
  </si>
  <si>
    <t>LUZ ENITH SALGADO ZÚÑIGA</t>
  </si>
  <si>
    <t>cersanignaciosanvicente@tareanet.edu.co</t>
  </si>
  <si>
    <t>C. E. R. LLANADAS ABAJO</t>
  </si>
  <si>
    <t>VDA. LLANADAS ABAJO</t>
  </si>
  <si>
    <t>LILIANA MARIA GONZALEZ GOMEZ</t>
  </si>
  <si>
    <t>LIBIA OSORIO CASTAÑO</t>
  </si>
  <si>
    <t>C. E. R. EL CHIRIMOYO</t>
  </si>
  <si>
    <t>VDA. ROBLAL ABAJO</t>
  </si>
  <si>
    <t>YENNY ALEXANDRA CASTAÑO ACEVEDO</t>
  </si>
  <si>
    <t>C. E. R. GREGORIO GUTIERREZ GONZALEZ</t>
  </si>
  <si>
    <t>VDA. MANZANARES ABAJO</t>
  </si>
  <si>
    <t>CECILIA GRISALES BETANCUR</t>
  </si>
  <si>
    <t>C. E. R. SIRGUITA</t>
  </si>
  <si>
    <t>VDA. SIRGUITA</t>
  </si>
  <si>
    <t>RUBEN ANTONIO VANEGAS ZAPATA</t>
  </si>
  <si>
    <t>C. E. R. LA PALMITA</t>
  </si>
  <si>
    <t>ANGELA MONTOYA VALENCIA</t>
  </si>
  <si>
    <t>cerlapalmita@hotmail.com</t>
  </si>
  <si>
    <t>PEDRO LUIS HENAO</t>
  </si>
  <si>
    <t>C. E. R. MULATO ABAJO</t>
  </si>
  <si>
    <t>CORRG. SAN MIGUEL</t>
  </si>
  <si>
    <t>mulatoabajo@gmail.com</t>
  </si>
  <si>
    <t>C. E. R. SAN RAFAEL</t>
  </si>
  <si>
    <t>CORRG. LA DANTA</t>
  </si>
  <si>
    <t>C. E. R. LOS LIMONES</t>
  </si>
  <si>
    <t>PIEDAD EUGENIA PEREZ RENDÓN</t>
  </si>
  <si>
    <t>C. E. R. ROBLALITO B</t>
  </si>
  <si>
    <t>VDA. ROBLALITO B</t>
  </si>
  <si>
    <t>SANDRA PATRICIA JARAMILLO LOPEZ</t>
  </si>
  <si>
    <t>C. E. R. SANTA ROSA LA DANTA</t>
  </si>
  <si>
    <t>CORREG. JERUSALEN</t>
  </si>
  <si>
    <t>C. E. R. TRAVESIAS</t>
  </si>
  <si>
    <t>VDA. TRAVASIAS</t>
  </si>
  <si>
    <t>IBETH PATRICIA MORENO RUIZ</t>
  </si>
  <si>
    <t>C. E. R. PRESBITERO RICARDO MEJIA</t>
  </si>
  <si>
    <t>VDA. LA BODEGA</t>
  </si>
  <si>
    <t>ARANGO FRANCO LUZ ADIELA (DOC.P.)</t>
  </si>
  <si>
    <t>SUAZA BETANCUR MARÍA NYDIA (DOC.P.)</t>
  </si>
  <si>
    <t>C. E. R. SAN PERUCHO</t>
  </si>
  <si>
    <t>VDA. SAN PERUCHO</t>
  </si>
  <si>
    <t>PEREA MOSQUERA JESUS STIL</t>
  </si>
  <si>
    <t>C. E. R. ALTO ZENON</t>
  </si>
  <si>
    <t>VDA ALTO ZENON</t>
  </si>
  <si>
    <t>8414482 Y 3108276030</t>
  </si>
  <si>
    <t>estepha19@hotmail.com</t>
  </si>
  <si>
    <t>I. E. R. LA ROCHELA</t>
  </si>
  <si>
    <t>VDA. LA ROCHELA</t>
  </si>
  <si>
    <t>C. E. R. AQUILINO RIOS</t>
  </si>
  <si>
    <t>8553541  8553359</t>
  </si>
  <si>
    <t>SANCHEZ GRANADA MARIA GLADIS (DOC.P.)</t>
  </si>
  <si>
    <t>C. E. R. JORGE LOPEZ TANGARIFE</t>
  </si>
  <si>
    <t xml:space="preserve">RAMIREZ RAMIREZ LUZ MARINA </t>
  </si>
  <si>
    <t>C. E. R. HERNANDO POSADA</t>
  </si>
  <si>
    <t>VDA. SUCIA LA MARIA</t>
  </si>
  <si>
    <t>C. E. R. EFRAIN VELEZ RESTREPO</t>
  </si>
  <si>
    <t>VDA. LA CARMINA</t>
  </si>
  <si>
    <t>C. E. R. ALTO DE LOS JARAMILLO</t>
  </si>
  <si>
    <t>VDA. ALTO DE LOS JARAMILLO</t>
  </si>
  <si>
    <t>C. E. R. EL PINAL</t>
  </si>
  <si>
    <t>C. E. R. LA COSTA</t>
  </si>
  <si>
    <t>VDA LA COSTA</t>
  </si>
  <si>
    <t>C.E.R. LA ARBOLEDA</t>
  </si>
  <si>
    <t>GIRALDO ALVAREZ CESAR FERNANDO</t>
  </si>
  <si>
    <t>C.E.R. SALVO RUIZ</t>
  </si>
  <si>
    <t>VDA MORRON</t>
  </si>
  <si>
    <t>SANDRA MILENA BOADA CHONA</t>
  </si>
  <si>
    <t>C.E.R. PEPE BERNAL</t>
  </si>
  <si>
    <t>VDA. MONTE ABAJO</t>
  </si>
  <si>
    <t>C. E. R. CASA GRANDE</t>
  </si>
  <si>
    <t>C. E. R. COMBIA GRANDE</t>
  </si>
  <si>
    <t>VDA. COMBIA GRANDE</t>
  </si>
  <si>
    <t>MONDRAGON SERNA FANNY (DP)</t>
  </si>
  <si>
    <t>cercombigrand@tareanet.edu.co</t>
  </si>
  <si>
    <t>C. E. R. HOYO FRIO</t>
  </si>
  <si>
    <t>VDA. HOYO FRIO</t>
  </si>
  <si>
    <t>CUARTAS  BETANCUR DORIS (DP)</t>
  </si>
  <si>
    <t>cerhoyofrio@tareanet.edu.co</t>
  </si>
  <si>
    <t>C. E. R. NARANJAL POBLANCO</t>
  </si>
  <si>
    <t>VDA. NARANJAL POBLANCO</t>
  </si>
  <si>
    <t>VASQUEZ TORO LUZ MARIELA (DOC.P.)</t>
  </si>
  <si>
    <t>C. E. R. ALTO DE LOS FERNANDEZ</t>
  </si>
  <si>
    <t>VDA. ALTO DE LOS FERNANDEZ</t>
  </si>
  <si>
    <t>C. E. R. DIEGO OROZCO</t>
  </si>
  <si>
    <t>MUÑOZ GIRALDO LILIANA MARIA</t>
  </si>
  <si>
    <t>C. E. R. INDALECIO PELAEZ</t>
  </si>
  <si>
    <t>VDA. QUEBRADA BONITA</t>
  </si>
  <si>
    <t>GOMEZ GOMEZ VICTOR DE JESUS (DOC_PRIA.P)</t>
  </si>
  <si>
    <t>C. E. R. FABRICIO ESCOBAR</t>
  </si>
  <si>
    <t>VDA. SAN BARTOLO</t>
  </si>
  <si>
    <t>842 33 20</t>
  </si>
  <si>
    <t xml:space="preserve">GRISALES LOPEZ NORA DE JESUS </t>
  </si>
  <si>
    <t>C. E. R. LUIS ROSENDO ESCOBAR</t>
  </si>
  <si>
    <t>VDA. VARSOVIA</t>
  </si>
  <si>
    <t>LONDOÑO OSPINA GUSTAVO ALBERTO (DOC_PRIA.PP)</t>
  </si>
  <si>
    <t>VDA. LA CASIANA</t>
  </si>
  <si>
    <t>VALENCIA JARAMILLO NILDA</t>
  </si>
  <si>
    <t>VDA. LA VIÑA</t>
  </si>
  <si>
    <t>MARIN PULGARIN GLORIA PATRICIA</t>
  </si>
  <si>
    <t>VDA. LA TRAVIEZA</t>
  </si>
  <si>
    <t>MONSALVE JAIRO ALBERTO</t>
  </si>
  <si>
    <t>C. E. R. ANA MARIA ECHEVERRI</t>
  </si>
  <si>
    <t>MOLINA MOLINA CIELO</t>
  </si>
  <si>
    <t>C. E. R. JOSÉ MARÍA MEJÍA TOBÓN</t>
  </si>
  <si>
    <t>VDA. PIEDRA GALANA</t>
  </si>
  <si>
    <t>MARULANDA ECHEVERRI MARTHA CECILIA (DOC.P.)</t>
  </si>
  <si>
    <t>C. E. R. PEDRO GOMEZ V</t>
  </si>
  <si>
    <t>848-08-78</t>
  </si>
  <si>
    <t>C. E. R. LA MERCED</t>
  </si>
  <si>
    <t>GALLEGO DIAZ FABIO ALEXANDER</t>
  </si>
  <si>
    <t>C. E. R. CORINTO</t>
  </si>
  <si>
    <t>312-283-0796</t>
  </si>
  <si>
    <t>EDISON JAIR MUÑOZ CERON</t>
  </si>
  <si>
    <t>c.e.r.corinto@tareanet.edu.co</t>
  </si>
  <si>
    <t>C. E. R. LUIS FELIPE RESTREPO</t>
  </si>
  <si>
    <t>VDA. EL CEDRON</t>
  </si>
  <si>
    <t>MARY LUZ ABELLO BEDOYA</t>
  </si>
  <si>
    <t>c.e.r.luisfperestrepo@tareanet.edu.co</t>
  </si>
  <si>
    <t>C. E. R. ANA RESTREPO ARIAS</t>
  </si>
  <si>
    <t>VDA. LA HUMAREDA</t>
  </si>
  <si>
    <t>C. E. R. CARLOS VIECO ORTIZ</t>
  </si>
  <si>
    <t>CORREG. LA MARGARITA</t>
  </si>
  <si>
    <t>C. E. R. TARQUI</t>
  </si>
  <si>
    <t>C. E. R. LAS PAVAS</t>
  </si>
  <si>
    <t>PAREJA JIMENEZ CLAUDIA (DOC_PRIA.PP)</t>
  </si>
  <si>
    <t>C. E. R. RUPERTO DE JESUS PELAEZ ARANGO</t>
  </si>
  <si>
    <t>VDA. AGUACATAL</t>
  </si>
  <si>
    <t>VASQUEZ GLORIA PATRICIA</t>
  </si>
  <si>
    <t>C. E. R. CARMEN ROSA RENDON</t>
  </si>
  <si>
    <t>VDA. QUIEBRA DEL BARRO</t>
  </si>
  <si>
    <t>MAZO FLOR ALODIA(DOC_PRIA.P)</t>
  </si>
  <si>
    <t>C. E. R. ABEL BEDOYA</t>
  </si>
  <si>
    <t>PIEDRAHITA JARAMILLO WILFER HERNAN(DOC_PRIA.PP)</t>
  </si>
  <si>
    <t>C. E. R. SANTA MARGARITA</t>
  </si>
  <si>
    <t>VDA. LOS CHARCOS</t>
  </si>
  <si>
    <t>SALDARRIAGA CALDERON LIGIA(DOC_PRIA.P)</t>
  </si>
  <si>
    <t>LOPEZ GERMAN ALONSO (DOC_PRIA.P)</t>
  </si>
  <si>
    <t>C. E. R. LA BETANIA</t>
  </si>
  <si>
    <t>LEON BEDOYA RICARDO (DOC_PRIA.PP)</t>
  </si>
  <si>
    <t>MEJIA P. DIANA MILENA</t>
  </si>
  <si>
    <t>C.E.R. EL VOLCÁN</t>
  </si>
  <si>
    <t>VDA. EL VOLCÁN</t>
  </si>
  <si>
    <t>LORA ALVAREZ FERNANDO ALONSO</t>
  </si>
  <si>
    <t>C.E.R. SAN JUAN</t>
  </si>
  <si>
    <t>C. E. R. BARRANCOS</t>
  </si>
  <si>
    <t>CENT.ADM CACIQUE TONE</t>
  </si>
  <si>
    <t>GIRALDO CARDONA MARLY YANNET (DOC.P.)</t>
  </si>
  <si>
    <t>C. E. R. LA SEXTA</t>
  </si>
  <si>
    <t>LARREA VARGAS ESAU ANTONIO</t>
  </si>
  <si>
    <t>C. E. R. JESUS DE LOS MILAGROS</t>
  </si>
  <si>
    <t xml:space="preserve">JIMENEZ RODRIGUEZ EULALIA DE JESUS  </t>
  </si>
  <si>
    <t>C. E. R. PENDERISCO ARRIBA</t>
  </si>
  <si>
    <t>JENNY ALEXANDRA GUERRA VARGAS</t>
  </si>
  <si>
    <t>VDA. PIEDRAS BLANCAS</t>
  </si>
  <si>
    <t>HERNANDEZ VARGAS DORA PATRICIA (DOC.P.P.)</t>
  </si>
  <si>
    <t>C.E.R. TAITA</t>
  </si>
  <si>
    <t>VDA TAITA</t>
  </si>
  <si>
    <t>QUICENO FLOREZ SANDRA SELENE</t>
  </si>
  <si>
    <t>C. E. R. MANUEL ESCOBAR ARANGO</t>
  </si>
  <si>
    <t>CASTAÑO BONILLA SANDRA PATRICIA (DOC.P.P.)</t>
  </si>
  <si>
    <t>C. E. R. LA ARABIA</t>
  </si>
  <si>
    <t>VDA. ARABIA TERMINAL</t>
  </si>
  <si>
    <t>GARCIA GALVIS CARLOS ANDRES(DOC_PRIA.P)</t>
  </si>
  <si>
    <t>C. E. R. LAS PIEDRECITAS</t>
  </si>
  <si>
    <t>VDA. LAS PIEDRECITAS</t>
  </si>
  <si>
    <t>arboletescerpiedrecitas@tareanet.edu.co</t>
  </si>
  <si>
    <t>POLO PADILLA LINEY DE JESUS (DOC_PRIA.PROV)</t>
  </si>
  <si>
    <t>arboletescerlamesa@tareanet.edu.co</t>
  </si>
  <si>
    <t>C. E. R. INDIGENISTA NUEVO CANIME</t>
  </si>
  <si>
    <t>arboletescerindnuecanime@tareanet.edu.co</t>
  </si>
  <si>
    <t xml:space="preserve">VDA. VOLCANCITO </t>
  </si>
  <si>
    <t>arboletescersantaisabel@tareanet.edu.co</t>
  </si>
  <si>
    <t>C. E. R. SAGRADA ENSEÑANZA</t>
  </si>
  <si>
    <t xml:space="preserve">VDA GUADUAL ABAJO </t>
  </si>
  <si>
    <t>824 45 97</t>
  </si>
  <si>
    <t>HERNANDEZ PEREZ CELSA (DOC_PRIA.P)</t>
  </si>
  <si>
    <t>arboletescersagradaen@tareanet.edu.co</t>
  </si>
  <si>
    <t>C. E. R. PUEBLO CHINO</t>
  </si>
  <si>
    <t xml:space="preserve">VDA PUEBLO CHINO </t>
  </si>
  <si>
    <t>arboletescerpueblochino@tareanet.edu.co</t>
  </si>
  <si>
    <t xml:space="preserve">VDA. EL PALMAR </t>
  </si>
  <si>
    <t>C. E. R. BOCAS DE CHIGORODO</t>
  </si>
  <si>
    <t>VDA.BOCAS DE CHIGORODO</t>
  </si>
  <si>
    <t>C. E. R. REMEDIA POBRE</t>
  </si>
  <si>
    <t xml:space="preserve">VDA. REMEDIA POBRE </t>
  </si>
  <si>
    <t>C. E. R. SADEN LA CANDELARIA</t>
  </si>
  <si>
    <t xml:space="preserve">VDA.SADEN  CANDELARIA </t>
  </si>
  <si>
    <t>NESLY JUDITH DIAZ URANGO</t>
  </si>
  <si>
    <t>C. E. R. EL BIJAO</t>
  </si>
  <si>
    <t>VDA. EL BIJAO</t>
  </si>
  <si>
    <t>NASLY DENIS BECERRA</t>
  </si>
  <si>
    <t>cerelbijaochigorodo@tareanet.edu.co</t>
  </si>
  <si>
    <t>C. E. R. EL DOS</t>
  </si>
  <si>
    <t>NELVIS ISABEL CORREA PAZ</t>
  </si>
  <si>
    <t>cereldoschigorodo@tareanet.edu.co</t>
  </si>
  <si>
    <t>C. E. R. GUAPA ARRIBA</t>
  </si>
  <si>
    <t xml:space="preserve">VDA. EL TIGRE </t>
  </si>
  <si>
    <t>NIBIA ESTELA ARIAS CASTRO</t>
  </si>
  <si>
    <t>cerguaparribachigorodo@tareanet.edu.co</t>
  </si>
  <si>
    <t>C. E. R. MALAGON</t>
  </si>
  <si>
    <t>VDA. MALAGON</t>
  </si>
  <si>
    <t>MARIA ESTHER CARRILLO RODRIGUEZ</t>
  </si>
  <si>
    <t>cermalagonchigorodo@tareanet.edu.co</t>
  </si>
  <si>
    <t>C. E. R. COREDO</t>
  </si>
  <si>
    <t>VDA. COREDO</t>
  </si>
  <si>
    <t>BAILARIN DOMICO LIBORIO</t>
  </si>
  <si>
    <t>C. E. R. EL CANAL</t>
  </si>
  <si>
    <t>VDA. EL CANAL</t>
  </si>
  <si>
    <t>NAVIA NAGLES LUZ AMPARO (DOC.P.P)</t>
  </si>
  <si>
    <t xml:space="preserve">VDA. LA SELVA </t>
  </si>
  <si>
    <t>C. E. R. INDIGENA JAIQUERAZABI</t>
  </si>
  <si>
    <t>CORREG. BEJUQUILLO</t>
  </si>
  <si>
    <t>ROA OLGA JUDITH</t>
  </si>
  <si>
    <t>C. E. R. PAVARANDOCITO</t>
  </si>
  <si>
    <t>CORREG. PAVARANDOCITO</t>
  </si>
  <si>
    <t xml:space="preserve">RIVAS LOPEZ OLGA LUCIA </t>
  </si>
  <si>
    <t xml:space="preserve">VDA. LA PRIMAVERA </t>
  </si>
  <si>
    <t>863 90 89</t>
  </si>
  <si>
    <t>MOSQUERA  GLORIA ELENA</t>
  </si>
  <si>
    <t>C. E. R. EL CARLOS</t>
  </si>
  <si>
    <t xml:space="preserve">VDA. EL CARLOS </t>
  </si>
  <si>
    <t>VILLA ROJAS MONICA DEL SOCORRO (DOC.P.)</t>
  </si>
  <si>
    <t>MAÑANA,COMPLETA,NOCTURNA</t>
  </si>
  <si>
    <t>PREESCOLAR ESCOLARIZADO_,ESCUELA NUEVA,PREESCOLAR NO ESCOLARIZADO/SEMIESCOLARIZADO   ,MODALIDAD VIRTUAL ASISTIDA UCN</t>
  </si>
  <si>
    <t>cereducarlos@gmail.com</t>
  </si>
  <si>
    <t>C. E. R. LA CAÑABRAVA</t>
  </si>
  <si>
    <t>VAD CAÑABRAVA</t>
  </si>
  <si>
    <t>SJUCERCANABRAVA@tareanet.edu.co</t>
  </si>
  <si>
    <t>C. E. R. EL CEDRITO</t>
  </si>
  <si>
    <t>VDA EL CEDRITO</t>
  </si>
  <si>
    <t>SJUELCEDRITO@tareanet.edu.co</t>
  </si>
  <si>
    <t>C. E. R. NUESTRA SEÑORA DEL CARMEN</t>
  </si>
  <si>
    <t>VDA. TIODOCTO</t>
  </si>
  <si>
    <t xml:space="preserve">RAFAEL MOISES JULIO COY </t>
  </si>
  <si>
    <t>C. E. R. SAN JUAN BAUTISTA</t>
  </si>
  <si>
    <t>VDA. EL CAIMAN</t>
  </si>
  <si>
    <t>820 55 33</t>
  </si>
  <si>
    <t>CARMEN ELVIRA MEJIA CASTAÑO</t>
  </si>
  <si>
    <t>C. E. R. EL PELAYITO</t>
  </si>
  <si>
    <t>VDA. PELAYITO</t>
  </si>
  <si>
    <t>C. E. R. RALITO</t>
  </si>
  <si>
    <t>VDA. RALITO</t>
  </si>
  <si>
    <t xml:space="preserve">AUSNEY MARTINEZ CUADRADO </t>
  </si>
  <si>
    <t>VDA. PTO. ANTIOQUIA</t>
  </si>
  <si>
    <t>C. E. R. BRICEÑO</t>
  </si>
  <si>
    <t>VDA. BRICEÑO</t>
  </si>
  <si>
    <t>ROMAÑA P. FERMIN</t>
  </si>
  <si>
    <t>C. E. R. SAN ALEJANDRO</t>
  </si>
  <si>
    <t>CORREG.. SAN ALEJANDRO</t>
  </si>
  <si>
    <t>LONDOÑO GUTIERREZ MARGARITA</t>
  </si>
  <si>
    <t>456 63 33 Y 406 61 95</t>
  </si>
  <si>
    <t>SÍNDROME DE DOWN,BAJA VISIÓN DIAGNOSTICADA</t>
  </si>
  <si>
    <t>C. E. R. LA CALDA</t>
  </si>
  <si>
    <t>VDA. LA CALDA</t>
  </si>
  <si>
    <t>C. E. R. BORRACHERA</t>
  </si>
  <si>
    <t>VDA. BORRACHERA</t>
  </si>
  <si>
    <t>824 84 32</t>
  </si>
  <si>
    <t>MOSQUERA MOSQUERA SIRIA MARIA (DOC.P.)</t>
  </si>
  <si>
    <t>C. E. R. BAMBA ARRIBA</t>
  </si>
  <si>
    <t>VDA. BAMBA ARRIBA</t>
  </si>
  <si>
    <t>ANDRADE PALACIOS MANUEL ANTONIO</t>
  </si>
  <si>
    <t>C. E. R. MARIA DEL MAR</t>
  </si>
  <si>
    <t>VDA. CHISPA</t>
  </si>
  <si>
    <t xml:space="preserve">PADILLA MUENTES OTILIA </t>
  </si>
  <si>
    <t>C. E. R. PLATANAL</t>
  </si>
  <si>
    <t>VDA. PLATANAL</t>
  </si>
  <si>
    <t>VDA. SANTA ELENA</t>
  </si>
  <si>
    <t>ZULEIMA NUÑEZ LEGUIA</t>
  </si>
  <si>
    <t>GAÑAN SILVA ARNOVIS ALBERTO (DOC_PRIA.P)</t>
  </si>
  <si>
    <t>C. E. R. TRES PIEDRAS</t>
  </si>
  <si>
    <t>VDA. TRES PIEDRAS</t>
  </si>
  <si>
    <t>864 01 44</t>
  </si>
  <si>
    <t xml:space="preserve">ZULUAGA CASTRO JAIME ALBRTO (DOC_PRIA.P) </t>
  </si>
  <si>
    <t>VDA. SAN PEDRO</t>
  </si>
  <si>
    <t>JIMENEZ ALZATE JOAQUIN EMILION (DOC_PRIA.P)</t>
  </si>
  <si>
    <t>GONZALEZ GIRLESA (DOC_PRIA.PP)</t>
  </si>
  <si>
    <t>C. E. R. CALERA</t>
  </si>
  <si>
    <t>VDA. ESTACIÓN CALERA</t>
  </si>
  <si>
    <t>C. E. R. LA CARLOTA</t>
  </si>
  <si>
    <t>VDA. LA CARLOTA KM 18 VIA MEDELLIN</t>
  </si>
  <si>
    <t>834 01 35</t>
  </si>
  <si>
    <t>DELGADO GOMEZ  FANNY DEL CARMEN (DOC.P.)</t>
  </si>
  <si>
    <t>C. E. R. SANTA CLARA</t>
  </si>
  <si>
    <t>VDA. SANTA CLARA</t>
  </si>
  <si>
    <t>ESPINOSA CARDEÑO YADIRA (DOC_PRIA.PP)</t>
  </si>
  <si>
    <t xml:space="preserve">cersantaclarayondo@tareanet.edu.co </t>
  </si>
  <si>
    <t>C. E. R. LA REPRESA</t>
  </si>
  <si>
    <t>VDA. LA REPRESA</t>
  </si>
  <si>
    <t>CARMONA VASQUEZ DORIELA  (DOC_PRIA.P)</t>
  </si>
  <si>
    <t xml:space="preserve">cerrepresayondo@tareanet.edu.co </t>
  </si>
  <si>
    <t>CRUZ RIOS DAMARIS(DOC_PRIA.P)</t>
  </si>
  <si>
    <t xml:space="preserve">cerlaprimaverayondo@tareanet.edu.co </t>
  </si>
  <si>
    <t>C. E. R. CARLOS ESCOBAR CAMBAS</t>
  </si>
  <si>
    <t>VDA. MANZANILLO</t>
  </si>
  <si>
    <t>HERVIN STIWAR CUESTA MENA</t>
  </si>
  <si>
    <t>AMALFICERCARLOSESCOBAR@tareanet.edu.co</t>
  </si>
  <si>
    <t>DORIS AMERICA MADRIGAL FERNANDEZ</t>
  </si>
  <si>
    <t xml:space="preserve">cerlaaguada@tareanet.edu.co </t>
  </si>
  <si>
    <t>C. E. R. PROVIDENCIA</t>
  </si>
  <si>
    <t>cerprovidencia@tareanet.edu.co</t>
  </si>
  <si>
    <t>C. E. R. JAIME RAMIRO ARIAS RENDÓN</t>
  </si>
  <si>
    <t>GABRIEL ANGEL ZAPATA ZAPATA</t>
  </si>
  <si>
    <t xml:space="preserve">cerjaimeramiroarias@tareanet.edu.co </t>
  </si>
  <si>
    <t xml:space="preserve">POSADA GIRALDO CARLOS MARIO </t>
  </si>
  <si>
    <t>kmarpg@yahoo.es</t>
  </si>
  <si>
    <t>C. E. R. EL PEDRERO</t>
  </si>
  <si>
    <t xml:space="preserve">OSPINA BUSTAMANTE NESTOR DUBAN </t>
  </si>
  <si>
    <t>C. E. R. NUSNA</t>
  </si>
  <si>
    <t>GOMEZ ORTEGA DORIS ELENA</t>
  </si>
  <si>
    <t>CORTES JIMENEZ CLAUDIA PATRICIA</t>
  </si>
  <si>
    <t>C. E. R. ANTONIA SANTOS</t>
  </si>
  <si>
    <t>VDA. GUACAS ARRIBA</t>
  </si>
  <si>
    <t>BEATRIZ ELENA MAYA SALAZAR</t>
  </si>
  <si>
    <t>C. E. R. ALFREDO GOMEZ A</t>
  </si>
  <si>
    <t>VDA. MONA</t>
  </si>
  <si>
    <t>CARMONA ECHEVERRI MARLENY DEL CARMEN (DOC.PROV.)</t>
  </si>
  <si>
    <t>C. E. R. PUERTO ESTAFA</t>
  </si>
  <si>
    <t>VDA. PUERTO ESTAFA</t>
  </si>
  <si>
    <t>ORREGO MARIA DOMITILA</t>
  </si>
  <si>
    <t>VDA. LA ALONDRA</t>
  </si>
  <si>
    <t>MOSQUERA ORTIZ CORNELIA</t>
  </si>
  <si>
    <t xml:space="preserve">CASTAÑEDA JOSE GABRIEL </t>
  </si>
  <si>
    <t>C. E. R. SAN MAURICIO</t>
  </si>
  <si>
    <t>VDA. SAN MAURICIO</t>
  </si>
  <si>
    <t>VELEZ RODRIGUEZ ALEXANDRA MILENA (DOC_PRIA.PROV)</t>
  </si>
  <si>
    <t>C. E. R. VILLA ANITA</t>
  </si>
  <si>
    <t>VDA. VILLA ANITA</t>
  </si>
  <si>
    <t>PULGARIN ALZATE VIVIANA MARCELA(DOC_PRIA.PP)</t>
  </si>
  <si>
    <t>C. E. R. EL HATILLO</t>
  </si>
  <si>
    <t>VDA. EL HATILLO</t>
  </si>
  <si>
    <t>HERNANDEZ H. CLARIVEL</t>
  </si>
  <si>
    <t>865 41 81  EXT. 113</t>
  </si>
  <si>
    <t>MUÑOZ AVENDAÑO EDILMA (DOC.PROP)</t>
  </si>
  <si>
    <t>C. E. R. CARLOS FIDEL CANO</t>
  </si>
  <si>
    <t>865 41 81 EXT. 113</t>
  </si>
  <si>
    <t>VELASQUEZ MONSALVE EDINSON DE JESÚS</t>
  </si>
  <si>
    <t>C. E. R. URRAO</t>
  </si>
  <si>
    <t>VDA. ALTAVISTA LOS NARANJOS</t>
  </si>
  <si>
    <t>RUIZ VALLEJO MARGARITA MARIA (DOC.PROP)</t>
  </si>
  <si>
    <t>VDA. BARBASCAL</t>
  </si>
  <si>
    <t>VALLEJO VALENCIA NORMA JANNETH (DOC.PROP)</t>
  </si>
  <si>
    <t>DIANA YULIETH MORENO CASTAÑO</t>
  </si>
  <si>
    <t>cumbre327@hotmail.com</t>
  </si>
  <si>
    <t>C. E. R. POCORO</t>
  </si>
  <si>
    <t>VDA. POCORO</t>
  </si>
  <si>
    <t>865 4181 EXT. 113</t>
  </si>
  <si>
    <t>RUTH ESTELA CALDERON VERA</t>
  </si>
  <si>
    <t>C. E. R. ANTIOQUIA</t>
  </si>
  <si>
    <t>VDA. LA VERDUGUITA</t>
  </si>
  <si>
    <t>DIANA CRISTINA ZAPATA GARCÍA</t>
  </si>
  <si>
    <t>VDA. BATEA SECA</t>
  </si>
  <si>
    <t xml:space="preserve">MÚNERA RÚA ALEXANDRA ELENA </t>
  </si>
  <si>
    <t>VDA. LA CONCEPCIÓN</t>
  </si>
  <si>
    <t xml:space="preserve"> MARIN MEJIA LUZ STELLA</t>
  </si>
  <si>
    <t>C. E. R. LA GUAJIRA ABAJO</t>
  </si>
  <si>
    <t>VDA. GUAJIRA</t>
  </si>
  <si>
    <t>C. E. R. EL ORIENTE</t>
  </si>
  <si>
    <t>VDA. EL ORIENTE</t>
  </si>
  <si>
    <t>JAVIER ALONSO ROMAN QUINTERO</t>
  </si>
  <si>
    <t>VDA. RIO ARRIBA</t>
  </si>
  <si>
    <t>ATEHORTUA AGUDELO DIEGO DE JESUS</t>
  </si>
  <si>
    <t>BERNARDO DE JESUS ACOSTA ESTRADA</t>
  </si>
  <si>
    <t>ALMA LUCIA CARVAJAL MONSALVE</t>
  </si>
  <si>
    <t>C. E. R. LA MINA BERLIN</t>
  </si>
  <si>
    <t>VDA. LA MINA BERLIN</t>
  </si>
  <si>
    <t>098 521 70 02</t>
  </si>
  <si>
    <t>CARLOS MARIO PATIÑO TRUJILLO</t>
  </si>
  <si>
    <t>C. E. R. SANTA ANA 2</t>
  </si>
  <si>
    <t>VDA. SANTA ANA 2</t>
  </si>
  <si>
    <t>LUZ MARINA ADARVE MAZO</t>
  </si>
  <si>
    <t>HINESTROZA  VICTOR ENRIQUE</t>
  </si>
  <si>
    <t>C. E. R. LA RODRIGUEZ</t>
  </si>
  <si>
    <t>VDA. LA RODRIGUEZ</t>
  </si>
  <si>
    <t>MONICA MARCELA VASQUEZ PALACIO</t>
  </si>
  <si>
    <t>SANDRA MILENA MEJIA BEDOYA</t>
  </si>
  <si>
    <t>VDA. CUCURUCHO</t>
  </si>
  <si>
    <t>C. E. R. LOS RANCHOS</t>
  </si>
  <si>
    <t>VDA. LOS RANCHOS</t>
  </si>
  <si>
    <t>ECHAVARRIA GARCIA OLGA LUZ (DOC.P.)</t>
  </si>
  <si>
    <t>C.E.R. LA PRIMAVERA</t>
  </si>
  <si>
    <t>PALACIOS MOSQUERA  MARINA (DOC.PROV.)</t>
  </si>
  <si>
    <t>CORDOBA PALACIOS MAGDALENA (DOC.PROV.)</t>
  </si>
  <si>
    <t>VDA. LE BARCINO</t>
  </si>
  <si>
    <t>ARANGO AGUDELO JAIME LEON(DOC.PP.)</t>
  </si>
  <si>
    <t>C. E. R. LA CHIQUITA</t>
  </si>
  <si>
    <t>CORREG. LA CHIQUITA</t>
  </si>
  <si>
    <t>86140 20</t>
  </si>
  <si>
    <t>CETRE MENA MARLYN SOFIA (DOC.PROV.)</t>
  </si>
  <si>
    <t>C. E. R. HECTOR HERNAN MARIN ZAPATA</t>
  </si>
  <si>
    <t>VDA. LA IRLANDA</t>
  </si>
  <si>
    <t>LONDOÑO DURANGO CARMEN ROSA (DOC.PROV.)</t>
  </si>
  <si>
    <t>campamento.gob@e-mail.co</t>
  </si>
  <si>
    <t>C. E. R. JOSE MARIA MENESES</t>
  </si>
  <si>
    <t>BARRIENTOS  RIOS DE ORREGO CRUZ NAZARENA (DOC.P.)</t>
  </si>
  <si>
    <t>cerjjmeneses@tareanet.edu.co</t>
  </si>
  <si>
    <t>VDA. LA MONTERA</t>
  </si>
  <si>
    <t>PEREA SANTOS CARLOS KENNEDY (DOC_PRIA.P)</t>
  </si>
  <si>
    <t>cerfranciscorestrepo@edatel.net.co</t>
  </si>
  <si>
    <t>C. E. R. ROQUE LOPERA</t>
  </si>
  <si>
    <t>MONTOYA ZAPATA LUZ ELVIRA (DOC_PRIA.P)</t>
  </si>
  <si>
    <t>EDUARDO JOSE PEREZ LOPEZ</t>
  </si>
  <si>
    <t>cerelcerro310@tareanet.edu.co</t>
  </si>
  <si>
    <t>C. E. R. SAN JUAN ABAJO</t>
  </si>
  <si>
    <t>VDA. SAN JUAN ABAJO</t>
  </si>
  <si>
    <t>VDA. SAN BASILIO ARRIBA</t>
  </si>
  <si>
    <t>C. E. R. SAN JUAN BADILLO</t>
  </si>
  <si>
    <t>VDA. SAN JUAN BADILLO</t>
  </si>
  <si>
    <t>VDA. EL NARANJO</t>
  </si>
  <si>
    <t>LÒPEZ  PORRAS LUZ MERY (DOC.P.)</t>
  </si>
  <si>
    <t>C. E. R. LA AMERICA</t>
  </si>
  <si>
    <t>964 30 93</t>
  </si>
  <si>
    <t>GIRALDO MORENO MARIA EUNICE (DOC.PROV.)</t>
  </si>
  <si>
    <t>C. E. R. LOS VENADOS</t>
  </si>
  <si>
    <t>VDA. LOS VENADOS</t>
  </si>
  <si>
    <t>C. E. R. LOMA GRANDE</t>
  </si>
  <si>
    <t>VDA.LOMA GRANDE</t>
  </si>
  <si>
    <t>C. E. R. SABANAS</t>
  </si>
  <si>
    <t>VDA. CRUCES ARRIBA</t>
  </si>
  <si>
    <t>C. E. R. LAS AURAS</t>
  </si>
  <si>
    <t>ZAPATA ESCOBAR MARIA ORLIRIA (DOC.P.)</t>
  </si>
  <si>
    <t>LONDOÑO CASAS ROSALBA</t>
  </si>
  <si>
    <t>C. E. R. PLAYA LARGA ARRIBA</t>
  </si>
  <si>
    <t>VDA. PLAYA LARGA</t>
  </si>
  <si>
    <t>PALACIA AMAYA LUZ PILAR(DOC_PRIA.P)</t>
  </si>
  <si>
    <t>842 37 62</t>
  </si>
  <si>
    <t>OQUENDO CHAVARRIA LUZ ELIDA (DOC.P.)</t>
  </si>
  <si>
    <t>C. E. R. CHORROS BLANCOS ARRIBA</t>
  </si>
  <si>
    <t>VDA. CHORROS BLANCOS ARRIBA</t>
  </si>
  <si>
    <t>C. E. R. LA LOMA DE OCHALI</t>
  </si>
  <si>
    <t>CL. 20    18-12</t>
  </si>
  <si>
    <t>MORENO MONTOYA ANGELA MARIA</t>
  </si>
  <si>
    <t>C. E. R. POTREROS</t>
  </si>
  <si>
    <t>VDA. POTREROS</t>
  </si>
  <si>
    <t>852 00 46</t>
  </si>
  <si>
    <t>PADIERNA ANA MARIA</t>
  </si>
  <si>
    <t>C. E. R. TIMOTEA</t>
  </si>
  <si>
    <t>VDA. TIMOTEA</t>
  </si>
  <si>
    <t>859 59 33</t>
  </si>
  <si>
    <t>TORO AGUDELO ROSALBA (DOC.P.)</t>
  </si>
  <si>
    <t>C. E. R. CARTAGUEÑO</t>
  </si>
  <si>
    <t>VDA. CARTAGUEÑO</t>
  </si>
  <si>
    <t>JENY LOPEZ MONROY</t>
  </si>
  <si>
    <t>C. E. R. BUBARA</t>
  </si>
  <si>
    <t>VDA. BUBARA</t>
  </si>
  <si>
    <t>852 71 76 y 3205554197</t>
  </si>
  <si>
    <t>YURI ANDREA ACEVEDO LOAIZA</t>
  </si>
  <si>
    <t>C. E. R. LLANOS DE URARCO</t>
  </si>
  <si>
    <t>CORREG. URARCO</t>
  </si>
  <si>
    <t>8554221 y 3122731442</t>
  </si>
  <si>
    <t xml:space="preserve">HENRY DE JESUS  ZAPATA HIGUITA </t>
  </si>
  <si>
    <t>C. E. R. LOS SAUCES</t>
  </si>
  <si>
    <t>C. E. R. LA GARCIA</t>
  </si>
  <si>
    <t>VDA. LA GARCIA</t>
  </si>
  <si>
    <t>SANCHEZ DURANGO MAGDALENA(DOC_PRIA.PROV)</t>
  </si>
  <si>
    <t>C. E. R. EL FILO DE GUADUALITO</t>
  </si>
  <si>
    <t>RUIZ ORTIZ MARTA ISABEL (DOC.PROV.)</t>
  </si>
  <si>
    <t>VDA. PLAYONES</t>
  </si>
  <si>
    <t>ALCARAZ NANCY YULIE(DOC_PRIA.PROV)</t>
  </si>
  <si>
    <t>C. E. R. TERCO</t>
  </si>
  <si>
    <t>VDA. TERCO</t>
  </si>
  <si>
    <t>RENGIFO DURANGO MARLY YOJANA (DOC.PROV.)</t>
  </si>
  <si>
    <t xml:space="preserve">ACEVEDO ELI YOHANA </t>
  </si>
  <si>
    <t>C. E. R. INDIGENISTA CARRA</t>
  </si>
  <si>
    <t>COMUNIDAD INDIGENISTA KARRA</t>
  </si>
  <si>
    <t>DOMINICO RESTREPO CARLOS MARIO (DOC.PROV.)</t>
  </si>
  <si>
    <t>C. E. R. LA BAMBA</t>
  </si>
  <si>
    <t>VDA. ARMENIA</t>
  </si>
  <si>
    <t>DURANGO ARIAS  DORA MERCEDES (DOC.PROV.)</t>
  </si>
  <si>
    <t>COMUNIDAD INDIGENA AMPARRADOCARMEN</t>
  </si>
  <si>
    <t>ALVAREZ DOMICO JESUS ESPEDITO(DOC_PRIA.PROV)</t>
  </si>
  <si>
    <t>C. E. R. INDIGENISTA AMPARRADO ALTO</t>
  </si>
  <si>
    <t>RESG AMPARRADO ALTO</t>
  </si>
  <si>
    <t>BAILARIN JUMI CARLINA (DOC.P.)</t>
  </si>
  <si>
    <t>C. E. R. INDIGENISTA NUSIDO</t>
  </si>
  <si>
    <t>RESG NUSIDO</t>
  </si>
  <si>
    <t>DOMICO DOMICO TIQUIO (DOC.P.)</t>
  </si>
  <si>
    <t>C. E. R. FUEMIA</t>
  </si>
  <si>
    <t>CORREG. FUEMIA</t>
  </si>
  <si>
    <t>851 39 49</t>
  </si>
  <si>
    <t>DANER ENRIQUE SUAREZ CASTILLO</t>
  </si>
  <si>
    <t xml:space="preserve">fuemiafrontino@tareanet.edu.co </t>
  </si>
  <si>
    <t>C. E. R. CUEVAS DE MURRI</t>
  </si>
  <si>
    <t>VDA. CUEVAS DE MURRI</t>
  </si>
  <si>
    <t>BENITEZ QUIROZ GERARDO DE JESUS</t>
  </si>
  <si>
    <t>C. E. R. LA HERRADURA</t>
  </si>
  <si>
    <t xml:space="preserve">GOMEZ TORO YUDY LORENA </t>
  </si>
  <si>
    <t>VENADOS ARRIBA</t>
  </si>
  <si>
    <t>C. E. R. RIO VERDE</t>
  </si>
  <si>
    <t>VDA. RIOVERDE</t>
  </si>
  <si>
    <t>LIZETH SORANLLY GAVIRIA PINEDA</t>
  </si>
  <si>
    <t>cerioverde@tareanet.edu.co</t>
  </si>
  <si>
    <t>RODRIGUEZ  RIVAS MARY SOL (DOC.PROV.)</t>
  </si>
  <si>
    <t>C. E. R. LA PAVA</t>
  </si>
  <si>
    <t>VDA. LA PAVA</t>
  </si>
  <si>
    <t>BETANCUR HINCAPIE ALBA LUZ</t>
  </si>
  <si>
    <t>C. E. R. LA COLCHONA</t>
  </si>
  <si>
    <t>VDA. COLCHONA</t>
  </si>
  <si>
    <t>GONZALEZ  QUINTERO GLORIA NOHEMY (DOC.P.)</t>
  </si>
  <si>
    <t>C. E. R. SAN JUAN DE RENEGADO</t>
  </si>
  <si>
    <t>VDA. S. JUAN DE RENEGADO</t>
  </si>
  <si>
    <t>314 626 72 81</t>
  </si>
  <si>
    <t>C. E. R. POPAL</t>
  </si>
  <si>
    <t>VDA. POPAL</t>
  </si>
  <si>
    <t>C. E. R. LOS CHORROS</t>
  </si>
  <si>
    <t>beatrizmorenobetancur@yahoo.es</t>
  </si>
  <si>
    <t>C. E. R. TESORERO</t>
  </si>
  <si>
    <t>VDA. EL TESORERO</t>
  </si>
  <si>
    <t>C. E. R. LLANO DE LOS ENCUENTROS</t>
  </si>
  <si>
    <t>VDA. LLANO DE LOS ENCUENTROS</t>
  </si>
  <si>
    <t>C. E. R. LA PEDRONA</t>
  </si>
  <si>
    <t>VDA. LA PEDRONA</t>
  </si>
  <si>
    <t>855 41 08</t>
  </si>
  <si>
    <t>CHICA JARAMILLO EDGAR AUGUSTO</t>
  </si>
  <si>
    <t>C. E. R. EL ALTICO</t>
  </si>
  <si>
    <t>VDA. EL ALTICO</t>
  </si>
  <si>
    <t>AGUDELO CANO CONCEPCION(DOC.PROP)</t>
  </si>
  <si>
    <t>C. E. R. EL RUANO</t>
  </si>
  <si>
    <t>VDA. EL RUANO</t>
  </si>
  <si>
    <t>GIRALDO MENDEZ MARCELA EDITH(DOC.PROP)</t>
  </si>
  <si>
    <t>PEREZ LUIS ALBERTO</t>
  </si>
  <si>
    <t>cerlatoldastafeant@tareanet.edu.co</t>
  </si>
  <si>
    <t>C. E. R. FRANCISCO CRISTOBAL TORO</t>
  </si>
  <si>
    <t>VDA. GUASABRA</t>
  </si>
  <si>
    <t>ZAPATA ANGEL JOSE(DOC_PRIA.P)</t>
  </si>
  <si>
    <t>cerfranciscocristobaltorostafedeant@tareanet.edu.co</t>
  </si>
  <si>
    <t>AGUILAR GONZALEZ LILIANA (DOC_PRIA.PP)</t>
  </si>
  <si>
    <t>cereljaguestafedeant@tareanet.edu.co</t>
  </si>
  <si>
    <t>C. E. R. PALOGRANDE</t>
  </si>
  <si>
    <t>VDA. PALO GRANDE</t>
  </si>
  <si>
    <t>842 26 35</t>
  </si>
  <si>
    <t>BUILES URIBE SANDRA (DOC.P.)</t>
  </si>
  <si>
    <t>sopetranpalogrande@tareanet.edu.co</t>
  </si>
  <si>
    <t>C. E. R. CHACHAFRUTO</t>
  </si>
  <si>
    <t>VDA. CHACHAFRUTO</t>
  </si>
  <si>
    <t>GALLEGO LUZ MIRIAN</t>
  </si>
  <si>
    <t>sopetranchachafruto@tareanet.edu.co</t>
  </si>
  <si>
    <t>LONDOÑO LONDOÑO LUZ DELIA (DOC.P.)</t>
  </si>
  <si>
    <t>sopetranfilodelmedio@tareanet.edu.co</t>
  </si>
  <si>
    <t>C. E. R. ALTO DEL PITAL</t>
  </si>
  <si>
    <t>VDA. ALTO DEL PITAL</t>
  </si>
  <si>
    <t>MUÑOZ RODRIGUEZ ANGELA PATRICIA (DOC.PROV)</t>
  </si>
  <si>
    <t>VDA. EL TORONJO</t>
  </si>
  <si>
    <t>JIMENEZ URREGO LINA MARIA (DOC.PROV)</t>
  </si>
  <si>
    <t>CARDONA CALLEJAS JUDY ARLENSI (DOC.PROV)</t>
  </si>
  <si>
    <t>C. E. R. EL CAUNCE</t>
  </si>
  <si>
    <t>VDA. EL CAUNCE</t>
  </si>
  <si>
    <t>CARVAJAL VALDEZ JOANA ANDREA (DOC.PROV)</t>
  </si>
  <si>
    <t>C. E. R. MONOS</t>
  </si>
  <si>
    <t>VDA. LOS MONOS</t>
  </si>
  <si>
    <t>HIGUITA HIGUITA  LUZ MIRIAM (DOC.PROP)</t>
  </si>
  <si>
    <t>C. E. R. SANTA ANA DE GUAYABAL</t>
  </si>
  <si>
    <t>HINESTROZA MOISQUERA ROSA LILIAN (DOC.PROV.)</t>
  </si>
  <si>
    <t>C. E. R. RAFAELA GUTIERREZ</t>
  </si>
  <si>
    <t>VDA. QUEBRADONA ARRIBA</t>
  </si>
  <si>
    <t>C. E. R. ANTONIO DUQUE J</t>
  </si>
  <si>
    <t>C. E. R. JESUSITA JIMENEZ</t>
  </si>
  <si>
    <t>VDA. LA LLANADA</t>
  </si>
  <si>
    <t>C. E. R. COMBIA</t>
  </si>
  <si>
    <t xml:space="preserve">VDA. COMBIA </t>
  </si>
  <si>
    <t>CORTÉS R. JOSÉ LIBARDO</t>
  </si>
  <si>
    <t>C. E. R. PURIMA</t>
  </si>
  <si>
    <t>VDA. PURIMA</t>
  </si>
  <si>
    <t>GARCIA RINCON ALBA LUCÍA</t>
  </si>
  <si>
    <t>C. E. R. EL GRANADILLO</t>
  </si>
  <si>
    <t>VDA. EL GRANADILLO</t>
  </si>
  <si>
    <t>C. E. R. QUEBRADONA ABAJO</t>
  </si>
  <si>
    <t>VDA. QUEBRADONO ABAJO</t>
  </si>
  <si>
    <t>PÉREZ ADRIANA PATRICIA</t>
  </si>
  <si>
    <t>C. E. R. PIEDRAS ABAJO</t>
  </si>
  <si>
    <t>VDA. PIEDRAS ABAJO</t>
  </si>
  <si>
    <t>313 613 58 29</t>
  </si>
  <si>
    <t>C.E.R. EL PERU</t>
  </si>
  <si>
    <t>VDA. EL PERU</t>
  </si>
  <si>
    <t>DORA LUISA ARANGO ARANGO</t>
  </si>
  <si>
    <t>C. E. R. EZEQUIEL NARVAEZ</t>
  </si>
  <si>
    <t>RESTREPO ATEHORTUA  MARIA EUGENIA(DOC_PRIA.P)</t>
  </si>
  <si>
    <t>PROGRAMA PARA JÓVENES EN EXTRAEDAD Y ADULTOS,ESCUELA NUEVA</t>
  </si>
  <si>
    <t>C. E. R. CORONEL JOSE DOMINGO GALLO</t>
  </si>
  <si>
    <t>VDA. VIBORAL</t>
  </si>
  <si>
    <t>LUZ ELENA LÓPEZ CIRO</t>
  </si>
  <si>
    <t>cocornac.e.r.agualinda@tareanet.edu.co</t>
  </si>
  <si>
    <t>MIRIAM YAMILE MARTINEZ GARCÍA</t>
  </si>
  <si>
    <t>cocornac.e.r.buenosaires@tareanet.edu.co</t>
  </si>
  <si>
    <t>EDUIN ROBERTO RAMIREZ ZULUAGA</t>
  </si>
  <si>
    <t>OTRA,DEFICIENCIA COGNITIVA (RETARDO MENTAL)</t>
  </si>
  <si>
    <t>cocornac.e.r.campoalegre@tareanet.edu.co</t>
  </si>
  <si>
    <t>OSCAR HERNANDO DUQUE HOYOS</t>
  </si>
  <si>
    <t>cocornac.e.r.elroblal@tareanet.edu.co</t>
  </si>
  <si>
    <t>C. E. R. BALCONES</t>
  </si>
  <si>
    <t>VDA. BALCONES</t>
  </si>
  <si>
    <t>MARTHA CECILIA GALLEGO ZULUAGA</t>
  </si>
  <si>
    <t>cocornac.e.r.balcones@tareanet.edu.co</t>
  </si>
  <si>
    <t>C. E. R. SAN PEDRO PEÑOL</t>
  </si>
  <si>
    <t>VDA. SAN PEDRO PEÑOL PARTE BAJA</t>
  </si>
  <si>
    <t>C. E. R. MARIA CONCEPCION POSADA</t>
  </si>
  <si>
    <t>VICTOR ADELMO MAARIN CATAÑO</t>
  </si>
  <si>
    <t>C. E. R. LA HELIDA</t>
  </si>
  <si>
    <t>VDA. LA HELIDA</t>
  </si>
  <si>
    <t>JARABA MEDINA JOSEFINA MARIA (DPP)</t>
  </si>
  <si>
    <t>C. E. R. PAVAS</t>
  </si>
  <si>
    <t>C. E. R. LA GAVIOTA</t>
  </si>
  <si>
    <t>VDA. LA GAVIOTA</t>
  </si>
  <si>
    <t>C. E. R. EL CONCILIO</t>
  </si>
  <si>
    <t>VDA. EL CONCILIO</t>
  </si>
  <si>
    <t>LONDOÑO MONTOYA DIANA MARCELA</t>
  </si>
  <si>
    <t>VDA. LAS VEGAS</t>
  </si>
  <si>
    <t>QUINTERO GIRALDO YOLANDA EMILSEN (DOC.P.)</t>
  </si>
  <si>
    <t>3148477726 Y 832 09 87</t>
  </si>
  <si>
    <t>GARCIA GIRALDO GLORIA ESTELLA</t>
  </si>
  <si>
    <t>551 71 43</t>
  </si>
  <si>
    <t xml:space="preserve">HILDA IRENE BUILES OCHOA </t>
  </si>
  <si>
    <t>C. E. R. ALFONSO NANO BERNAL</t>
  </si>
  <si>
    <t>VARGAS G. MARIA GABRIELA</t>
  </si>
  <si>
    <t>556 91 30</t>
  </si>
  <si>
    <t>C. E. R. MATILDE JIMENEZ DE D</t>
  </si>
  <si>
    <t>VDA. POZO</t>
  </si>
  <si>
    <t>GLADYS YOLIMA CASTRO CASTAÑO</t>
  </si>
  <si>
    <t>C. E. R. YARUMOS</t>
  </si>
  <si>
    <t>VDA. YARUMOS</t>
  </si>
  <si>
    <t>548 74 21</t>
  </si>
  <si>
    <t>C. E. R. JUAN DUQUE ESTRADA</t>
  </si>
  <si>
    <t>VDA. CIMARRONAS</t>
  </si>
  <si>
    <t>VALENCIA FERNANDEZ MONICA MARIA (DOC.P.)</t>
  </si>
  <si>
    <t>C. E. R. EL GUAMITO</t>
  </si>
  <si>
    <t>VDA EL GUAMITO</t>
  </si>
  <si>
    <t>C. E. R. RIO ARRIBA</t>
  </si>
  <si>
    <t>BLANDON GRISALES BERENICE (DOC.PROP)</t>
  </si>
  <si>
    <t>C. E. R. REQUINTADERO</t>
  </si>
  <si>
    <t>VDA. REQUINTADERO</t>
  </si>
  <si>
    <t>C. E. R. LA BALVANERA</t>
  </si>
  <si>
    <t>VDA. BALVANERA</t>
  </si>
  <si>
    <t>C. E. R. MEDIACUESTA</t>
  </si>
  <si>
    <t>C. E. R. LA QUIEBRA DE SAN JUAN</t>
  </si>
  <si>
    <t>VDA. QUIEBRA DE SAN JUAN</t>
  </si>
  <si>
    <t xml:space="preserve">PEREZ OSORIO MARIA FABIOLA </t>
  </si>
  <si>
    <t>QUINTERO QUINTERO BLANCA JUDITH (DOC.PROP)</t>
  </si>
  <si>
    <t>835-80-90  ext. 137</t>
  </si>
  <si>
    <t>CASTILLA ARRIETA KATIA DARIS (DOC.P.P.)</t>
  </si>
  <si>
    <t>C. E. R. PORTUGAL</t>
  </si>
  <si>
    <t>CL. 19  18-70</t>
  </si>
  <si>
    <t>8358090 y 3206103003</t>
  </si>
  <si>
    <t>MARTHA DOLLY RAMIREZ CARDONA</t>
  </si>
  <si>
    <t>C. E. R. PUERTO VELO</t>
  </si>
  <si>
    <t>ALZATE YUDY ANDREA</t>
  </si>
  <si>
    <t>C. E. R. MACONDO</t>
  </si>
  <si>
    <t>VDA. LA RÁPIDA</t>
  </si>
  <si>
    <t>C. E. R. SAMANA</t>
  </si>
  <si>
    <t>835-80-90 EXT  132</t>
  </si>
  <si>
    <t>C. E. R. PRESBITERO CARLOS GOMEZ</t>
  </si>
  <si>
    <t>RAMIREZ JIMENEZ NUBIA MARCELA (DOC.PROP)</t>
  </si>
  <si>
    <t>DUQUE ARBOLEDA  BLANCA OLIVA (DOC.P.)</t>
  </si>
  <si>
    <t>C. E. R. GUACALES</t>
  </si>
  <si>
    <t>VDA GUACALES</t>
  </si>
  <si>
    <t>VDA SAN ISIDRO</t>
  </si>
  <si>
    <t>NO FIGURA</t>
  </si>
  <si>
    <t>C.E.R. EL POPAL</t>
  </si>
  <si>
    <t>VDA. EL POPAL</t>
  </si>
  <si>
    <t>C.E.R. SANTA RITA</t>
  </si>
  <si>
    <t>VDA SANTA RITA</t>
  </si>
  <si>
    <t>SANDRA MARIA GIRALDO CUERVO</t>
  </si>
  <si>
    <t>VDA. LA PALESTINA</t>
  </si>
  <si>
    <t>VDA SAN FRANCISCO</t>
  </si>
  <si>
    <t>DELGADO GUARIN JAVIER (DOC.P.P.)</t>
  </si>
  <si>
    <t>C. E. R. SALAMBRINA</t>
  </si>
  <si>
    <t>VDA. SALAMBRINA</t>
  </si>
  <si>
    <t>C. E. R. LAS CONFUSAS</t>
  </si>
  <si>
    <t>VDA. LAS CONFUSAS</t>
  </si>
  <si>
    <t>C. E. R. CUBA</t>
  </si>
  <si>
    <t>VDA. CUBA</t>
  </si>
  <si>
    <t>ELES JEY GIRALDO GUTIERREZ</t>
  </si>
  <si>
    <t>C.E.R. BOQUERÓN</t>
  </si>
  <si>
    <t>VDA. EL DIAMANTE</t>
  </si>
  <si>
    <t>ARISTIZABAL GOMEZ  YOLI SIRLEY</t>
  </si>
  <si>
    <t>VDA. MANILA</t>
  </si>
  <si>
    <t>312 837 39 90</t>
  </si>
  <si>
    <t>C. E. R. CHICO</t>
  </si>
  <si>
    <t>VDA. EL CHICO</t>
  </si>
  <si>
    <t>VDA. LA PORQUERA</t>
  </si>
  <si>
    <t>cermariaauxiliadorasanvi@tareanet.edu.co</t>
  </si>
  <si>
    <t>ROSA ELENA QUIINTERO GIL</t>
  </si>
  <si>
    <t>cersantaanasanvicente@tareanet.edu.co</t>
  </si>
  <si>
    <t>MARIELA ANTONIA GALEANO ALZATE</t>
  </si>
  <si>
    <t>cerelcarmelosanvicente@tareanet.edu.co</t>
  </si>
  <si>
    <t>LIGIA BEATRIZ LOAIZA SANCHEZ</t>
  </si>
  <si>
    <t>c.e.r.caunzallosmedios@hotmail.com</t>
  </si>
  <si>
    <t>MARISOL CHICA GIRALDO</t>
  </si>
  <si>
    <t>C. E. R. ALTO DEL RAYO</t>
  </si>
  <si>
    <t>VDA. ALTO DEL RAYO</t>
  </si>
  <si>
    <t>C. E. R. MARTHA PANESSO DE TORO</t>
  </si>
  <si>
    <t xml:space="preserve">RUTH NELLY BETANCUR </t>
  </si>
  <si>
    <t>C. E. R. GEORGINA BOLIVAR</t>
  </si>
  <si>
    <t>C. E. R. OLAYA HERRERA</t>
  </si>
  <si>
    <t>VDA. NICANOR RESTREPO</t>
  </si>
  <si>
    <t>DIANA PATRICIA LARGO RAMIREZ</t>
  </si>
  <si>
    <t>C. E. R. ENRIQUE MUÑOZ VILLA</t>
  </si>
  <si>
    <t>VDA. PASO NIVEL</t>
  </si>
  <si>
    <t>CORREG. TAPARTO</t>
  </si>
  <si>
    <t xml:space="preserve">MOSQUERA MOSQUERA ANA FRANCISCA </t>
  </si>
  <si>
    <t>C. E. R. LA MELLIZA</t>
  </si>
  <si>
    <t>VDA. LA MELLIZA</t>
  </si>
  <si>
    <t>C. E. R. PRESBITERO ADAN GONZALEZ</t>
  </si>
  <si>
    <t>8414482 y 3216440243</t>
  </si>
  <si>
    <t>INES ASTRID BEDOYA HENAO</t>
  </si>
  <si>
    <t>astro262005@yahoo.es</t>
  </si>
  <si>
    <t>C. E. R. ALFREDO GONZALEZ</t>
  </si>
  <si>
    <t>CORREG. DE SANTA RITA</t>
  </si>
  <si>
    <t>VDA EL CARDAL</t>
  </si>
  <si>
    <t>C. E. R. SAN PEDRO SANTA RITA</t>
  </si>
  <si>
    <t>C. E. R. SAN FERNANDO</t>
  </si>
  <si>
    <t>VDA. SAN HERNANDO</t>
  </si>
  <si>
    <t>MEJÍA OCAMPO MARTA CECILIA (DOC.P.P.)</t>
  </si>
  <si>
    <t>C. E. R. VALLE UMBRIA</t>
  </si>
  <si>
    <t>VDA. VALLE UMBRIA</t>
  </si>
  <si>
    <t>8414482 y 3206974023</t>
  </si>
  <si>
    <t>ANGELA MARIA LOPEZ GONZALEZ</t>
  </si>
  <si>
    <t>ANMALOGO_21@HOTMAIL.COM</t>
  </si>
  <si>
    <t>MOLINA OSSA ROSALBA INES (DOC.P.)</t>
  </si>
  <si>
    <t>I. E. R. LA PRIMAVERA</t>
  </si>
  <si>
    <t>I. E. R. LA ITALIA</t>
  </si>
  <si>
    <t>VDA. LA ITALIA</t>
  </si>
  <si>
    <t>C. E. R. LA CEIBALA</t>
  </si>
  <si>
    <t>VDA. LA CEIBALA</t>
  </si>
  <si>
    <t>GARRO VARGAS LEIDY JOHANA (DOC_PRIA.PP)</t>
  </si>
  <si>
    <t>QUICENO RODRIGUEZ LUZ MARIBEL(DOC_PRIA.P)</t>
  </si>
  <si>
    <t>C. E. R. EL CUCHUCO</t>
  </si>
  <si>
    <t>VDA. EL CUCHUCO</t>
  </si>
  <si>
    <t>STELLA FLOREZ SEGURO</t>
  </si>
  <si>
    <t>JUAN GABRIEL RESTREPO</t>
  </si>
  <si>
    <t>PINO OLIVEROS JENY SORLEY</t>
  </si>
  <si>
    <t>C. E. R. EL TOSTADO</t>
  </si>
  <si>
    <t>VDA. EL TOSTADO</t>
  </si>
  <si>
    <t xml:space="preserve">ELKIN MARIO CASTAÑO GARCIA </t>
  </si>
  <si>
    <t>C. E. R. ODULFO GOMEZ</t>
  </si>
  <si>
    <t>SALDARRIAGA ARTEAGA LUZ AMILVIA (DOC.P.)</t>
  </si>
  <si>
    <t>C. E. R. CHIRAPOTO</t>
  </si>
  <si>
    <t>VDA. CHIRAPOTO</t>
  </si>
  <si>
    <t xml:space="preserve">PULGARIN MONTOYA ANGELA PATRICIA </t>
  </si>
  <si>
    <t>C. E. R. CAÑAS</t>
  </si>
  <si>
    <t>VDA. CAÑAS</t>
  </si>
  <si>
    <t>C. E. R. ANITA LOPEZ DE GOMEZ</t>
  </si>
  <si>
    <t>VDA. S JOSE LA GUAIRA</t>
  </si>
  <si>
    <t>GARCIA AGUDELO DORIS HELENA (DOC.P.)</t>
  </si>
  <si>
    <t>C. E. R. FERNANDO VELEZ</t>
  </si>
  <si>
    <t>VDA. MANGA LARGA</t>
  </si>
  <si>
    <t>C. E. R. HATO VIEJO</t>
  </si>
  <si>
    <t>VDA. SANTA. RITA ABAJO</t>
  </si>
  <si>
    <t>VDA LAS ANIMAS</t>
  </si>
  <si>
    <t>LEONTE ROMAÑA LEMUS</t>
  </si>
  <si>
    <t>GRISALES VELEZ MARGARITA MARIA (DOC.P.)</t>
  </si>
  <si>
    <t>C. E. R. SABALETAS</t>
  </si>
  <si>
    <t>VDA. SABALETAS</t>
  </si>
  <si>
    <t>RESTREPO LOPEZ FABIOLA (DOC.P.)</t>
  </si>
  <si>
    <t>cersabaletas@.yahho.es</t>
  </si>
  <si>
    <t>C. E. R. EL MOLINO</t>
  </si>
  <si>
    <t>VDA. EL MOLINO</t>
  </si>
  <si>
    <t>GARCIA ALVAREZ JOSE ALEJANDRINO (DP)</t>
  </si>
  <si>
    <t>LUZ NEY HERNANDEZ MARTINEZ</t>
  </si>
  <si>
    <t>cereltablazohispania@tareanet.edi.co</t>
  </si>
  <si>
    <t>C. E. R. LA CUELGA</t>
  </si>
  <si>
    <t>VDA. LA CUELGA</t>
  </si>
  <si>
    <t>MARÍA DEL CARMEN ROMERO GONZALEZ</t>
  </si>
  <si>
    <t>cerlacuelgahispania@tareanet.edu.co</t>
  </si>
  <si>
    <t>C. E. R. MIGUEL VELASQUEZ</t>
  </si>
  <si>
    <t>VDA. LA ARMENIA ARRIBA</t>
  </si>
  <si>
    <t>ANA MARIA MEZA GONZALEZ</t>
  </si>
  <si>
    <t>cermiguelvelasquez@tareanet.edu.co</t>
  </si>
  <si>
    <t>C. E. R. SALVADOR MU¿OZ</t>
  </si>
  <si>
    <t>VDA. LA HERRERA</t>
  </si>
  <si>
    <t>313 650 28 58</t>
  </si>
  <si>
    <t>SEPULVEDA ANGELA PATRICIA</t>
  </si>
  <si>
    <t>C. E. R. LUIS EMILIO BERMUDEZ</t>
  </si>
  <si>
    <t xml:space="preserve">BETANCUR CORREA ALBEIRO DE JESUS </t>
  </si>
  <si>
    <t>C. E. R. PRIMERO DE JULIO</t>
  </si>
  <si>
    <t>NOREÑA NOREÑA ROSALBA (DOC.P.)</t>
  </si>
  <si>
    <t>ROJAS TORRES MAGALY (DOC.P.P.)</t>
  </si>
  <si>
    <t>C. E. R. ANGEL CUERVO V</t>
  </si>
  <si>
    <t>PANIAGUA RAMIREZ LADY JOANA (DOC.P.P.)</t>
  </si>
  <si>
    <t xml:space="preserve"> GONZALES BERMUDEZ STELLA </t>
  </si>
  <si>
    <t>314-640-5353</t>
  </si>
  <si>
    <t>MARIA RUBIELA RAMIREZ BEDOYA</t>
  </si>
  <si>
    <t>c.e.r.mulatos@tareanet.edu.co</t>
  </si>
  <si>
    <t>C. E. R. LOURDES</t>
  </si>
  <si>
    <t>VDA. LOURDES</t>
  </si>
  <si>
    <t>849-90-88 Y 3103854763</t>
  </si>
  <si>
    <t>MARTHA ISABEL USUGA ARIAS</t>
  </si>
  <si>
    <t>c.e.r.lourdes@tareanet.edu.co</t>
  </si>
  <si>
    <t>VDA. LOS ANDES</t>
  </si>
  <si>
    <t>C. E. R. GLORIA EDITH GALVIS PATIÑO</t>
  </si>
  <si>
    <t>VDA. LA TABORDA</t>
  </si>
  <si>
    <t>C. E. R. LA CLARA ARRIBA</t>
  </si>
  <si>
    <t>VDA. RAMON VELEZ ISAZA</t>
  </si>
  <si>
    <t>C. E. R. CHAQUIRO ARRIBA</t>
  </si>
  <si>
    <t>C. E. R. EL EDEN</t>
  </si>
  <si>
    <t>BEDOYA ROMAN RAUL DE JESUS</t>
  </si>
  <si>
    <t>C. E. R. URSULA</t>
  </si>
  <si>
    <t>VDA LA URSULA</t>
  </si>
  <si>
    <t>CAÑAS CLAUDIA MARIA(DOC_PRIA.P)</t>
  </si>
  <si>
    <t>C. E. R. LA TABLAZA</t>
  </si>
  <si>
    <t>VDA. LA TABLAZA</t>
  </si>
  <si>
    <t>ROMERO DORADO OLGA AMPARO</t>
  </si>
  <si>
    <t>CORREA RETREPO JOSE (DOC_PRIA.PP)</t>
  </si>
  <si>
    <t>C. E. R. PALOCOPOSO</t>
  </si>
  <si>
    <t>VDA. PALOCOPOSO</t>
  </si>
  <si>
    <t>DIEZ RENDON OL GA LUZ</t>
  </si>
  <si>
    <t>VDA. EL TACON</t>
  </si>
  <si>
    <t>PEREZ LUZ DARY (DOC_PRIA.P)</t>
  </si>
  <si>
    <t>PORRAS BLANDON EDILSONDE JESUS(DOC_PRIA.P)</t>
  </si>
  <si>
    <t>VDA. EL HACHA</t>
  </si>
  <si>
    <t>ACEVEDO SUAREZ CARLOS BENIGNO</t>
  </si>
  <si>
    <t>C. E. R. CEDEÑO</t>
  </si>
  <si>
    <t>VDA. CEDEÑO</t>
  </si>
  <si>
    <t>GUERRA GOMEZ CLAUDIA PATRICIA(DOC_PRIA.PROV)</t>
  </si>
  <si>
    <t>C. E. R. OFELIA ECHEVERRI</t>
  </si>
  <si>
    <t>LONDOÑO CAMILO ARTURO (DOC.P.)</t>
  </si>
  <si>
    <t>C. E. R. OROBUGO ARRIBA</t>
  </si>
  <si>
    <t>VDA. OROBUGO ARRIBA</t>
  </si>
  <si>
    <t>C. E. R. CHAQUE</t>
  </si>
  <si>
    <t>VDA. CHAQUE</t>
  </si>
  <si>
    <t>PIEDRAHITA MADRID  OMAIRA (DOC.P.)</t>
  </si>
  <si>
    <t>BARRERA  HIGUITA LEON DARIO (DOC.P.)</t>
  </si>
  <si>
    <t>C. E. R. ANTONIO JOSE ARANGO</t>
  </si>
  <si>
    <t>PINO ROJAS YUNED CECILIA</t>
  </si>
  <si>
    <t>C. E. R. LA ESMERALDA</t>
  </si>
  <si>
    <t>HERRERA HERRERA LINA MARIA</t>
  </si>
  <si>
    <t>C. E. R. EL LIBERTADOR</t>
  </si>
  <si>
    <t>VDA. PRINGAMOSAL</t>
  </si>
  <si>
    <t>SANTAMARIA RUEDA  CLAUDIA PATRICIA (DOC.P.)</t>
  </si>
  <si>
    <t>CORDOBA PEREA LUIS ALBERTO</t>
  </si>
  <si>
    <t>C. E. R. EL SALVADOR</t>
  </si>
  <si>
    <t>VDA. EL SALVADOR</t>
  </si>
  <si>
    <t xml:space="preserve">ARGAEZ MORENO MARGARITA MARIA </t>
  </si>
  <si>
    <t>C.E.R. YARUMALITO</t>
  </si>
  <si>
    <t>VDA. EL LÍBANO</t>
  </si>
  <si>
    <t>846 37 01</t>
  </si>
  <si>
    <t>ROJAS QUINCHIA SANDRA YANET (DOC.P.)</t>
  </si>
  <si>
    <t>PIMIENTA RESTREPO ROSALBA(DOC_PRIA.P)</t>
  </si>
  <si>
    <t>C. E. R. RAMON CORREA J</t>
  </si>
  <si>
    <t>QUICENO LEON JORGE ORLANDO(DOC_PRIA.P)</t>
  </si>
  <si>
    <t xml:space="preserve">VDA. ARENOSA </t>
  </si>
  <si>
    <t>arboletescerarenosa@tareanet.edu.co</t>
  </si>
  <si>
    <t>C. E. R. MARCO FIDEL SUAREZ</t>
  </si>
  <si>
    <t xml:space="preserve">VDA TREMENTINO </t>
  </si>
  <si>
    <t>arboletescermfsuarez@tareanet.edu.co</t>
  </si>
  <si>
    <t>C. E. R. EL YESO</t>
  </si>
  <si>
    <t>VDA. EL YESO</t>
  </si>
  <si>
    <t>arboletescerelyeso@tareanet.edu.co</t>
  </si>
  <si>
    <t>C. E. R. ESPERANZA</t>
  </si>
  <si>
    <t xml:space="preserve">VDA PLATAS ARRIBA </t>
  </si>
  <si>
    <t>arboletescerlaesperanza@tareanet.edu.co</t>
  </si>
  <si>
    <t>C. E. R. LA BARRANCUDA</t>
  </si>
  <si>
    <t>VDA. LA BARRANCUDA</t>
  </si>
  <si>
    <t>OSORIO QUIROZ JAIRO ALBERTO (DOC_PRIA.P)</t>
  </si>
  <si>
    <t>C. E. R. EL VOLCAN</t>
  </si>
  <si>
    <t>VDA. EL VOLCAN</t>
  </si>
  <si>
    <t>arboletescerelvolcan@tareanet.edu.co</t>
  </si>
  <si>
    <t>C. E. R. INDIGENISTA GUAPA ALTO</t>
  </si>
  <si>
    <t xml:space="preserve">RESG.GUAPA ALTO </t>
  </si>
  <si>
    <t>LUIS ALBERTO BORJA DOMINICO</t>
  </si>
  <si>
    <t>ceriguapaltochigorodo@tareanet.edu.co</t>
  </si>
  <si>
    <t>C. E. R. COREDOCITO</t>
  </si>
  <si>
    <t xml:space="preserve">RESG.INDIG.DE COREDOCITO </t>
  </si>
  <si>
    <t>BAILARIN BAILARIN ARGEMIRO (DOC.PROP)</t>
  </si>
  <si>
    <t xml:space="preserve">RESGUARDO LA ISLA </t>
  </si>
  <si>
    <t>TAPI AMARAGA SECIL (DOC.PROV.)</t>
  </si>
  <si>
    <t>C. E. R. BARTOLO</t>
  </si>
  <si>
    <t>VDA. BARTOLO</t>
  </si>
  <si>
    <t xml:space="preserve"> ZUÑIGA  MENA YADITH XIOMARA (DOC.PROV.)</t>
  </si>
  <si>
    <t>C. E. R. RIO NECOCLI</t>
  </si>
  <si>
    <t>VDA. RIO NECOCLI</t>
  </si>
  <si>
    <t>C. E. R. PIEDRA AFILADA</t>
  </si>
  <si>
    <t>VDA. PIEDRA AFILADA</t>
  </si>
  <si>
    <t>ANAYA PEREZ CATALINA (DOC.P.)</t>
  </si>
  <si>
    <t>SJUCERPIEDRAAFILADA@tareanet.edu.co</t>
  </si>
  <si>
    <t>C. E. R. EL BONGO</t>
  </si>
  <si>
    <t>VDA EL BONGO</t>
  </si>
  <si>
    <t>MENA ANGULO CELINA (DOC.P.P.)</t>
  </si>
  <si>
    <t>SJUELBONGO@tareanet.edu.co</t>
  </si>
  <si>
    <t>C. E. R. MONTEBELLO</t>
  </si>
  <si>
    <t>DIAZ BENITEZ CATALINA</t>
  </si>
  <si>
    <t>SJUCERMONTEBELLO@tareanet.edu.co</t>
  </si>
  <si>
    <t>C. E. R. ISLABOA</t>
  </si>
  <si>
    <t>VDA ISLABOA</t>
  </si>
  <si>
    <t>SJUCERISLABOA@tareanet.edu.co</t>
  </si>
  <si>
    <t>C. E. R. ANGOSTURA</t>
  </si>
  <si>
    <t>VDA. LA ANGOSTURA</t>
  </si>
  <si>
    <t>ARTEAGA ARGEL OLGA LUCIA</t>
  </si>
  <si>
    <t>C. E. R. MORROA</t>
  </si>
  <si>
    <t>VDA. MORROA</t>
  </si>
  <si>
    <t>CORDOBA PALACIOS  LEIDY (DOC.PER.PRUEB)</t>
  </si>
  <si>
    <t>C. E. R. EL CHIMBORAZO</t>
  </si>
  <si>
    <t>VDA. STA. ROSA</t>
  </si>
  <si>
    <t>MIRLETH LAURINA HOYOS</t>
  </si>
  <si>
    <t>VDA. PARCELAS DE MACONDO</t>
  </si>
  <si>
    <t>C. E. R. MURRI LA PLAYA</t>
  </si>
  <si>
    <t>CORREG. BAJO MURRI</t>
  </si>
  <si>
    <t>C. E. R. PUERTO PALACIOS</t>
  </si>
  <si>
    <t>VDA. PTO. PALACIO</t>
  </si>
  <si>
    <t>C. E. R. BOCA DE LA LUISA</t>
  </si>
  <si>
    <t>VDA. BOCA DE LA LUISA</t>
  </si>
  <si>
    <t>867 80 70</t>
  </si>
  <si>
    <t>C. E. R. LA ESE</t>
  </si>
  <si>
    <t>AV. LA ESE</t>
  </si>
  <si>
    <t>467 61 07</t>
  </si>
  <si>
    <t xml:space="preserve">LOPERA URREGO GILMA ROSA </t>
  </si>
  <si>
    <t>406 76 08</t>
  </si>
  <si>
    <t>COY DUQUE CLAUDIA LORENA (DOC_PRIA.P)</t>
  </si>
  <si>
    <t>C. E. R. LA JAGUA</t>
  </si>
  <si>
    <t>VDA. CAÑO PRIETO</t>
  </si>
  <si>
    <t>836 22 06</t>
  </si>
  <si>
    <t>C. E. R. 20 DE JULIO</t>
  </si>
  <si>
    <t>PUERTO COLOMBIA</t>
  </si>
  <si>
    <t>310 501 54 74</t>
  </si>
  <si>
    <t>C. E. R. EL GUAMO</t>
  </si>
  <si>
    <t>VDA. EL GUAMO</t>
  </si>
  <si>
    <t>SANCHEZ MOSQUERA MARIA QUINTINA (DOC.P.)</t>
  </si>
  <si>
    <t>837 31 97</t>
  </si>
  <si>
    <t>MERCHAN RODRIGUEZ FATINIZA ESTHER (DOC.PROV.)</t>
  </si>
  <si>
    <t>C.E.R. ISLA VERDE</t>
  </si>
  <si>
    <t>VDA. ISLA VERDE</t>
  </si>
  <si>
    <t>C. E. R. SAN PABLO ABAJO</t>
  </si>
  <si>
    <t>VDA. SAN PABLO ABAJO</t>
  </si>
  <si>
    <t>CATY Y. CUESTA PALACIOS</t>
  </si>
  <si>
    <t>C. E. R. SANTA TERESITA</t>
  </si>
  <si>
    <t>VDA. CORRALES</t>
  </si>
  <si>
    <t>CORREG. LAS FLORES</t>
  </si>
  <si>
    <t>C. E. R. SAN PABLO ARRIBA</t>
  </si>
  <si>
    <t>VDA. SAN PABLO ARRIBA</t>
  </si>
  <si>
    <t>NICOLÁS VILLEGAS MARTINEZ</t>
  </si>
  <si>
    <t>C. E. R. ISABEL CADAVID</t>
  </si>
  <si>
    <t>VDA. COROCITAS</t>
  </si>
  <si>
    <t>VDA LAS ACACIAS</t>
  </si>
  <si>
    <t>CORDERO CASTRO EDITH(DOC_PRIA.PP)</t>
  </si>
  <si>
    <t>C. E. R. QUINTERON</t>
  </si>
  <si>
    <t>VDA. LA ILUSIÓN</t>
  </si>
  <si>
    <t xml:space="preserve">CASTRO SUMALAVE LUZ EDITH </t>
  </si>
  <si>
    <t>C. E. R. ANTONIO JOSE DE SUCRE</t>
  </si>
  <si>
    <t>CONSUEGRA ASPRILLA SINDI YULIANA</t>
  </si>
  <si>
    <t>C. E. R. GABRIEL HENAO JARAMILLO</t>
  </si>
  <si>
    <t>VERA BALLESTEROS GUSTAVO DE JESUS (DOC.P.P.)</t>
  </si>
  <si>
    <t>VDA. MINAS DEL VAPOR</t>
  </si>
  <si>
    <t>ALZATE BERMUDEZ CARLOS MARIO (DOC.P.)</t>
  </si>
  <si>
    <t>C. E. R. PUERTO MURILLO</t>
  </si>
  <si>
    <t>VDA. MURILLO</t>
  </si>
  <si>
    <t>AURA DEL SOCORRO YEPES</t>
  </si>
  <si>
    <t>C. E. R. LA CORTEZ</t>
  </si>
  <si>
    <t>VDA. LA CORTEZ</t>
  </si>
  <si>
    <t>C. E. R. GUASIMAL</t>
  </si>
  <si>
    <t>VDA. GUASIMAL</t>
  </si>
  <si>
    <t>PEREZ ARENAS  MARCELA ALEJANDRA (DOC.P.)</t>
  </si>
  <si>
    <t>MARIA ANTONIA OVIEDO MARTINEZ</t>
  </si>
  <si>
    <t>VDA. LA PATIÑO</t>
  </si>
  <si>
    <t>VDA. EL DELIRIO</t>
  </si>
  <si>
    <t>C. E. R. MATECAÑA</t>
  </si>
  <si>
    <t>VDA. NO TE PASES</t>
  </si>
  <si>
    <t>834 03 21</t>
  </si>
  <si>
    <t>MUÑOZ CHAVEZ JOSE GUSTAVO (DOC_PRIA.PROV)</t>
  </si>
  <si>
    <t xml:space="preserve">cermatecanayondo@tareanet.edu.co </t>
  </si>
  <si>
    <t>C. E. R. OCTAVIO BARRIENTOS</t>
  </si>
  <si>
    <t>OLGA LUCIA ARANGO GIL</t>
  </si>
  <si>
    <t xml:space="preserve">ceroctaviobarrientos@tareanet.edu.co </t>
  </si>
  <si>
    <t>C. E. R. EL BANCO</t>
  </si>
  <si>
    <t>VDA. EL BANCO</t>
  </si>
  <si>
    <t>NATALIA ANDREA PATIÑO ROMERO</t>
  </si>
  <si>
    <t xml:space="preserve">cerelbanco@tareanet.edu.co </t>
  </si>
  <si>
    <t>VDA. LAS NIEVES</t>
  </si>
  <si>
    <t>VDA. CHAGUALO ARRIBA</t>
  </si>
  <si>
    <t>SOR ENITH ZAPATA ARANGO</t>
  </si>
  <si>
    <t xml:space="preserve">cerplanchaarriba@tareanet.edu.co </t>
  </si>
  <si>
    <t>MANUEL HERNANDO MORENO MACIAS</t>
  </si>
  <si>
    <t xml:space="preserve">cermiraflores@tareanet.edu.co </t>
  </si>
  <si>
    <t>VDA. LA TRINIDAD</t>
  </si>
  <si>
    <t>HERCILIA DE JESUS MOLINA CARDONA</t>
  </si>
  <si>
    <t xml:space="preserve">cerlatrinidad@tareanet.edu.co </t>
  </si>
  <si>
    <t>ALEXANDRA MARIA CASTRILLON FRANCO</t>
  </si>
  <si>
    <t>cersantodomingo@tareanet.edu.co</t>
  </si>
  <si>
    <t>C. E. R. TACAMOCHO</t>
  </si>
  <si>
    <t>VDA TACAMOCHO</t>
  </si>
  <si>
    <t>MARIA DEL PILAR BECERRA ANDRADE</t>
  </si>
  <si>
    <t xml:space="preserve">certacamocho@tareanet.edu.co </t>
  </si>
  <si>
    <t>C. E. R. SOLANO</t>
  </si>
  <si>
    <t>VDA. SOLANO</t>
  </si>
  <si>
    <t>PAULA ANDREA ARROYAVE CORREA</t>
  </si>
  <si>
    <t xml:space="preserve">cersolano@tareanet.edu.co </t>
  </si>
  <si>
    <t>C. E. R. TENCHE SAN LINO</t>
  </si>
  <si>
    <t>VDA. TENCHE SAN LINO</t>
  </si>
  <si>
    <t>GABRIEL ANGEL ACEVEDO LUJAN</t>
  </si>
  <si>
    <t xml:space="preserve">certenchesanlino@tareanet.edu.co </t>
  </si>
  <si>
    <t>GLORIA MARIA GIL MARIN</t>
  </si>
  <si>
    <t xml:space="preserve">cermoisesestrada@tareanet.edu.co </t>
  </si>
  <si>
    <t>LUZ MABIL CORREA TABORDA</t>
  </si>
  <si>
    <t xml:space="preserve">CASTRO PATIÑO CARLOS HERNAN </t>
  </si>
  <si>
    <t>C. E. R. EL TAMBOR - BUENOS AIRES</t>
  </si>
  <si>
    <t>TOBÓN PATIÑO JOSÉ JULIAN</t>
  </si>
  <si>
    <t>C. E. R. EL PLACER</t>
  </si>
  <si>
    <t>JIMENEZ LUZ ENID</t>
  </si>
  <si>
    <t>C. E. R. CARRIZAL</t>
  </si>
  <si>
    <t>TAMAYO ESPINOSA MILBIA ROSA</t>
  </si>
  <si>
    <t>C. E. R. CHIQUILLO</t>
  </si>
  <si>
    <t>CORTEZ GUERRA JESUS ANIBAL</t>
  </si>
  <si>
    <t xml:space="preserve">BOTERO MARIA ELIZABETH </t>
  </si>
  <si>
    <t>C. E. R. COSTEÑAL</t>
  </si>
  <si>
    <t>LOPEZ OLGA PATRICIA</t>
  </si>
  <si>
    <t>VDA. SAN CRISTÓBAL</t>
  </si>
  <si>
    <t>830 35 45</t>
  </si>
  <si>
    <t>VDA. EL PÍRAMO</t>
  </si>
  <si>
    <t>DARIO ANGEL LOPEZ GARCÍA</t>
  </si>
  <si>
    <t>C. E. R. MULATAL</t>
  </si>
  <si>
    <t>VDA. MULATAL</t>
  </si>
  <si>
    <t>C. E. R. MONTEMAR</t>
  </si>
  <si>
    <t>VDA. MONTEMAR</t>
  </si>
  <si>
    <t>NORA MARIA ARISMENDY RAMIREZ</t>
  </si>
  <si>
    <t>VDA.SAN ANTONIO</t>
  </si>
  <si>
    <t>MARIA GIRLESA HERNANDEZ</t>
  </si>
  <si>
    <t>C. E. R. LA MORA</t>
  </si>
  <si>
    <t>VDA. LA MORA</t>
  </si>
  <si>
    <t>FRANCISCO JAVIER BAENA GOMEZ</t>
  </si>
  <si>
    <t>VEREDA SAN LUIS</t>
  </si>
  <si>
    <t>ANGEL GONZALEZ LENIS YAMILE</t>
  </si>
  <si>
    <t>cersanluis@tareanet.edu.com</t>
  </si>
  <si>
    <t>C. E. R. PLAYAS DEL NARE</t>
  </si>
  <si>
    <t>VDA. PLAYAS DEL NARE</t>
  </si>
  <si>
    <t>PINO MARQUEZ MONICA MARCELA</t>
  </si>
  <si>
    <t>cerplayasdelnaresantodomi@tareanet.edu.co</t>
  </si>
  <si>
    <t>VEREDA QUEBRADONA</t>
  </si>
  <si>
    <t>TAMAYO GALLEGO YEISON</t>
  </si>
  <si>
    <t>cerquebradonasantodomingo@tareanet.edu.co</t>
  </si>
  <si>
    <t>cerlapalma@tareanet.edu.co</t>
  </si>
  <si>
    <t>C. E. R. SANTA ISABEL DE AMARA</t>
  </si>
  <si>
    <t>VDA.SANTA ISABEL DE AMARA</t>
  </si>
  <si>
    <t>PARRA COPETE NASLY(DOC_PRIA.PROV)</t>
  </si>
  <si>
    <t xml:space="preserve">RENGIFO GALLEGO LUIS CARLOS </t>
  </si>
  <si>
    <t>lucarrega@hotmail.com</t>
  </si>
  <si>
    <t>850 57 19</t>
  </si>
  <si>
    <t>lonalom@hotmail.com</t>
  </si>
  <si>
    <t>VDA. MATA ALTA</t>
  </si>
  <si>
    <t>arias23@hotmail.com</t>
  </si>
  <si>
    <t>C. E. R. EL OLVIDO</t>
  </si>
  <si>
    <t>VDA. EL OLVIDO</t>
  </si>
  <si>
    <t>piedad_serna@hotmail.com</t>
  </si>
  <si>
    <t>C. E. R. LA PIEDRANCHA</t>
  </si>
  <si>
    <t>VDA. PIEDRANCHA</t>
  </si>
  <si>
    <t>olilorema@hotmail.com</t>
  </si>
  <si>
    <t>C. E. R. SAN PASCUAL</t>
  </si>
  <si>
    <t>VDA.SAN PASCUAL</t>
  </si>
  <si>
    <t xml:space="preserve">GÒMEZ GRANADA MARTA LUCÍA </t>
  </si>
  <si>
    <t>C. E. R. BRILLANTINA</t>
  </si>
  <si>
    <t>VDA. BRILLANTINA</t>
  </si>
  <si>
    <t>MENDEZ ESCUDERO YOLANDA(DOC_PRIA.PROV)</t>
  </si>
  <si>
    <t>VDA. SANTA LUCIA</t>
  </si>
  <si>
    <t>867 50 23</t>
  </si>
  <si>
    <t>FIGUEROA DURANGO MIRIAM (DOC_PRIA.PROV)</t>
  </si>
  <si>
    <t>BOHORQUEZ HENAO NUBIA DEL CARMEN (DOC_PRIA.P)</t>
  </si>
  <si>
    <t>VDA. LA MASCOTA</t>
  </si>
  <si>
    <t>RAMIREZ MARIA LUCELLY</t>
  </si>
  <si>
    <t>VDA. LA CRUZ</t>
  </si>
  <si>
    <t>CORTES MARTINEZ GLORIA PATRICIA (DOC.PROV)</t>
  </si>
  <si>
    <t>VDA. BENGALA</t>
  </si>
  <si>
    <t>8665 41 81</t>
  </si>
  <si>
    <t>PIEDRAHITA RUA LILIANA PATRICIA</t>
  </si>
  <si>
    <t>ACEVEDO SANTAMARIA MAURICIO HUMBERTO (DOC.PROP)</t>
  </si>
  <si>
    <t>VDA. EL RUBI LA FLORESTA</t>
  </si>
  <si>
    <t>GARCIA ISAZA LUCIA DEL SOCORRO (DOC.PROP)</t>
  </si>
  <si>
    <t>BECERRA RIOS YEISÓN ROMÁN</t>
  </si>
  <si>
    <t>C. E. R. LA GERGONA</t>
  </si>
  <si>
    <t>VDA. LA GERGONA</t>
  </si>
  <si>
    <t>ESCOBAR GRANDA DIONE YOLANDA (DOC.PROP)</t>
  </si>
  <si>
    <t>C. E. R. LOS TOTUMOS</t>
  </si>
  <si>
    <t>VDA. LOS TOTUMOS</t>
  </si>
  <si>
    <t>833 57 95</t>
  </si>
  <si>
    <t>VARGAS RAMIREZ YESICA MARCELA</t>
  </si>
  <si>
    <t>C. E. R. PAJARITO ARRIBA</t>
  </si>
  <si>
    <t>VDA. PAJARITO ARRIBA</t>
  </si>
  <si>
    <t>CHAVARRÍA OCHOA OLGA HELENA (DOC.P.)</t>
  </si>
  <si>
    <t>DANILO ALBEIRO ZAPATA HERRERA</t>
  </si>
  <si>
    <t>C. E. R. EL CHORRILLO</t>
  </si>
  <si>
    <t>VDA. CHORRILLO</t>
  </si>
  <si>
    <t>OLGA NAGLES QUIÑONES</t>
  </si>
  <si>
    <t>C. E. R. LA PIAMARGA</t>
  </si>
  <si>
    <t xml:space="preserve">311 428 281 </t>
  </si>
  <si>
    <t xml:space="preserve">857 00 53  </t>
  </si>
  <si>
    <t>VDA. MORAVIA</t>
  </si>
  <si>
    <t>C. E. R. GURIMAN</t>
  </si>
  <si>
    <t>VDA. GURIMAN</t>
  </si>
  <si>
    <t xml:space="preserve">GARCIA MENESES OLGA  </t>
  </si>
  <si>
    <t>C. E. R. EL CARRIEL</t>
  </si>
  <si>
    <t>VDA. EL CARRIEL</t>
  </si>
  <si>
    <t>GARCIA MESA NIDIA AMPARO</t>
  </si>
  <si>
    <t>C. E. R. CARACOLAL</t>
  </si>
  <si>
    <t>VDA. CARACOLAL</t>
  </si>
  <si>
    <t>CORDOBA  PINO HARLEY (DOC.PROV.)</t>
  </si>
  <si>
    <t>VDA. EL MANZANILLO</t>
  </si>
  <si>
    <t>ECHAVARRIA GARCIA AURA CONSUELO</t>
  </si>
  <si>
    <t>ARANGO  LOPEZ JORGE IVAN (DOC.P.)</t>
  </si>
  <si>
    <t>VDA. LOS ARRAYANES</t>
  </si>
  <si>
    <t>85133 52</t>
  </si>
  <si>
    <t>GONZALEZ GARCIA MARTHA LUCIA (DOC_PRIA.P)</t>
  </si>
  <si>
    <t>C. E. R. EL PROGRESO</t>
  </si>
  <si>
    <t>VDA. EL PROGRESO</t>
  </si>
  <si>
    <t>PEREZ RESTREPO GLORIA MARGARITA (DP)</t>
  </si>
  <si>
    <t>C.E.R. LA UNIÓN</t>
  </si>
  <si>
    <t>VDA. PLAN DE PEREZ</t>
  </si>
  <si>
    <t>C. E. R. REVENTON</t>
  </si>
  <si>
    <t>VDA. REVENTON</t>
  </si>
  <si>
    <t>C. E. R. SAN JUANILLO</t>
  </si>
  <si>
    <t>ALZATE ARIAS RAUL FERNANDO (DOC_PRIA.PROV)</t>
  </si>
  <si>
    <t>C. E. R. LOS GALGOS</t>
  </si>
  <si>
    <t>VDA. LOS GALGOS</t>
  </si>
  <si>
    <t>C. E. R. QUEBRADONCITA</t>
  </si>
  <si>
    <t>VDA. QUEBRADONCITA</t>
  </si>
  <si>
    <t>C. E. R. ORGANI ALTO</t>
  </si>
  <si>
    <t>VDA ORGANI ALTO</t>
  </si>
  <si>
    <t>VDA. BUENA VISTA</t>
  </si>
  <si>
    <t>ALVAREZ ROLDÀN LUZ DARY (DOC.P.)</t>
  </si>
  <si>
    <t>ZAPATA CARVAJAL YULIANA</t>
  </si>
  <si>
    <t>C. E. R. JOAQUIN EMILIO ARANGO</t>
  </si>
  <si>
    <t>VDA. LA CIENAGA.</t>
  </si>
  <si>
    <t>CORREA DUQUE NANCY ELENA (DOC.PROV.)</t>
  </si>
  <si>
    <t>VDA. LOMA DEL INDIO</t>
  </si>
  <si>
    <t>C. E. R. EL ESPINAL</t>
  </si>
  <si>
    <t>GARCIA PEREZ MARIA MARGARITA (DOC.P.)</t>
  </si>
  <si>
    <t>C. E. R. OVEJAS</t>
  </si>
  <si>
    <t>AVENDAÑO MARTINEZ MARIA DORALBA</t>
  </si>
  <si>
    <t>PEÑA ZAPATA SANDRA YANET (DOC.P.)</t>
  </si>
  <si>
    <t>868 70 39</t>
  </si>
  <si>
    <t>LOPERA GARCIA  NELLY EMILIA (DOC.P.)</t>
  </si>
  <si>
    <t>C. E. R. VALLECITOS</t>
  </si>
  <si>
    <t>VDA. VALLECITOS</t>
  </si>
  <si>
    <t xml:space="preserve">ESTEBAN TAMAYO ROLDÁN </t>
  </si>
  <si>
    <t>AUTISMO</t>
  </si>
  <si>
    <t>VDA LA CHORRERA</t>
  </si>
  <si>
    <t>ALVAREZ HERNANDEZ DIANA PATRICIA</t>
  </si>
  <si>
    <t>C. E. R. LOS SALADOS</t>
  </si>
  <si>
    <t>860 69 22</t>
  </si>
  <si>
    <t>ECHAVARRIA MARTHA LUZ(DOC_PRIA.P)</t>
  </si>
  <si>
    <t>CORREG. SAN PABLO</t>
  </si>
  <si>
    <t>C. E. R. MORTIÑAL</t>
  </si>
  <si>
    <t>VDA. MORTIQAL</t>
  </si>
  <si>
    <t>LOPERA LUZ OMAIRA(DOC_PRIA.PP)</t>
  </si>
  <si>
    <t>VDA. RIONEGRITO</t>
  </si>
  <si>
    <t>860 82 41</t>
  </si>
  <si>
    <t>YEXICA LEANNY SALDARRIAGA ROLDÁN</t>
  </si>
  <si>
    <t>C. E. R. EL CHAMIZO</t>
  </si>
  <si>
    <t>VDA. EL CHAMIZO</t>
  </si>
  <si>
    <t>860 69 07</t>
  </si>
  <si>
    <t>ROJAS ORREGO SANDRA MARINELA</t>
  </si>
  <si>
    <t>C. E. R. LA LERIONA</t>
  </si>
  <si>
    <t>VDA. EL NEVADO</t>
  </si>
  <si>
    <t>GUZMAN PANIAGUA CRUZ ANGELA MARIA (DOC.P.)</t>
  </si>
  <si>
    <t>C. E. R. LA PAULINA</t>
  </si>
  <si>
    <t>TRONCAL NORTE</t>
  </si>
  <si>
    <t>836 00 85</t>
  </si>
  <si>
    <t>DIAZ PUELLO MIRIAM DOMINGA</t>
  </si>
  <si>
    <t>cerpaulina@hotmail.com</t>
  </si>
  <si>
    <t>C. E. R. SANTA JUANA</t>
  </si>
  <si>
    <t>VDA SANTA JUANA</t>
  </si>
  <si>
    <t>BERNARDA LOPERA L.</t>
  </si>
  <si>
    <t>C. E. R. LA BANCA</t>
  </si>
  <si>
    <t>C. E. R. LA MATA</t>
  </si>
  <si>
    <t>VDA. LA MATA</t>
  </si>
  <si>
    <t>314 383 46 02 Y 852 20 82</t>
  </si>
  <si>
    <t>CARLOS ARLEY BEDOYA RENDON</t>
  </si>
  <si>
    <t>C. E. R. LA PASTORERA</t>
  </si>
  <si>
    <t>VDA. EL PEDRERO</t>
  </si>
  <si>
    <t>312 802 23 87 Y 8423768</t>
  </si>
  <si>
    <t xml:space="preserve">LEIDY YANETH ECHEVERRY RÌOS </t>
  </si>
  <si>
    <t>842 37 34 Y 3137187598</t>
  </si>
  <si>
    <t>WILLIAM GALLEGO MARIN</t>
  </si>
  <si>
    <t>C. E. R. SAMUEL MEJIA ORTIZ</t>
  </si>
  <si>
    <t>855-90-15</t>
  </si>
  <si>
    <t>C. E. R. EL CAFE</t>
  </si>
  <si>
    <t>VDA. EL CAFE</t>
  </si>
  <si>
    <t>C. E. R. ELKIN RESTREPO SERNA</t>
  </si>
  <si>
    <t>VDA CASANOVA</t>
  </si>
  <si>
    <t>C. E. R. LA NOQUE</t>
  </si>
  <si>
    <t>VDA. LA NOQUE</t>
  </si>
  <si>
    <t>C. E. R. CASCAJALA</t>
  </si>
  <si>
    <t>VDA. LA CASCAJALA</t>
  </si>
  <si>
    <t>AVENDAÑO BAENA NUBIA (DOC.P.)</t>
  </si>
  <si>
    <t>VDA. CARRA</t>
  </si>
  <si>
    <t>BORJA DAVID GABRIELA</t>
  </si>
  <si>
    <t>C. E. R. CHARRASCAL</t>
  </si>
  <si>
    <t>VDA. CHARRASCAL</t>
  </si>
  <si>
    <t>URREGO LEIDY TATIANA</t>
  </si>
  <si>
    <t>VALLE GUSTAVO ADOLFO</t>
  </si>
  <si>
    <t xml:space="preserve"> 8562533  y 312 793 07 97</t>
  </si>
  <si>
    <t>CARO VARGAS MIRIAM</t>
  </si>
  <si>
    <t>CARVAJAL USUGA  SANDRA JANETH (DOC.P.)</t>
  </si>
  <si>
    <t>C. E. R. INDIGENISTA PANTANOS-ANTADOCITO</t>
  </si>
  <si>
    <t>RESG PANTANOS-ANTADOCITO</t>
  </si>
  <si>
    <t>BAILARIN BAILARIN MARIA SOLINA (DOC.P.)</t>
  </si>
  <si>
    <t>VDA. LOMA DE LOS INDIOS</t>
  </si>
  <si>
    <t>QUIROZ MANCO ALBA ROSA (DOC.P.)</t>
  </si>
  <si>
    <t>C. E. R. BARRANCAS</t>
  </si>
  <si>
    <t>VDA. BARRANCAS</t>
  </si>
  <si>
    <t>DIANA CECILIA ARENAS ROLDÁN</t>
  </si>
  <si>
    <t>C. E. R. EL RAYO</t>
  </si>
  <si>
    <t>GONZALEZ ARIAS  ROSALINA DE JESUS (DOC.P.)</t>
  </si>
  <si>
    <t>C. E. R. OCTAVIO RESTREPO CALLE</t>
  </si>
  <si>
    <t>VDA. LA SIERRA</t>
  </si>
  <si>
    <t>TAMAYO USUGA MARIA EUGENIA (DOC.P.)</t>
  </si>
  <si>
    <t>C. E. R. LA SIERRITA</t>
  </si>
  <si>
    <t>VDA. LA SIERRITA</t>
  </si>
  <si>
    <t>RESTREPO LOPEZ DORIS DE JESUS (DOC.P.)</t>
  </si>
  <si>
    <t>851 45 62</t>
  </si>
  <si>
    <t>LUIS EVELIO VILLA MUÑOZ</t>
  </si>
  <si>
    <t>C. E. R. SANTA AGUEDA</t>
  </si>
  <si>
    <t>VDA. SANTA AGUEDA</t>
  </si>
  <si>
    <t>314 650 93 05</t>
  </si>
  <si>
    <t>C. E. R. NIQUIA</t>
  </si>
  <si>
    <t>VDA. NIQUIA</t>
  </si>
  <si>
    <t>8554303 y 3137639580</t>
  </si>
  <si>
    <t>VILLA BEDOYA LUISA FERNANDA</t>
  </si>
  <si>
    <t>VDA. LA CEJA</t>
  </si>
  <si>
    <t>VDA. EL PLACER</t>
  </si>
  <si>
    <t>855 43 03 y 3146653652</t>
  </si>
  <si>
    <t xml:space="preserve">MORA DUARTE FRACENY ALEXANDRA </t>
  </si>
  <si>
    <t>C. E. R. MONTE FRIO</t>
  </si>
  <si>
    <t>VDA. MONTE FRIO</t>
  </si>
  <si>
    <t>LEON MORENO JOSE MARIA  (DOC.PER.PRUEB)</t>
  </si>
  <si>
    <t>VDA. CHAPARRAL</t>
  </si>
  <si>
    <t>MAYO SERNA OMAR DE JESUS(DOC_PRIA.P)</t>
  </si>
  <si>
    <t>cermediacuestastafedeant@tareanet.edu.co</t>
  </si>
  <si>
    <t>C. E. R. CARMEN FERRER</t>
  </si>
  <si>
    <t xml:space="preserve">AGUDELO YESSY ALEJANDRA </t>
  </si>
  <si>
    <t>cercarmenferrersfant@tareanet.edu.co</t>
  </si>
  <si>
    <t>LOAIZA OLGA SOLANLLY(DOC_PRIA.P)</t>
  </si>
  <si>
    <t>MEDINA HOYOS LUZ DARY (DOC.P.)</t>
  </si>
  <si>
    <t>sopetranlourdes@tareanet.edu.co</t>
  </si>
  <si>
    <t>C. E. R. LA PUERTA</t>
  </si>
  <si>
    <t>VDA. LA PUERTA</t>
  </si>
  <si>
    <t>854 31 45</t>
  </si>
  <si>
    <t>AGUDELO CUERVO ADRIANA MARIA (DOC.P.)</t>
  </si>
  <si>
    <t>sopetranlapuerta@tareanet.edu.co</t>
  </si>
  <si>
    <t>DEICY VIVIANA MEJIA LOAIZA</t>
  </si>
  <si>
    <t>GOMEZ  HERNANDEZ BEATRIZ ELENA (DOC.PROV.)</t>
  </si>
  <si>
    <t>HOYOS MESA SANDRA MILENA (DOC.PROP)</t>
  </si>
  <si>
    <t>C. E. R. ALTO DE SAN BENITO</t>
  </si>
  <si>
    <t>CARVAJAL LOPEZ CIELO NELSIN (DOC.PROV)</t>
  </si>
  <si>
    <t>C. E. R. CALIFORNIA</t>
  </si>
  <si>
    <t>VDA. LA PERDIDA</t>
  </si>
  <si>
    <t xml:space="preserve">RAMIREZ CARDONA CLARA INES  </t>
  </si>
  <si>
    <t>C. E. R. CLODOMIRO RAMIREZ</t>
  </si>
  <si>
    <t xml:space="preserve">VDA EL BUEY </t>
  </si>
  <si>
    <t>VDA EL CAUNZAL</t>
  </si>
  <si>
    <t>CORREA CORREA ERICA PATRICIA</t>
  </si>
  <si>
    <t>C. E. R. DR EDUARDO PELAEZ</t>
  </si>
  <si>
    <t>VDA YARUMAL</t>
  </si>
  <si>
    <t>C. E. R. JOAQUINA DUQUE B</t>
  </si>
  <si>
    <t>VDA. PANTANONEGRO</t>
  </si>
  <si>
    <t>SANCHEZ VALENCIA LILIANA CECILIA</t>
  </si>
  <si>
    <t>C. E. R. CARLOS VILLEGAS</t>
  </si>
  <si>
    <t>058-5217085</t>
  </si>
  <si>
    <t xml:space="preserve"> VILLADA GONZALEZ CARMEN DORIS</t>
  </si>
  <si>
    <t>VDA. PORTUGAL</t>
  </si>
  <si>
    <t>GAVIRIA LLANO MARISEL</t>
  </si>
  <si>
    <t>C. E. R. VILLA INES</t>
  </si>
  <si>
    <t>VDA. LA SALTADERA</t>
  </si>
  <si>
    <t>C. E. R. CRUCES</t>
  </si>
  <si>
    <t>311 736 29 30</t>
  </si>
  <si>
    <t>C. E. R. LA INMACULADA</t>
  </si>
  <si>
    <t>C. E. R. TABANALES</t>
  </si>
  <si>
    <t>VDA. TABANALES</t>
  </si>
  <si>
    <t>CARO MARTINEZ EDY MARIELLY</t>
  </si>
  <si>
    <t>0,1,2,3,4,5,21,22</t>
  </si>
  <si>
    <t>C. E. R. RANCHO LARGO</t>
  </si>
  <si>
    <t>VDA. RANCHO LARGO</t>
  </si>
  <si>
    <t>jiosorio45@gmail.com</t>
  </si>
  <si>
    <t>C. E. R. MAZORCAL</t>
  </si>
  <si>
    <t>VDA. MAZORCAL</t>
  </si>
  <si>
    <t>C. E. R. ALTO GRANDE</t>
  </si>
  <si>
    <t>VDA. ALTO GRANDE</t>
  </si>
  <si>
    <t>C. E. R. LA PLACETA</t>
  </si>
  <si>
    <t>VDA. LA PLACETA</t>
  </si>
  <si>
    <t>MARIA PIEDAD QUINTERO SOTO</t>
  </si>
  <si>
    <t>cocornac.e.r.laplaceta@tareanet.edu.co</t>
  </si>
  <si>
    <t>C. E. R. EL CARMEN DE LOS LIMONES</t>
  </si>
  <si>
    <t>VDA. LA CIMA</t>
  </si>
  <si>
    <t>HILDA RUBY VILLEGAS ARIAS</t>
  </si>
  <si>
    <t>cocornac.e.r.carmendelos@tareanet.edu.co</t>
  </si>
  <si>
    <t>C. E. R. MAJAGUAL</t>
  </si>
  <si>
    <t>cocornac.e.r.majagual@tareanet.edu.co</t>
  </si>
  <si>
    <t>VDA. LOS LIMONES</t>
  </si>
  <si>
    <t>ANGEL ANTONIO ALVAREZ RODRIGUEZ</t>
  </si>
  <si>
    <t>cocornac.e.r.loslimones@tareanet.edu.co</t>
  </si>
  <si>
    <t>cocornac.e.r.lamilagrosa@tareanet.edu.co</t>
  </si>
  <si>
    <t>C. E. R. SAN MARTIN</t>
  </si>
  <si>
    <t>VDA. SAN MARTIN</t>
  </si>
  <si>
    <t>NACSON DE JESUS GOMEZ PELAEZ</t>
  </si>
  <si>
    <t>cocornac.e.r.sanmartin@tareanet.edu.co</t>
  </si>
  <si>
    <t>VDA. SAN BARTOLOME</t>
  </si>
  <si>
    <t>MAYANIS CASTRO MENA</t>
  </si>
  <si>
    <t>C. E. R. SAN PEDRO PEÑOL PARTE ALTA</t>
  </si>
  <si>
    <t>JESUS ANDRES GONZALEZ ZULUAGA</t>
  </si>
  <si>
    <t>C. E. R. EL PORTENTO</t>
  </si>
  <si>
    <t>VDA. EL PORTENTO</t>
  </si>
  <si>
    <t>C. E. R. ALTO DEL PALMAR</t>
  </si>
  <si>
    <t>VDA. ALTO DEL PALMAR</t>
  </si>
  <si>
    <t>GARCIA VARGAS MARIELA</t>
  </si>
  <si>
    <t>MARGARITA MARIA GARCIA GARCIA</t>
  </si>
  <si>
    <t>VDA. EL LIBERTADOR</t>
  </si>
  <si>
    <t>astrid.do@hotmail.com</t>
  </si>
  <si>
    <t>VDA. LA ARENOSA</t>
  </si>
  <si>
    <t>LUISA FERNANDA VELEZ MUÑOZ</t>
  </si>
  <si>
    <t>C. E. R. MONSEÑOR ALFONSO URIBE JARAMILLO</t>
  </si>
  <si>
    <t>562 76 29</t>
  </si>
  <si>
    <t>GOMEZ RENDON LAIZ ESTELA (DOC.PREES.P.)</t>
  </si>
  <si>
    <t>551 54 35</t>
  </si>
  <si>
    <t>MENA DEDIEGO LUZ ESNEDA</t>
  </si>
  <si>
    <t>MARTINEZ ALBA ROSA</t>
  </si>
  <si>
    <t>C. E. R. LAS COLMENAS LA GARCIA</t>
  </si>
  <si>
    <t>VDA. COLMENAS LA GARCIA</t>
  </si>
  <si>
    <t>564 79 66</t>
  </si>
  <si>
    <t>C. E. R. MANUEL TIBERIO SALAZAR</t>
  </si>
  <si>
    <t>VDA. LA ASUNCIÓN</t>
  </si>
  <si>
    <t>548 64 43</t>
  </si>
  <si>
    <t>JUAN PABLO SOTO GONZALEZ</t>
  </si>
  <si>
    <t>GALVIS  GONZALEZ ANGELA MARIA (DOC.P.)</t>
  </si>
  <si>
    <t>835 80 90  EXT 132</t>
  </si>
  <si>
    <t>C. E. R. PUERTO RICO</t>
  </si>
  <si>
    <t>SARITA CASTAÑO OTALVARO</t>
  </si>
  <si>
    <t>C. E. R. EL CASCARILLO</t>
  </si>
  <si>
    <t>VDA LA HOLANDA</t>
  </si>
  <si>
    <t>311-348-5105</t>
  </si>
  <si>
    <t>C. E. R. POCITOS</t>
  </si>
  <si>
    <t>VDA POCITOS</t>
  </si>
  <si>
    <t>311-647-0947</t>
  </si>
  <si>
    <t>C. E. R. EL PAISA</t>
  </si>
  <si>
    <t>VDA. EL CRUCE</t>
  </si>
  <si>
    <t>VARGAS CANTILLO LYDEIS (DOC.P.)</t>
  </si>
  <si>
    <t>C.E.R. LA IBERIA</t>
  </si>
  <si>
    <t>VDA. LA IBERIA</t>
  </si>
  <si>
    <t>ARCIRA YANED GOMEZ GUZMAN</t>
  </si>
  <si>
    <t>C. E. R. PUENTE TIERRA</t>
  </si>
  <si>
    <t>VDA. PUENTE TIERRA</t>
  </si>
  <si>
    <t>C. E. R. MACANAL</t>
  </si>
  <si>
    <t>C. E. R. FALDITAS</t>
  </si>
  <si>
    <t>VDA. FALDITAS</t>
  </si>
  <si>
    <t>ANGELA MARCELA CARMONA GONZALEZ</t>
  </si>
  <si>
    <t>cerguamitosanvicente@tareanet.edu.co</t>
  </si>
  <si>
    <t>C. E. R. MARCO TULIO TORRES GOMEZ</t>
  </si>
  <si>
    <t>GLORIA PATRICIA CASTRILLON MORALES</t>
  </si>
  <si>
    <t>cermarcotuliotorressanvi@tareanet.edu.co</t>
  </si>
  <si>
    <t>C. E. R. EL CANELO</t>
  </si>
  <si>
    <t>MARIA CLEOFE MARIN MORALES</t>
  </si>
  <si>
    <t>C. E. R. PEÑOLCITO</t>
  </si>
  <si>
    <t>VDA. PEÑOLCITO</t>
  </si>
  <si>
    <t>cerpenolcitosanvicente@tareanet.edu.co</t>
  </si>
  <si>
    <t>C. E. R. NORI</t>
  </si>
  <si>
    <t>VDA. NORI</t>
  </si>
  <si>
    <t>MARIA DEL ROSARIO MARIN GALLEGO</t>
  </si>
  <si>
    <t>MARIA CONSUELO VALENCIA LOPEZ</t>
  </si>
  <si>
    <t>C. E. R. LA FRANCIA</t>
  </si>
  <si>
    <t>VDA. LA FRANCIA</t>
  </si>
  <si>
    <t>MARIA NUBIA MORA RESTREPO</t>
  </si>
  <si>
    <t>C. E. R. SIRGUA ARRIBA</t>
  </si>
  <si>
    <t>VDA. SIRGUA ARRIBA</t>
  </si>
  <si>
    <t>FLOR MARCELA CHANCI</t>
  </si>
  <si>
    <t>C. E. R. LA CAPILLA</t>
  </si>
  <si>
    <t>MARIBEL RAMIREZ MUÑOZ</t>
  </si>
  <si>
    <t>C. E. R. LA FALDA</t>
  </si>
  <si>
    <t>VDA. LA FALDA</t>
  </si>
  <si>
    <t>VDA. LLANO CAÑAVERAL</t>
  </si>
  <si>
    <t>GLADIS OSORIO OROZCO</t>
  </si>
  <si>
    <t>C. E. R. AGUADITA</t>
  </si>
  <si>
    <t>VDA. LA AGUADITA</t>
  </si>
  <si>
    <t>JAVIER OROZCO OCAMPO</t>
  </si>
  <si>
    <t>C. E. R. SAN JOSE DE LAS CRUCES</t>
  </si>
  <si>
    <t>VDA. SAN JOSE SE LAS CRUCES</t>
  </si>
  <si>
    <t>HILDA YANETH ROMERO</t>
  </si>
  <si>
    <t>C. E. R. BEATO FRAY MELQUIADES RAMIREZ</t>
  </si>
  <si>
    <t>VDA. LLANADAS ARRIBA</t>
  </si>
  <si>
    <t xml:space="preserve"> LUZ ARELIS REINOSA REINOSA</t>
  </si>
  <si>
    <t>ARACELLI ARENAS SANCHEZ</t>
  </si>
  <si>
    <t>cerrioarriba@yahoo.es</t>
  </si>
  <si>
    <t>OFELIA GUARIN MONTOYA</t>
  </si>
  <si>
    <t>DAVID PADILLA CARDENAS</t>
  </si>
  <si>
    <t>VDA. LA GUALI</t>
  </si>
  <si>
    <t>URREGO JARAMILLO AMPARO (DOC.P.)</t>
  </si>
  <si>
    <t>C. E. R. AMAGA YARUMAL</t>
  </si>
  <si>
    <t>C. E. R. EMIRO KASTOS</t>
  </si>
  <si>
    <t>SANDRA MILENA TORO URREGO</t>
  </si>
  <si>
    <t>C. E. R. GABRIEL ALVAREZ RESTREPO</t>
  </si>
  <si>
    <t>VDA. CASCAJERO</t>
  </si>
  <si>
    <t>TANGARIFE VELASQUEZ IRENE DEL SOCORRO (DOC.P.)</t>
  </si>
  <si>
    <t>C. E. R. LINO ACEVEDO</t>
  </si>
  <si>
    <t>VDA. LA ALSACIA</t>
  </si>
  <si>
    <t>HERRERA USMA LUIS ALBERTO (DOC.P.)</t>
  </si>
  <si>
    <t>ARTEAGA MARLLY CATALINA (DOC.P.)</t>
  </si>
  <si>
    <t>C. E. R. GABRIELA ECHEVERRI</t>
  </si>
  <si>
    <t>VDA. LA MESENIA</t>
  </si>
  <si>
    <t xml:space="preserve">841 44 82 </t>
  </si>
  <si>
    <t>C. E. R. CIENAGUITA</t>
  </si>
  <si>
    <t>VDA. CIENAGUITA</t>
  </si>
  <si>
    <t>QUINTERO FRANCO MARIA LIBIA (DOC.P.)</t>
  </si>
  <si>
    <t>C. E. R. PUEBLO DURO</t>
  </si>
  <si>
    <t>VDA. PUEBLO DURO</t>
  </si>
  <si>
    <t>JOSEFINA OQUENDO SEGURO</t>
  </si>
  <si>
    <t>VDA. LA PADILLA</t>
  </si>
  <si>
    <t xml:space="preserve">JUAN DE DIOS SANCHEZ QUIROZ </t>
  </si>
  <si>
    <t>C. E. R. LA VARGAS</t>
  </si>
  <si>
    <t>VDA. LA VARGAS</t>
  </si>
  <si>
    <t xml:space="preserve">JHON ELMER BOLIVAR IBARRA </t>
  </si>
  <si>
    <t>C. E. R. EL YERBAL</t>
  </si>
  <si>
    <t xml:space="preserve"> MARILYN  JOVANA MADRID GIRALDO</t>
  </si>
  <si>
    <t>VDA. CUCHILLÓN</t>
  </si>
  <si>
    <t>8436081-8436157</t>
  </si>
  <si>
    <t>MORENO LAVERDE HEDIZ FERNEY  (DOC_PRIA.P)</t>
  </si>
  <si>
    <t>C. E. R. LA SUCRE</t>
  </si>
  <si>
    <t>VDA. LA SUCRE</t>
  </si>
  <si>
    <t>CASTAÑO VERGARA MARIA ROMELIA (DOC.P.)</t>
  </si>
  <si>
    <t>C. E. R. AMARANTO</t>
  </si>
  <si>
    <t>VDA. AMARANTO</t>
  </si>
  <si>
    <t>C. E. R. SANTA LIBRADA</t>
  </si>
  <si>
    <t>VDA. STA. LIBRADA</t>
  </si>
  <si>
    <t>VDA EL HIGUERON</t>
  </si>
  <si>
    <t>C.E.R. LA HONDINA</t>
  </si>
  <si>
    <t>C. E. R. BURGOS</t>
  </si>
  <si>
    <t>VDA. BURGOS ABAJO</t>
  </si>
  <si>
    <t>ADRIANA LEGUIZAMON PEÑA</t>
  </si>
  <si>
    <t>C. E. R. EL BILLAR</t>
  </si>
  <si>
    <t xml:space="preserve">CL.  19-20-02 </t>
  </si>
  <si>
    <t>NANCY JANETH BEDOYA LONDOÑO</t>
  </si>
  <si>
    <t>C.E.R. MATA DE MONTE</t>
  </si>
  <si>
    <t>VDA. PUEBLO RICO</t>
  </si>
  <si>
    <t>DIANA TERESA VERA AGUDELO</t>
  </si>
  <si>
    <t>C. E. R. LOMA DEL MANGO</t>
  </si>
  <si>
    <t>VDA. EL MANGO</t>
  </si>
  <si>
    <t>JARAMILLO GARCIA MARLENY DE JESUS (DOC.P.)</t>
  </si>
  <si>
    <t>VDA. SAN CAYETANO</t>
  </si>
  <si>
    <t>GRISALES VELEZ MARTHA CECILIA (DOC.P.)</t>
  </si>
  <si>
    <t>C. E. R. EL LLANETE</t>
  </si>
  <si>
    <t>VDA. EL LLANETE</t>
  </si>
  <si>
    <t>GLADYS OMAIRA GUZMAN BUSTAMANTE</t>
  </si>
  <si>
    <t>cerelllanetehispania@tareanet.edu.co</t>
  </si>
  <si>
    <t>DEISY ELIANA CANO CORTÉS</t>
  </si>
  <si>
    <t>cerelsilenciohispania@tareanet.edu.co</t>
  </si>
  <si>
    <t>C. E. R. LA PALMIRA</t>
  </si>
  <si>
    <t>VDA. LA PALMIRA</t>
  </si>
  <si>
    <t>BEATRIZ ELENA VILLADA OROZCO</t>
  </si>
  <si>
    <t>cerlapalmirahispania@tareanet.edu.co</t>
  </si>
  <si>
    <t>C. E. R. ESTRELLA VIEJA</t>
  </si>
  <si>
    <t>VDA. ESTRELLA VIEJA</t>
  </si>
  <si>
    <t>CANO PEREZ GLORIA MARIA</t>
  </si>
  <si>
    <t>VDA. PALENQUITO</t>
  </si>
  <si>
    <t>MAGNOLIA TAMAYO</t>
  </si>
  <si>
    <t>CEBALLOS GONZALEZ DIEGO ENTONIO(DOC_PRIA.P)</t>
  </si>
  <si>
    <t>PATIÑO JOSE ALEJANDRO</t>
  </si>
  <si>
    <t>ZEA TOBON LINA AMPARO (DOC.P.)</t>
  </si>
  <si>
    <t>HERRERA RIOS MAURICIO  (DOC.P.)</t>
  </si>
  <si>
    <t>VDA. LA CALIFORNIA</t>
  </si>
  <si>
    <t>313-718 49 58</t>
  </si>
  <si>
    <t>MARIA ORALIA SANCHEZ SANCHEZ</t>
  </si>
  <si>
    <t>c.e.r.california@tareanet.edu.co</t>
  </si>
  <si>
    <t>VDA. GULUNGA PARTE BAJA</t>
  </si>
  <si>
    <t>C. E. R. LA GRANIZO</t>
  </si>
  <si>
    <t>VDA. LA GRANIZO</t>
  </si>
  <si>
    <t>C. E. R. JORGE ELIECER GAITAN</t>
  </si>
  <si>
    <t xml:space="preserve">ESC RAMON VELEZ ISAZA </t>
  </si>
  <si>
    <t>ESCOBAR SEGURO EUCARIS  (DOC_PRIA.P)</t>
  </si>
  <si>
    <t>C. E. R. ATANASIO</t>
  </si>
  <si>
    <t>VDA. ATANASIO</t>
  </si>
  <si>
    <t>VANEGAS ELKIN GIOVANI (DOC_PRIA.P)</t>
  </si>
  <si>
    <t>C. E. R. CORDONCILLO</t>
  </si>
  <si>
    <t>VDA. CORDONCILLO</t>
  </si>
  <si>
    <t>CAYCEDO MURILLO MARIA CECILIA</t>
  </si>
  <si>
    <t>HERRERA GLORIA PIEDAD(DOC_PRIA.P)</t>
  </si>
  <si>
    <t>C. E. R. LA JUVENTUD</t>
  </si>
  <si>
    <t>VDA. LA JUVENTUD</t>
  </si>
  <si>
    <t>ARENAS HECTOR AUGUSTO (DOC_PRIA.P)</t>
  </si>
  <si>
    <t>PEREZ LUZ MARINA (DOC_PRIA.P)</t>
  </si>
  <si>
    <t>C. E. R. ISABELITA PATI¿O</t>
  </si>
  <si>
    <t>SANCHEZ LUJAN ALEJANDRO (DOC_PRIA.P)</t>
  </si>
  <si>
    <t>VDA. MANZANARES</t>
  </si>
  <si>
    <t>RESTREPO ERICA YADIRA (DOC_PRIA.P)</t>
  </si>
  <si>
    <t>C. E. R. LA MATILDE</t>
  </si>
  <si>
    <t>VDA. LA MATILDE</t>
  </si>
  <si>
    <t>HENAO YURANY ANDREA(DOC_PRIA.P)</t>
  </si>
  <si>
    <t>ESTRADA PAREJA AICHEL MADELENE (DOC.P.)</t>
  </si>
  <si>
    <t>C. E. R. LOMA DEL GUAMO</t>
  </si>
  <si>
    <t>VDA. LOMA DEL GUAMO</t>
  </si>
  <si>
    <t>C. E. R. FALDA DEL CAUCA</t>
  </si>
  <si>
    <t>VDA. FALDA DEL CAUCA</t>
  </si>
  <si>
    <t>ATEHORTUA TABARES LINA MARIA (DOC.P.)</t>
  </si>
  <si>
    <t>VDA. LOS QUEMADOS</t>
  </si>
  <si>
    <t xml:space="preserve">SERNA MORENO JHON JAIRO </t>
  </si>
  <si>
    <t>C. E. R. QUEBRADONA ARRIBA</t>
  </si>
  <si>
    <t>SERNA JIMENEZ DIANA LUZ</t>
  </si>
  <si>
    <t>C. E. R. JUAN PABLO CARTAGENA</t>
  </si>
  <si>
    <t>VDA. SAN JOSE ARRIBA</t>
  </si>
  <si>
    <t>BENITEZ HERRERA YUDI MILENA(DOC_PRIA.P)</t>
  </si>
  <si>
    <t xml:space="preserve">BRAVO SERNA FLOR IDALBA  </t>
  </si>
  <si>
    <t>C. E. R. OROBUGO MEDIO</t>
  </si>
  <si>
    <t>VDA. OROBUGO MEDIO</t>
  </si>
  <si>
    <t>AGUIRRE VARGAS SANDRA LUCÍA</t>
  </si>
  <si>
    <t>C. E. R. CAPITAN PINZON</t>
  </si>
  <si>
    <t>VDA.  AGUACATES</t>
  </si>
  <si>
    <t>DUQUE SEPÚLVEDA  ANGELA MARIA (DOC.P.)</t>
  </si>
  <si>
    <t>VDA. LA FABIANA</t>
  </si>
  <si>
    <t>VDA. MALLARINO</t>
  </si>
  <si>
    <t>GARZON  GOMEZ LEOCADIO (DOC.P.)</t>
  </si>
  <si>
    <t>C. E. R. JULIA VELASQUEZ</t>
  </si>
  <si>
    <t>CORREG. LA MINA</t>
  </si>
  <si>
    <t>RESTREPO ALVARO DE JESUS(DOC_PRIA.P)</t>
  </si>
  <si>
    <t>C. E. R. NUEVA SANTA ROSITA</t>
  </si>
  <si>
    <t>VDA. SANTA ROSITA</t>
  </si>
  <si>
    <t xml:space="preserve">QUIROZ JOSE ALFREDO </t>
  </si>
  <si>
    <t>VDA. EL CHINCHORRO</t>
  </si>
  <si>
    <t>arboletescerlaesmeralda@tareanet.edu.co</t>
  </si>
  <si>
    <t>C. E. R. HOLANDA</t>
  </si>
  <si>
    <t xml:space="preserve">VDA. HOLANDITA </t>
  </si>
  <si>
    <t>TORDECILLA JORDAN JULIO (DOC_PRIA.P)</t>
  </si>
  <si>
    <t>arboletescerholanda@tareanet.edu.co</t>
  </si>
  <si>
    <t xml:space="preserve">VDA. CAMPANITO </t>
  </si>
  <si>
    <t>arboletescermariaauxiliadora@tareanet.edu.co</t>
  </si>
  <si>
    <t>C. E. R. DIOS ES AMOR</t>
  </si>
  <si>
    <t xml:space="preserve">VDA. PLATAS ARRIBA </t>
  </si>
  <si>
    <t>arboletescerdiosesamor@tareanet.edu.co</t>
  </si>
  <si>
    <t>VDA. EL COCO KM 10</t>
  </si>
  <si>
    <t>MARTINEZ ACEVEDO MARELBIS MARGARITA (DOC_PRIA.P)</t>
  </si>
  <si>
    <t>arboletescerelsocorro@tareanet.edu.co</t>
  </si>
  <si>
    <t>C. E. R. EL PLATANO</t>
  </si>
  <si>
    <t xml:space="preserve">VDA. EL PLATANO </t>
  </si>
  <si>
    <t>SANCHEZ MARTINEZ CLEOTILDE</t>
  </si>
  <si>
    <t>cerelplatanochigorodo@tareanet.edu.co</t>
  </si>
  <si>
    <t>C. E. R. INDIGENISTA JURADO SAUDO</t>
  </si>
  <si>
    <t xml:space="preserve">VDA.JURADO </t>
  </si>
  <si>
    <t xml:space="preserve">ALBA LUZ VERGARA CASAMA </t>
  </si>
  <si>
    <t>cerijuradosaudochigorodo@tareanet.edu.co</t>
  </si>
  <si>
    <t>C. E. R. JARAPETO</t>
  </si>
  <si>
    <t>VDA. JARAPETO</t>
  </si>
  <si>
    <t>RIOS ROMANA SUXY (DOC.PROV)</t>
  </si>
  <si>
    <t>C. E. R. MONTERIA LEON</t>
  </si>
  <si>
    <t>VDA. MONTERIA LEON</t>
  </si>
  <si>
    <t>VARGAS MANA ELSA ROSA</t>
  </si>
  <si>
    <t>C. E. R. JURADO ARRIBA</t>
  </si>
  <si>
    <t>VDA. JURADO ARRIBA</t>
  </si>
  <si>
    <t xml:space="preserve">ASPRILLA RENTERIA YODIS </t>
  </si>
  <si>
    <t>C. E. R. I. EL PORROSO</t>
  </si>
  <si>
    <t xml:space="preserve">RESG.INDIG. EL PORROSO </t>
  </si>
  <si>
    <t xml:space="preserve">DOMICO ABELARDO ANTONIO </t>
  </si>
  <si>
    <t>C. E. R. INDIGENISTA SURRAMBAY</t>
  </si>
  <si>
    <t>RESG.SABALETAS</t>
  </si>
  <si>
    <t xml:space="preserve">CARUPIA JOAQUIN EMILIO </t>
  </si>
  <si>
    <t>C. E. R. LA EUGENIA ARRIBA</t>
  </si>
  <si>
    <t xml:space="preserve">VDA. EUGENIA ARRIBA </t>
  </si>
  <si>
    <t>ROSALBA MURILLO</t>
  </si>
  <si>
    <t>C. E. R. BOTIJUELA</t>
  </si>
  <si>
    <t xml:space="preserve">VDA. BOTIJUELA </t>
  </si>
  <si>
    <t xml:space="preserve">ANDRADE COLLAZO NORIA MARIA </t>
  </si>
  <si>
    <t>C. E. R. LOS MUSGOS</t>
  </si>
  <si>
    <t>VDA. LAMUGROSA</t>
  </si>
  <si>
    <t>314 689 47 30</t>
  </si>
  <si>
    <t>FUENTES CAVADIA BALTAZAR (DOC.P.)</t>
  </si>
  <si>
    <t>SJULOSMUSGOS@tareanet.edu.co</t>
  </si>
  <si>
    <t>C. E. R. INDIGENA NUEVO HORIZONTE</t>
  </si>
  <si>
    <t>RESG MONTECRISTO</t>
  </si>
  <si>
    <t>824 41 08</t>
  </si>
  <si>
    <t>CALLE CUADRADO CLEODIS NUBIA (DOC.PROV.)</t>
  </si>
  <si>
    <t>SJUCERINDIGENANH@tareanet.edu.co</t>
  </si>
  <si>
    <t>C. E. R. LAS PLACITAS</t>
  </si>
  <si>
    <t>VDA. LAS PLACITAS</t>
  </si>
  <si>
    <t>PAREJO GOMEZ FANNY ESTHER (DOC.P.)</t>
  </si>
  <si>
    <t>SJULASPLACITAS@tareanet.edu.co</t>
  </si>
  <si>
    <t>C. E. R. CERRO BUENAVISTA</t>
  </si>
  <si>
    <t>VDA. EL CERRO BUENAVISTA</t>
  </si>
  <si>
    <t xml:space="preserve">DIAZ JULIO GUSTAVO ALBERTO (DOC.PROP) </t>
  </si>
  <si>
    <t>RUIZ MARQUEZ JORGE DAVID  (DOC.PER. PRUEB)</t>
  </si>
  <si>
    <t>C. E. R. SAN EMIGDIO</t>
  </si>
  <si>
    <t>VDA. CARACOLI</t>
  </si>
  <si>
    <t>C. E. R. BRISAS DEL PIRU</t>
  </si>
  <si>
    <t>VDA. BRISAS DEL PIRU</t>
  </si>
  <si>
    <t>C. E. R. ZUMBIDO ABAJO</t>
  </si>
  <si>
    <t>VDA. ZUMBIDO ABAJO</t>
  </si>
  <si>
    <t>AGUALIMPIA CAICEDO JONAS SEVERIANO</t>
  </si>
  <si>
    <t>C. E. R. LUIS CANO</t>
  </si>
  <si>
    <t>VDA. LUIS CANO</t>
  </si>
  <si>
    <t>MACHADO ANDRADE VICTOR JULIO (DOC.P.)</t>
  </si>
  <si>
    <t>QUINTERO JIMENEZ FILADELFO RAFAEL (DOC.P.P.)</t>
  </si>
  <si>
    <t>C. E. R. SALTO DEL PERICO</t>
  </si>
  <si>
    <t>VDA. EL SALTO DEL PERICO</t>
  </si>
  <si>
    <t>MORENO MOSQUERA NEYLA (DOC.PROV.)</t>
  </si>
  <si>
    <t>C. E. R. VILLA CHICA</t>
  </si>
  <si>
    <t>VDA. LA BONGA</t>
  </si>
  <si>
    <t>MONTOYA RICARDO MARIA DAMARIS (DPROV)</t>
  </si>
  <si>
    <t>C. E. R. MADRE DE DIOS</t>
  </si>
  <si>
    <t>VDA. MADRE DE DIOS</t>
  </si>
  <si>
    <t>MAYIRA CASTILLO RICARDO</t>
  </si>
  <si>
    <t>VDA. EL TRES</t>
  </si>
  <si>
    <t>VALOYES IBARGUEN ESTHER</t>
  </si>
  <si>
    <t>C. E. R. AQUI SI</t>
  </si>
  <si>
    <t>VDA. AQUÍ SI</t>
  </si>
  <si>
    <t>JESUS MARIA VELEZ HOYOS</t>
  </si>
  <si>
    <t>VDA. CANALONES</t>
  </si>
  <si>
    <t>VALENCIA GOMEZ GUSTAVO DE JESUS (DOC.P.)</t>
  </si>
  <si>
    <t>NVDA. EL 62</t>
  </si>
  <si>
    <t>URIBE  MUÑOZ LUZ ELEIDA (DOC.P.)</t>
  </si>
  <si>
    <t>C. E. R. BOTIJAS</t>
  </si>
  <si>
    <t>VDA. BOTIJAS</t>
  </si>
  <si>
    <t>LONDOÑO  ARANGO JAIRO HUMBERTO (DOC.P.)</t>
  </si>
  <si>
    <t>MARIN MOLINA ANA MARIA (DOC_PRIA.PP)</t>
  </si>
  <si>
    <t>314 833 74 41</t>
  </si>
  <si>
    <t>NESTOR JULIAN SEGURO GARRO</t>
  </si>
  <si>
    <t>C. E. R. SAN JUAN DE BEDOUT</t>
  </si>
  <si>
    <t>VDA. SAN JUAN DE BEDOUT</t>
  </si>
  <si>
    <t>C. E. R. GUASIMAL ALICANTE</t>
  </si>
  <si>
    <t>VDA. GUASIMAL ALICANTE</t>
  </si>
  <si>
    <t>LEIDY DAMARIS OSORIO GONZALEZ</t>
  </si>
  <si>
    <t>C. E. R. CAÑO SECO</t>
  </si>
  <si>
    <t>VDA. CAÑO SECO</t>
  </si>
  <si>
    <t>LUISA FERNANDA TORRES YEPES</t>
  </si>
  <si>
    <t>IVVONEJULIETTE CORTES CORRALES</t>
  </si>
  <si>
    <t>C. E. R. LAS PLAYAS</t>
  </si>
  <si>
    <t>ISABEL CRISTINA AGUDELO MARULANDA</t>
  </si>
  <si>
    <t>C. E. R. COMINALES</t>
  </si>
  <si>
    <t>VDA. COMINALES</t>
  </si>
  <si>
    <t>GLORIA MARIA MORALES JARAMILLO</t>
  </si>
  <si>
    <t>C. E. R. BALSORA</t>
  </si>
  <si>
    <t>VDA. BALSORA</t>
  </si>
  <si>
    <t>8352392 y3148644580</t>
  </si>
  <si>
    <t>MACIAS GENY ALI</t>
  </si>
  <si>
    <t>C. E. R. PUERTO NUEVO NO.2</t>
  </si>
  <si>
    <t>VDA. PUERTO NUEVO N° 2</t>
  </si>
  <si>
    <t xml:space="preserve">ROJAS CONTRERAS NIVIA ESTHER </t>
  </si>
  <si>
    <t xml:space="preserve">cerpuertonuevo2yondo@tareanet.edu.co </t>
  </si>
  <si>
    <t>VDA. CAÑO DON JUAN</t>
  </si>
  <si>
    <t>ANGEL ISAZA MIRIA DEL ROSARIO</t>
  </si>
  <si>
    <t xml:space="preserve">cersiberiayondo@tareanet.edu.co </t>
  </si>
  <si>
    <t>C. E. R. LA CONCHA</t>
  </si>
  <si>
    <t>MARIA ISABEL OSPINA ROJAS</t>
  </si>
  <si>
    <t xml:space="preserve">cerconchaarriba@tareanet.edu.co </t>
  </si>
  <si>
    <t>VDA. CHAGUALITO</t>
  </si>
  <si>
    <t>C. E. R. MERCEDES YEPES</t>
  </si>
  <si>
    <t>JAVIER ANDRES SANCHEZ MACIAS</t>
  </si>
  <si>
    <t>cermercedesyepes@tareanet.edu.co</t>
  </si>
  <si>
    <t>C. E. R. LA HONDONA</t>
  </si>
  <si>
    <t>BARRIENTOS RIOS MARGARITA CECILIA (DOC.P.)</t>
  </si>
  <si>
    <t xml:space="preserve">cerlahondona@tareanet.edu.co </t>
  </si>
  <si>
    <t>C. E. R. SAN LORENCITO</t>
  </si>
  <si>
    <t>VDA SAN LORENCITO</t>
  </si>
  <si>
    <t>LUIS FERNANDO DIAZ MENA</t>
  </si>
  <si>
    <t xml:space="preserve">cersanlorencito@tareanet.edu.co </t>
  </si>
  <si>
    <t>C. E. R. FIDEL CANO</t>
  </si>
  <si>
    <t>VDA. PUERTO RICO</t>
  </si>
  <si>
    <t>NIDIA YEPES MARTINEZ</t>
  </si>
  <si>
    <t xml:space="preserve">cerfidelcano@tareanet.edu.co </t>
  </si>
  <si>
    <t xml:space="preserve">TORRES LONDOÑO MARIO ELIAS </t>
  </si>
  <si>
    <t>educacioncisneros@hotmail.com</t>
  </si>
  <si>
    <t>C. E. R. PALMIRA</t>
  </si>
  <si>
    <t>VDA. PALMIRA</t>
  </si>
  <si>
    <t xml:space="preserve">TORRES MONSALVE DIOSCOMAR EUDEN </t>
  </si>
  <si>
    <t>C. E. R. EL RIO</t>
  </si>
  <si>
    <t>CALLEJAS SUAREZ MARIA GLONEY(DOC_PRIA.P)</t>
  </si>
  <si>
    <t>C. E. R. LA ARGELIA</t>
  </si>
  <si>
    <t>315 584 56 46</t>
  </si>
  <si>
    <t>MOSQUERA CARRILLO RAMON DE JESUS</t>
  </si>
  <si>
    <t>C. E. R. LA GUZMANA ALTA</t>
  </si>
  <si>
    <t>VEREDA ALTO BRASIL</t>
  </si>
  <si>
    <t>VELILLA ESTRADA YOLY</t>
  </si>
  <si>
    <t>cerlaunion653@tareanet.edu.co</t>
  </si>
  <si>
    <t>VEREDA EL ANIME</t>
  </si>
  <si>
    <t>ARISMENDY DIANA MARIA</t>
  </si>
  <si>
    <t>cerelanimesantodomingo@tareanet.edu.co</t>
  </si>
  <si>
    <t>VEREDA MONTEBELLO</t>
  </si>
  <si>
    <t>CARMONA MONTOYA YANET ADRIANA</t>
  </si>
  <si>
    <t>cermontebello@tareanet.edu.co</t>
  </si>
  <si>
    <t>C. E. R. JORGE ROBLEDO ORTIZ</t>
  </si>
  <si>
    <t>VDA. EL JABON</t>
  </si>
  <si>
    <t>RESTREPO SONIA MILENA</t>
  </si>
  <si>
    <t>somile@live.com</t>
  </si>
  <si>
    <t>VILLADA GRANADA GLORIA NIDIA</t>
  </si>
  <si>
    <t>C. E. R. EL CARMEN DE LA SIERRA</t>
  </si>
  <si>
    <t>GAVIRIA ORTIZ LUIS (DOC.P.)</t>
  </si>
  <si>
    <t>VDA. EL CASCAJO</t>
  </si>
  <si>
    <t>mizto.29@hotmail.com</t>
  </si>
  <si>
    <t>C. E. R. LA MASCARA</t>
  </si>
  <si>
    <t>VDA. LA MASCARA</t>
  </si>
  <si>
    <t>GARCES LUIS ARBEY</t>
  </si>
  <si>
    <t>C. E. R. EL CINISMO</t>
  </si>
  <si>
    <t>VDA. EL CINISMO</t>
  </si>
  <si>
    <t>MORENO CARMONA DORALBA</t>
  </si>
  <si>
    <t>C. E. R. LA MARQUESA</t>
  </si>
  <si>
    <t>VDA. LA MARQUESA</t>
  </si>
  <si>
    <t>865 52 70</t>
  </si>
  <si>
    <t>PATIÑO SUAREZ MARIA VICTORIA (DOC.PROP)</t>
  </si>
  <si>
    <t>CLAUDIA PATRICIA ALZATE ORLAS</t>
  </si>
  <si>
    <t>C. E. R. PEDRO PABLO CASTRILLON</t>
  </si>
  <si>
    <t>VDA. BAREÑO</t>
  </si>
  <si>
    <t>CADAVID POSADA ALBA DORIS (DOC.PROP)</t>
  </si>
  <si>
    <t>pocadoal@yahoo.es</t>
  </si>
  <si>
    <t>C. E. R. MARCOS JARAMILLO</t>
  </si>
  <si>
    <t>VDA. PANTANILLO</t>
  </si>
  <si>
    <t xml:space="preserve">MONTOYA GOMEZ LUZ ELENA </t>
  </si>
  <si>
    <t>C. E. R. EL CAIRO</t>
  </si>
  <si>
    <t>VDA. EL CAIRO</t>
  </si>
  <si>
    <t>MADRIGAL SANCHEZ CARLOS MARIO</t>
  </si>
  <si>
    <t>ERWIN ERNESTO CORREA PEÑA</t>
  </si>
  <si>
    <t>C. E. R. LOS PANTANOS</t>
  </si>
  <si>
    <t>VDA. LOS PANTANOS</t>
  </si>
  <si>
    <t xml:space="preserve">OSORIO ROJO CAUDIA MARIBEL </t>
  </si>
  <si>
    <t>CASTRO GIL RUTH ELENA</t>
  </si>
  <si>
    <t>C. E. R. PAJARITO</t>
  </si>
  <si>
    <t>VDA. PALMAS</t>
  </si>
  <si>
    <t>ELIZABETH CUARTAS CUARTAS</t>
  </si>
  <si>
    <t>C. E. R. ALTO CHIRI</t>
  </si>
  <si>
    <t>VDA. ALTO CHIRI</t>
  </si>
  <si>
    <t>JOAQUIN EMILIO GUTIERREZ CARDONA</t>
  </si>
  <si>
    <t>VDA. LA CALERA</t>
  </si>
  <si>
    <t>DISY USUGA TUBERQUIA</t>
  </si>
  <si>
    <t>LUIS EDUARDO CALDERON ACEVEDO</t>
  </si>
  <si>
    <t>LEDESMA JARAMILLO JORGE ARBEY</t>
  </si>
  <si>
    <t>C. E. R. TIERRAFRIA</t>
  </si>
  <si>
    <t>VDA. TIERRA FRIA</t>
  </si>
  <si>
    <t>SALAS URIETA WILSON JOSE (DOC.PROV.)</t>
  </si>
  <si>
    <t>CORREA RIVAS FRANCIA (DOC.PROV.)</t>
  </si>
  <si>
    <t>MIRA VASQUEZ EFRAIN ANTONIO (DOC.P.)</t>
  </si>
  <si>
    <t>VDA.EL  LIMON</t>
  </si>
  <si>
    <t>RESTREPO GIL ADRIANA MARCELA (DOC.P.P.)</t>
  </si>
  <si>
    <t>C. E. R. LA LUZ</t>
  </si>
  <si>
    <t>PEREA MOSQUERA JHONNY (DOC.PROV.)</t>
  </si>
  <si>
    <t>VDA. PLAN DE LA ROSA</t>
  </si>
  <si>
    <t>PALACIOS  MOSQUERA JUAN ALEXANDER (DOC.P.)</t>
  </si>
  <si>
    <t>CORREG. EL SALTO</t>
  </si>
  <si>
    <t>862 92 03</t>
  </si>
  <si>
    <t>ROJO HERNANDEZ BERNARDA DEL SOCORRO (DP)</t>
  </si>
  <si>
    <t>cerelsaltocarolinadlp@tareanet.edu.co</t>
  </si>
  <si>
    <t>PEREZ BETANCUR LUCELLY DEL S.</t>
  </si>
  <si>
    <t>DEFICIENCIA COGNITIVA (RETARDO MENTAL),BAJA VISIÓN DIAGNOSTICADA,HIPOACUSIA O BAJA AUDICIÓN</t>
  </si>
  <si>
    <t>C. E. R. TOMAS E RESTREPO</t>
  </si>
  <si>
    <t>86704 11</t>
  </si>
  <si>
    <t>URIBE GOMEZ LUZ MARINA (DP)</t>
  </si>
  <si>
    <t xml:space="preserve">YOLANDA MONTOYA CARVAJAL </t>
  </si>
  <si>
    <t>cerelindio310@tareanet.edu.co</t>
  </si>
  <si>
    <t>C. E. R. PUENTE PORCE</t>
  </si>
  <si>
    <t>CRA 50  49-49</t>
  </si>
  <si>
    <t>862-71-28</t>
  </si>
  <si>
    <t>cerpuenteporce310@tareanet.edu.co</t>
  </si>
  <si>
    <t>CORREG. LA ESTRELLA</t>
  </si>
  <si>
    <t>cerlaestrella310@tareanet.edu.co</t>
  </si>
  <si>
    <t>VICTOR RAUL TORRES</t>
  </si>
  <si>
    <t>cerquebradona310@tareanet.edu.co</t>
  </si>
  <si>
    <t>C. E. R. ALTO DE LA CRUZ</t>
  </si>
  <si>
    <t>VDA. ALTO DE LA CRUZ</t>
  </si>
  <si>
    <t>RUA CORREA JESUS IVAN (DOC.P.)</t>
  </si>
  <si>
    <t xml:space="preserve">864 30 93 </t>
  </si>
  <si>
    <t>VDA EL CARMEN</t>
  </si>
  <si>
    <t>C. E. R. LA GIRALDO</t>
  </si>
  <si>
    <t>GIRALDO ALVAREZ LUZ CONSUELO (DOC.P.P.)</t>
  </si>
  <si>
    <t>C. E. R. EL ARO</t>
  </si>
  <si>
    <t>VDA. EL ARO</t>
  </si>
  <si>
    <t>C. E. R. JOSE MANUEL TAPARCUA</t>
  </si>
  <si>
    <t>VDA. PENA</t>
  </si>
  <si>
    <t>VDA MONTEBELLO</t>
  </si>
  <si>
    <t>C. E. R. POTRERITO</t>
  </si>
  <si>
    <t xml:space="preserve">MAZO MONSALVE DIANA YOLANDA (DOC.PROP) </t>
  </si>
  <si>
    <t>C. E. R. CEREZALES</t>
  </si>
  <si>
    <t>MARTA ELENA LONDOÑO GUTIERREZ</t>
  </si>
  <si>
    <t>860 30 69</t>
  </si>
  <si>
    <t>PRECIADO ALBA NIDIA (DOC_PRIA.P)</t>
  </si>
  <si>
    <t>VDA. CHILIMACO</t>
  </si>
  <si>
    <t>8607585 Y 313 00 20 68</t>
  </si>
  <si>
    <t>ASTRID GISELY RIOS SERNA</t>
  </si>
  <si>
    <t>astridriosserna@hotmail.com</t>
  </si>
  <si>
    <t>C. E. R. PEDRO VASQUEZ C</t>
  </si>
  <si>
    <t>8360354 y 3104740617</t>
  </si>
  <si>
    <t>ZAPATA ZAPATA MARIA LUCILA (DOC.P.)</t>
  </si>
  <si>
    <t>cer-pedrovcalle@hotmail.com</t>
  </si>
  <si>
    <t>C. E. R. EL ASTILLERO</t>
  </si>
  <si>
    <t>VDA. EL ASTILLERO</t>
  </si>
  <si>
    <t xml:space="preserve"> PALACIOS HURTADO WASLING BIASNEY (DOC.PROV.)</t>
  </si>
  <si>
    <t>C. E. R. PUQUI ABAJO</t>
  </si>
  <si>
    <t>VDA. PUQUI</t>
  </si>
  <si>
    <t>ESCOBAR JARABA VEDER ALFONSO (DOC.P.P.)</t>
  </si>
  <si>
    <t>C. E. R. CHORROS BLANCOS ABAJO</t>
  </si>
  <si>
    <t>VDA. CHORROS BLANCOS ABAJO</t>
  </si>
  <si>
    <t>TABARES ELVIRA DEL SOCORRO(DOC_PRIA.P)</t>
  </si>
  <si>
    <t>C. E. R. LA RAYA</t>
  </si>
  <si>
    <t>887 11 21</t>
  </si>
  <si>
    <t>CHAVARRIA M. HERNAN JOSE</t>
  </si>
  <si>
    <t>dinanor1@gmail.com.co</t>
  </si>
  <si>
    <t>C. E. R. LA GABRIELA</t>
  </si>
  <si>
    <t>SUAREZ RODRIGUEZ MARIA CRISTINA</t>
  </si>
  <si>
    <t>VDA. LA NANCUI</t>
  </si>
  <si>
    <t>LUZ ELENA GOMEZ URREGO</t>
  </si>
  <si>
    <t>C. E. R. LA QUIUNA</t>
  </si>
  <si>
    <t>VDA. LA QUIUNA</t>
  </si>
  <si>
    <t>yemileisy@hotmail.com</t>
  </si>
  <si>
    <t>C. E. R. PEDRO BETANCUR</t>
  </si>
  <si>
    <t>VDA. PAJARITO</t>
  </si>
  <si>
    <t>852 71 76 y 3134873768</t>
  </si>
  <si>
    <t>SANDRA PATRICIA RESTREPO VAHOS</t>
  </si>
  <si>
    <t>C. E. R. LOMA DE LA ALEGRIA</t>
  </si>
  <si>
    <t>VDA. LA LOMA DE LA ALEGRIA</t>
  </si>
  <si>
    <t>FLOREZ GILMA ROSA (DOC_PRIA.P)</t>
  </si>
  <si>
    <t>C. E. R. EL PASO ARRIBA</t>
  </si>
  <si>
    <t>VDA. PASO ARRIBA</t>
  </si>
  <si>
    <t>C. E. R. MERCEDES ESCOBAR DE G</t>
  </si>
  <si>
    <t>C. E. R. EL CHOCHAL</t>
  </si>
  <si>
    <t>VDA. EL CHOCHAL</t>
  </si>
  <si>
    <t>DUQUE FLOREZ CRISTINA MARÍA (DOC.P.P.)</t>
  </si>
  <si>
    <t>RESG.SEVER TAPARALES</t>
  </si>
  <si>
    <t>DOMICO BAILARIN LEONARDO(DOC _PRIA.PROV)</t>
  </si>
  <si>
    <t>ACEBEDO HIGUITA JUAN CARLOS (DOC.PROV.)</t>
  </si>
  <si>
    <t>GUZMAN HIGUITA MARIA EVANGELINA (DOC.PROV.)</t>
  </si>
  <si>
    <t>C. E. R. JOSEFA ROMERO</t>
  </si>
  <si>
    <t>COSSIO ALBARINA</t>
  </si>
  <si>
    <t>ZAPATA QUIROZ ALBA MARIA</t>
  </si>
  <si>
    <t>GUISAO GILMA ROSA(DOC_PRIA.P)</t>
  </si>
  <si>
    <t>C. E. R. PAVON</t>
  </si>
  <si>
    <t>VDA. PAVON</t>
  </si>
  <si>
    <t>314 732 78 73 y 856 27 07</t>
  </si>
  <si>
    <t>URREGO CARTAGENA DORIS ELENA (DOC_PRIA.P)</t>
  </si>
  <si>
    <t>puntoooaparte@latinmail.com</t>
  </si>
  <si>
    <t>C. E. R. INDIGENISTA CHUSCAL DE MURRI</t>
  </si>
  <si>
    <t>RESG.CHUSCAL DE MURRÍ</t>
  </si>
  <si>
    <t>DOMICO GLORIA ELENA</t>
  </si>
  <si>
    <t>C. E. R. INDIGENISTA SAN MIGUEL</t>
  </si>
  <si>
    <t>RESG.SAN MIGUEL</t>
  </si>
  <si>
    <t>BAILARIN FELICIANO</t>
  </si>
  <si>
    <t>VDA CHIMURRO</t>
  </si>
  <si>
    <t>CENTRO EDUCATIVO RURAL PIEDRAS BLANCAS PARTE BAJA</t>
  </si>
  <si>
    <t>VDA. PIEDRAS BLANCAS PARTE BAJA</t>
  </si>
  <si>
    <t>ARELIS ZAPATA ARBOLEDA</t>
  </si>
  <si>
    <t>C. E. R. LA CAÑADA</t>
  </si>
  <si>
    <t>VDA. LA CAÑADA</t>
  </si>
  <si>
    <t>BARBARA MARIA HERNANDEZ MONTAÑO</t>
  </si>
  <si>
    <t>LUNA  DURANGO LUZ DORYS (DOC.P.)</t>
  </si>
  <si>
    <t>VDA. LOMITAS</t>
  </si>
  <si>
    <t>855 43 00</t>
  </si>
  <si>
    <t>C. E. R. LLANO DEL PUEBLO</t>
  </si>
  <si>
    <t>VDA. LLANO DEL PUEBLO</t>
  </si>
  <si>
    <t>C. E. R. REMARTIN</t>
  </si>
  <si>
    <t>VDA. REMARTIN</t>
  </si>
  <si>
    <t>GUTIERREZ MOLINA ELIANA PATRICIA</t>
  </si>
  <si>
    <t>855 43 03 y 3127675914</t>
  </si>
  <si>
    <t>8554303 y 3136179902</t>
  </si>
  <si>
    <t>C. E. R. FRANCISCO HERRERA CAMPUZANO</t>
  </si>
  <si>
    <t>858 36 93</t>
  </si>
  <si>
    <t>MARIA TERESA ZAPATA TEJADA</t>
  </si>
  <si>
    <t>C. E. R. MORADITAS</t>
  </si>
  <si>
    <t>cermoraditasstafedeant@tareanet.edu.co</t>
  </si>
  <si>
    <t>VDA. EL PASO REAL</t>
  </si>
  <si>
    <t>HENAO GONZALEZ LUZ MARINA</t>
  </si>
  <si>
    <t>cerpasorealstafedeant@tareanet.edu.co</t>
  </si>
  <si>
    <t>C. E. R. OGOSCO</t>
  </si>
  <si>
    <t>VDA. OGOSCO</t>
  </si>
  <si>
    <t>314 765 86 48 y 8531673</t>
  </si>
  <si>
    <t>ogoscosantafedeantioquia@tareanet.edu.co</t>
  </si>
  <si>
    <t>VDA. POMOS</t>
  </si>
  <si>
    <t>RODRIGUEZ FLOR MARIA (DOC.P.)</t>
  </si>
  <si>
    <t>sopetranlospomos@tareanet.edu.co</t>
  </si>
  <si>
    <t>GARCIA RUIZ DIANA MERY (DOC.P.)</t>
  </si>
  <si>
    <t>sopetranmorron@tareanet.edu.co</t>
  </si>
  <si>
    <t>ARBELAEZ H MARTA LIGIA (DOC.P.)</t>
  </si>
  <si>
    <t>sopetranlaaguada@tareanet.edu.co</t>
  </si>
  <si>
    <t>CORREG. EL ARO SAN NICOLAS</t>
  </si>
  <si>
    <t>BEATRIZ ELENA SERNA GIL</t>
  </si>
  <si>
    <t>sopetransannicolas@tareanet.edu.co</t>
  </si>
  <si>
    <t>TUBERQUIA CANO DIANA MARIA (DOC-PROV)</t>
  </si>
  <si>
    <t>C. E. R. AMBALEMA BAJA</t>
  </si>
  <si>
    <t>VDA. AMBALEMA BAJA</t>
  </si>
  <si>
    <t xml:space="preserve"> URREGO ANGELA LUCIA</t>
  </si>
  <si>
    <t>VDA. MATA DE GUADUA</t>
  </si>
  <si>
    <t>C. E. R. ROSA ARANGO DE R</t>
  </si>
  <si>
    <t>VDA. LA BETULIA</t>
  </si>
  <si>
    <t>C. E. R. ZOILA GARCIA DE GUZMAN</t>
  </si>
  <si>
    <t>C. E. R. JOSE A VILLEGAS</t>
  </si>
  <si>
    <t>VDA EL ERIZO</t>
  </si>
  <si>
    <t>851 40 02</t>
  </si>
  <si>
    <t>JARAMILLO MARTHA LUCIA</t>
  </si>
  <si>
    <t>C. E. R. MANUEL CANUTO RESTREPO</t>
  </si>
  <si>
    <t>C. E. R. EL POPO</t>
  </si>
  <si>
    <t>VDA. EL POPO</t>
  </si>
  <si>
    <t>312 273 62 46</t>
  </si>
  <si>
    <t>C. E. R. DIVINO NIÑO</t>
  </si>
  <si>
    <t>VDA. LA GITANA</t>
  </si>
  <si>
    <t>PALACIOS PALACIOS YENNY NUBIA (DOC_PRIA.PROV)</t>
  </si>
  <si>
    <t>C. E. R. QUIRAMA</t>
  </si>
  <si>
    <t>VDA. QUIRAMA</t>
  </si>
  <si>
    <t>VD. SANTO DOMINGO</t>
  </si>
  <si>
    <t>cocornac.e.r.santodomingo@tareanet.edu.co</t>
  </si>
  <si>
    <t>LUZ DARY POSADA RAMIREZ</t>
  </si>
  <si>
    <t>cocornac.e.r.santabarbara@tareanet.edu.co</t>
  </si>
  <si>
    <t>MARIA LORENA VERGARA GOMEZ</t>
  </si>
  <si>
    <t>cocornac.e.r.lapeña@tareanet.edu.co</t>
  </si>
  <si>
    <t>C. E. R. EL COCUYO</t>
  </si>
  <si>
    <t>VDA. EL COCUYO</t>
  </si>
  <si>
    <t>MARICELA GONZALEZ LOPERA</t>
  </si>
  <si>
    <t>cocornac.e.r.elcocuyo@tareanet.edu.cococornac.e.r.elchoco@tareanet.edu.co</t>
  </si>
  <si>
    <t>C. E. R. PELAEZ</t>
  </si>
  <si>
    <t>VDA. PELÁEZ</t>
  </si>
  <si>
    <t>CLAUDIA PATRICIA SACANANBOY</t>
  </si>
  <si>
    <t>C. E. R. ARANGO</t>
  </si>
  <si>
    <t>VDA. ARANGO</t>
  </si>
  <si>
    <t>GARCIA LOPEZ LUZ MIRIAM (DOC_PRIA.P)</t>
  </si>
  <si>
    <t>CLAUDIA PATRICIA ALVAREZ ZAPATA</t>
  </si>
  <si>
    <t>C. E. R. LUIS ENRIQUE CARVAJAL CALLEGO</t>
  </si>
  <si>
    <t>BETANCURT POSADA MARTHA NELLY (DOC_PRIA.P)</t>
  </si>
  <si>
    <t>RAMIREZ MONTES BERTA CATALINA</t>
  </si>
  <si>
    <t>824 43 06</t>
  </si>
  <si>
    <t>BORJA CORDOBA MARTHA OFELIA  (DPP)</t>
  </si>
  <si>
    <t>C. E. R. CONCORDIA</t>
  </si>
  <si>
    <t>VDA. CONCORDIA</t>
  </si>
  <si>
    <t>C. E. R. CARRIZALES</t>
  </si>
  <si>
    <t>386 11 92</t>
  </si>
  <si>
    <t>PEREZ SERNA MARTA ELENA (DP)</t>
  </si>
  <si>
    <t>retirocercarrizalez@tareanet.edu.co</t>
  </si>
  <si>
    <t>OMAIRA ACEVEDO RESTREPO</t>
  </si>
  <si>
    <t>CL. 49  48-19</t>
  </si>
  <si>
    <t>C. E. R. MORRITOS</t>
  </si>
  <si>
    <t>VDA. MORRITOS</t>
  </si>
  <si>
    <t>MARIA MERCEDES TABARES CARDONA</t>
  </si>
  <si>
    <t>C. E. R. REYES</t>
  </si>
  <si>
    <t>VDA. REYES</t>
  </si>
  <si>
    <t>C. E. R. MINITAS</t>
  </si>
  <si>
    <t>3104404562 Y 8320987</t>
  </si>
  <si>
    <t>KAREN TATIANA DEL RIO SERNA</t>
  </si>
  <si>
    <t>C. E. R. NUESTRA SEÑORA DE LAS MERCEDES</t>
  </si>
  <si>
    <t>VDA. LA MERCED</t>
  </si>
  <si>
    <t>3137439503 y  8320987</t>
  </si>
  <si>
    <t>JENNY PATRICIA DUQUE DUQUE</t>
  </si>
  <si>
    <t>glopalada@hotmail.com</t>
  </si>
  <si>
    <t>VDA. QUEBRADONA ABAJO</t>
  </si>
  <si>
    <t>CENARDO AGUSTÍN HUERTAS ROCERO</t>
  </si>
  <si>
    <t>C. E. R. GALILEA</t>
  </si>
  <si>
    <t>VDA. MALPASO</t>
  </si>
  <si>
    <t>CEBALLOS QUINTERO LUZ ANGELA (DOC.P.P.)</t>
  </si>
  <si>
    <t>VILLADA TORO BEATRIZ  YANEDT</t>
  </si>
  <si>
    <t>VDA. CANOAS</t>
  </si>
  <si>
    <t>567 63 52</t>
  </si>
  <si>
    <t>QUINTERO CARDONA ADELA  DE JESÚS (DOC.P.</t>
  </si>
  <si>
    <t>551 62 65</t>
  </si>
  <si>
    <t>ESCOBAR MEJIA NORMA DEL SOCORRO (DOC.P.)</t>
  </si>
  <si>
    <t>VDA. COLORADO</t>
  </si>
  <si>
    <t>530 22 24</t>
  </si>
  <si>
    <t>PINEDA RODRIGUEZ HORACIO ANTONIO (DP)</t>
  </si>
  <si>
    <t>VDA. SAN MIGUEL ARRIBA</t>
  </si>
  <si>
    <t>C. E. R. GUARANGO</t>
  </si>
  <si>
    <t>VDA. EL GUARANGO</t>
  </si>
  <si>
    <t>564 17 85</t>
  </si>
  <si>
    <t>C. E. R. PRESBITERO JOSE MARIA GOMEZ</t>
  </si>
  <si>
    <t>VDA. LOS ALPES</t>
  </si>
  <si>
    <t>C. E. R. LINO DE J ACEVEDO Y ZULUAGA</t>
  </si>
  <si>
    <t>C. E. R. MAXIMILIANO GOMEZ</t>
  </si>
  <si>
    <t>548 54 06</t>
  </si>
  <si>
    <t>MONTOYA GOMEZ MARIA ELSY (DOC.P.)</t>
  </si>
  <si>
    <t>C. E. R. GENERAL RICARDO MARIA GIRALDO</t>
  </si>
  <si>
    <t>VDA. CASCAJO ARRIBA</t>
  </si>
  <si>
    <t>C. E. R. VICENTE ARBELAEZ</t>
  </si>
  <si>
    <t>VDA. SALTO ABAJO</t>
  </si>
  <si>
    <t>848 44 10</t>
  </si>
  <si>
    <t>HURTADO PAREJA MYRIAM</t>
  </si>
  <si>
    <t>C. E. R. GABRIEL DUQUE GOMEZ</t>
  </si>
  <si>
    <t>MONTOYA SANCHEZ ADELAIDA</t>
  </si>
  <si>
    <t>C. E. R. EL ZAFIRO</t>
  </si>
  <si>
    <t>VDA. EL ZAFIRO</t>
  </si>
  <si>
    <t>VDA NECHI</t>
  </si>
  <si>
    <t>C. E. R. LA PEDRERA</t>
  </si>
  <si>
    <t xml:space="preserve">VDA. LA PEDRERA </t>
  </si>
  <si>
    <t>C. E. R. LA ESPAÑOLA</t>
  </si>
  <si>
    <t>VDA. LA ESPAÑOLA</t>
  </si>
  <si>
    <t>LONDOÑO ARANGO LUIS ALBERTO (DOC.PROP)</t>
  </si>
  <si>
    <t>MONTOYA VELASQUEZ LUZ MARINA (DOC.PER.PRUEB)</t>
  </si>
  <si>
    <t>C. E. R. LA SAGRADA FAMILIA</t>
  </si>
  <si>
    <t>VDA. DINAMARCA</t>
  </si>
  <si>
    <t>CLAUDIA NANCY CARDONA DUQUE</t>
  </si>
  <si>
    <t>C. E. R. LA ILUSION</t>
  </si>
  <si>
    <t>VDA. LA ILUSION</t>
  </si>
  <si>
    <t>8358090 ext. 132</t>
  </si>
  <si>
    <t>842 39 68</t>
  </si>
  <si>
    <t>CLAVIJO PARRA  MARTHA CECILIA  (DOC.P.)</t>
  </si>
  <si>
    <t>CL. 19  18-71</t>
  </si>
  <si>
    <t>C. E. R. SAN BLAS</t>
  </si>
  <si>
    <t>VDA. SAN BLAS</t>
  </si>
  <si>
    <t>824 43 13</t>
  </si>
  <si>
    <t>VICTOR HUGO VALLEJO TIGRERO</t>
  </si>
  <si>
    <t>VDA LA ESPERANZA</t>
  </si>
  <si>
    <t>C. E. R. TEBAIDA</t>
  </si>
  <si>
    <t>C. E. R. SOPETRAN</t>
  </si>
  <si>
    <t>VDA SOPETRAN</t>
  </si>
  <si>
    <t>SANDRA MILENA SANCHEZ ARISMENDY</t>
  </si>
  <si>
    <t>C. E. R. LA ARAUCA</t>
  </si>
  <si>
    <t>VDA. LA ARAUCA</t>
  </si>
  <si>
    <t>VDA. LA ARAÑA</t>
  </si>
  <si>
    <t>C. E. R. ALTO DE MARIA</t>
  </si>
  <si>
    <t>VDA. ALTO DE MARIA</t>
  </si>
  <si>
    <t>C. E. R. LA GRANJA</t>
  </si>
  <si>
    <t>VDA. LA GRNJA</t>
  </si>
  <si>
    <t>C. E. R. EL CIPRES</t>
  </si>
  <si>
    <t>VDA. CIPRES</t>
  </si>
  <si>
    <t>C. E. R. DANTAS</t>
  </si>
  <si>
    <t>VDA. DANTAS</t>
  </si>
  <si>
    <t>C. E. R. ALTO DE LA COMPAÑIA</t>
  </si>
  <si>
    <t>VDA. ALTO DE LA COMPAÑÍA</t>
  </si>
  <si>
    <t>LUCIA MARGARITA ROJAS ALZATE</t>
  </si>
  <si>
    <t>ceraltolacompaniasanvicen@tareanet.edu.co</t>
  </si>
  <si>
    <t>MARIA NOHEMY QUINTERO CARDONA</t>
  </si>
  <si>
    <t>cersannicolassanvicente@tareanet.edu.co</t>
  </si>
  <si>
    <t>C. E. R. CANTOR</t>
  </si>
  <si>
    <t>VDA. CANTOR</t>
  </si>
  <si>
    <t>cercantorsanvicente@tareanet.edu.co</t>
  </si>
  <si>
    <t>C. E. R. EL CORAL</t>
  </si>
  <si>
    <t>VDA. EL CORAL</t>
  </si>
  <si>
    <t>YOLIMA CARDONA BEDOYA</t>
  </si>
  <si>
    <t>cerelcoralsanvicente@tareanet.edu.co</t>
  </si>
  <si>
    <t>C. E. R. LA COMPAÑIA</t>
  </si>
  <si>
    <t>VDA. LA COMPAÑIA</t>
  </si>
  <si>
    <t>cerlacompaniasanvicente@tareanet.edu.co</t>
  </si>
  <si>
    <t>CORREG. SAN MIGUEL</t>
  </si>
  <si>
    <t>CARLOS ALBERTO PADILLA RINCON</t>
  </si>
  <si>
    <t>C. E. R. ZURRUMBAL</t>
  </si>
  <si>
    <t>MONICA JOHANA HERRERA</t>
  </si>
  <si>
    <t>VDA. HABANA ABAJO</t>
  </si>
  <si>
    <t>ERIKA MABEL CARDONA MARULANDA</t>
  </si>
  <si>
    <t>C. E. R. LA HABANA</t>
  </si>
  <si>
    <t>MIRYAM ASTRID CASTAÑO ARIAS</t>
  </si>
  <si>
    <t>C. E. R. SIRGUA ABAJO</t>
  </si>
  <si>
    <t>VDA. SIRGUA ABAJO</t>
  </si>
  <si>
    <t>ANA DE JESUS ALVAREZ HENAO</t>
  </si>
  <si>
    <t>C. E. R. YARUMAL</t>
  </si>
  <si>
    <t>LILIANA AMPARO BEDOYA BETANCUR</t>
  </si>
  <si>
    <t>ANDRES ALONSO GOMEZ GOMEZ</t>
  </si>
  <si>
    <t>C. E. R. TRINIDAD NECHI</t>
  </si>
  <si>
    <t>VDA. NECHI</t>
  </si>
  <si>
    <t>RAMIREZ BETANCUR GLADIS AMPARO</t>
  </si>
  <si>
    <t>C. E. R. BRAZO SECO</t>
  </si>
  <si>
    <t>VDA. BRAZO SECO</t>
  </si>
  <si>
    <t>841 44 82 Y 3208408430</t>
  </si>
  <si>
    <t>alexchusco1234@hotmail.com</t>
  </si>
  <si>
    <t>VDA. STA. ELENA</t>
  </si>
  <si>
    <t>QUINTERO RESTREPO GLADYS DEL SOCORRO (DOC.P.P.)</t>
  </si>
  <si>
    <t>VALOYES CÓRDOBA MARYORIE (DOC.P.)</t>
  </si>
  <si>
    <t>8414482 Y 3217724889</t>
  </si>
  <si>
    <t>restrepomarcelalina@hotmail.com</t>
  </si>
  <si>
    <t>MARÍN CASTAÑO RUTH MARCELA (DOC.P.)</t>
  </si>
  <si>
    <t>C. E. R. SAN CARLOS BORROMEO</t>
  </si>
  <si>
    <t>C. E. R. EL TAPAO</t>
  </si>
  <si>
    <t>VDA. EL TAPAO</t>
  </si>
  <si>
    <t>C. E. R. BAJO CAÑAVERAL</t>
  </si>
  <si>
    <t>VDA.BAJO CAÑAVERAL</t>
  </si>
  <si>
    <t>ZAPATA GONZALEZ ABELARDO ANTONIO (DOC_PRIA.P)</t>
  </si>
  <si>
    <t>C. E. R. RISARALDA</t>
  </si>
  <si>
    <t>VDA. RISARALDA</t>
  </si>
  <si>
    <t>RESTREPO SANCHEZ AUGUSTO ANTONIO (DOC.P.)</t>
  </si>
  <si>
    <t>C. E. R. LA CASCAJALA</t>
  </si>
  <si>
    <t>LUZ DARY NARANJO</t>
  </si>
  <si>
    <t xml:space="preserve">JENNY ANDREA ALVAREZ URREGO </t>
  </si>
  <si>
    <t>C. E. R. LA CIBELES</t>
  </si>
  <si>
    <t>VDA. LA CIBELES</t>
  </si>
  <si>
    <t>843 60 80</t>
  </si>
  <si>
    <t>BEDOYA VELEZ MONICA MARITZA (DOC_PRIA.P)</t>
  </si>
  <si>
    <t>SALDARRIAGA GUEVARA ELVIA LUCIA (DOC.P.)</t>
  </si>
  <si>
    <t>MARTINEZ LOPEZ ALEIDA DE JESUS (DOC.PROV.)</t>
  </si>
  <si>
    <t>C. E. R. FEDERICO EASTMAN MEJIA</t>
  </si>
  <si>
    <t>VDA. LA SIRENA</t>
  </si>
  <si>
    <t>RIOS ANGELA ROSIO</t>
  </si>
  <si>
    <t>PREESCOLAR ESCOLARIZADO_,ESCUELA NUEVA,PREESCOLAR NO ESCOLARIZADO/SEMIESCOLARIZADO   ,ACELERACIÓN DEL APRENDIZAJE</t>
  </si>
  <si>
    <t>C. E. R. GUSTAVO CARDONA</t>
  </si>
  <si>
    <t xml:space="preserve">RESTREPO TORO GLORIA ELCY </t>
  </si>
  <si>
    <t>C.E.R. AGUACATALA</t>
  </si>
  <si>
    <t>VDA. PARTIDAS</t>
  </si>
  <si>
    <t>GONZALEZ ALVAREZ JESUS DAVID</t>
  </si>
  <si>
    <t>j.dgonzaleza079@gmail.com</t>
  </si>
  <si>
    <t>C. E. R. JUSTINITA URUBURU</t>
  </si>
  <si>
    <t>VDA. COMBIA CHIQUITA</t>
  </si>
  <si>
    <t>RAMIREZ RINCON MARIA CECILIA (DOC.P.)</t>
  </si>
  <si>
    <t>JIMENEZ BURITICA GLORIA LUCIA (DP)</t>
  </si>
  <si>
    <t>C. E. R. LA SECA</t>
  </si>
  <si>
    <t>VDA. LA SECA</t>
  </si>
  <si>
    <t>cerlasecahispania@tareanet.edu.co</t>
  </si>
  <si>
    <t>C. E. R. JOSE MARIA GOMEZ ANGEL</t>
  </si>
  <si>
    <t>VDA. MORRO AMARILLO</t>
  </si>
  <si>
    <t>CASTAÑO BEDOYA LUIS EDUARDO (DOC_PRIA.PP)</t>
  </si>
  <si>
    <t>C. E. R. RAMON AGUDELO CORREA</t>
  </si>
  <si>
    <t>VDA. EL TAPADO</t>
  </si>
  <si>
    <t xml:space="preserve">MUÑOZ GIRALDO BEATRIZ CECILIA </t>
  </si>
  <si>
    <t>CORTES NARANJO LUCELLY</t>
  </si>
  <si>
    <t>849-83-15 Y 3124632276</t>
  </si>
  <si>
    <t>GLORIA ELENA SANCHEZ</t>
  </si>
  <si>
    <t>c.e.r.lapaz@tareanet.edu.co</t>
  </si>
  <si>
    <t>C. E. R. EL MULATICO</t>
  </si>
  <si>
    <t>VDA. MULATICO</t>
  </si>
  <si>
    <t>849-83-15 Y 3127855706</t>
  </si>
  <si>
    <t>GLORIA ELENA GIRALDO LOPEZ</t>
  </si>
  <si>
    <t>c.e.r.mulatico@tareanet.edu.co</t>
  </si>
  <si>
    <t>C. E. R. IVAN ARANGO ARCILA</t>
  </si>
  <si>
    <t>VDA. YARUMA</t>
  </si>
  <si>
    <t>C. E. R. EPIFANIO MEJIA</t>
  </si>
  <si>
    <t>VDA. MONTEBEELO PARTE BAJA</t>
  </si>
  <si>
    <t>C. E. R. PEÑALISA</t>
  </si>
  <si>
    <t>CORREG. PEÑALISA</t>
  </si>
  <si>
    <t>PREESCOLAR ESCOLARIZADO_,PREESCOLAR NO ESCOLARIZADO/SEMIESCOLARIZADO   ,EDUCACIÓN TRADICIONAL</t>
  </si>
  <si>
    <t>RAMIREZ SALCEDO YUR ENEISA</t>
  </si>
  <si>
    <t>C. E. R. RAFAEL URIBE URIBE</t>
  </si>
  <si>
    <t>VDA. PASO DE LA PALMA</t>
  </si>
  <si>
    <t>LUZ ELENA ACEVEDO RUDA</t>
  </si>
  <si>
    <t>C. E. R. PESCADERO</t>
  </si>
  <si>
    <t>VDA. EL PESCADERO</t>
  </si>
  <si>
    <t>PINEDA LUCELLY MARIA (DOC_PRIA.P)</t>
  </si>
  <si>
    <t>C. E. R. RIO FRIO</t>
  </si>
  <si>
    <t>VDA. RIO FRIO</t>
  </si>
  <si>
    <t>LOPERA VICTOR MANUEL(DOC_PRIA.P)</t>
  </si>
  <si>
    <t>C. E. R. PIEDRA MOLER</t>
  </si>
  <si>
    <t>VDA. PIEDRA MOLER</t>
  </si>
  <si>
    <t>HENAO GLORIA ELENA (DOC_PRIA.PROV)</t>
  </si>
  <si>
    <t>RUDA MARIA DEL SOCORRO(DOC_PRIA.P)</t>
  </si>
  <si>
    <t>C. E. R. COROZAL</t>
  </si>
  <si>
    <t>ZAPATA CRUZ LUZ EUGENIA(DOC_PRIA.P)</t>
  </si>
  <si>
    <t>MEJIA PALACIO FELIPE SANTIAGO (DOC.P.)</t>
  </si>
  <si>
    <t>MUÑOZ MORA SANDRA MILENA</t>
  </si>
  <si>
    <t>C. E. R. LUIS ZEA URIBE</t>
  </si>
  <si>
    <t>VANEGAS ECHEVERRY MARIA ISABEL (DOC.P.)</t>
  </si>
  <si>
    <t xml:space="preserve">MOSQUERA VALENCIA SANDRA MARIA </t>
  </si>
  <si>
    <t>C. E. R. INDIGENISTA VALLE DE PERDIDAS</t>
  </si>
  <si>
    <t>RESG. VALLE DE PERDIDAS</t>
  </si>
  <si>
    <t>C. E. R. EL SIRENO</t>
  </si>
  <si>
    <t>C. E. R. LA VENTA</t>
  </si>
  <si>
    <t>VDA. LA VENTA</t>
  </si>
  <si>
    <t>JIMENEZ CANO DIANA CRISTINA</t>
  </si>
  <si>
    <t>C. E. R. PENDERISCO</t>
  </si>
  <si>
    <t>VDA.ARENALES</t>
  </si>
  <si>
    <t xml:space="preserve">MORENO AGUIRRE MARIA MAGNOLIA </t>
  </si>
  <si>
    <t>C. E. R. EL NARANJAL</t>
  </si>
  <si>
    <t>RESTREPO VASQUEZ GONZALO (DOC.P.)</t>
  </si>
  <si>
    <t>VILLA ZULETA MARIBEL(DOC_PRIA.P)</t>
  </si>
  <si>
    <t>VDA. CALABOZO</t>
  </si>
  <si>
    <t>arboletescermontesorri@tareanet.edu.co</t>
  </si>
  <si>
    <t xml:space="preserve">VDA. EL PICHON </t>
  </si>
  <si>
    <t>313 563 11 63</t>
  </si>
  <si>
    <t>arboletescerlindohogar@tareanet.edu.co</t>
  </si>
  <si>
    <t>C. E. R. LAS MARGARITAS</t>
  </si>
  <si>
    <t xml:space="preserve">VDA. CASA NUEVA </t>
  </si>
  <si>
    <t>LEUDIS R. CHAVEZ LOPEZ</t>
  </si>
  <si>
    <t>arboletescermargaritas@tareanet.edu.co</t>
  </si>
  <si>
    <t>C. E. R. SAN JUANCITO VIJAO</t>
  </si>
  <si>
    <t xml:space="preserve">VDA SAN JUANCITO VIJAO </t>
  </si>
  <si>
    <t>BERRIO JULIO LUIS MARIO (DOC_PRIA.P)</t>
  </si>
  <si>
    <t>arboletescersanjuancitov@tareanet.edu.co</t>
  </si>
  <si>
    <t>CARMEN CECILIA GARCES HURTADO</t>
  </si>
  <si>
    <t>cerelcocochigorodo@tareanet.edu.co</t>
  </si>
  <si>
    <t xml:space="preserve">HINESTROZA MOSQUERA MARIA OSIRIS (DOC.PROV.) </t>
  </si>
  <si>
    <t>C. E. R. BEBARAMEÑO</t>
  </si>
  <si>
    <t>VDA. BABARAMEÑO</t>
  </si>
  <si>
    <t>QUEJADA  QUEJADA EUPLINIO (DOC.P.)</t>
  </si>
  <si>
    <t>C. E. R. INDIG. DEL CACAO</t>
  </si>
  <si>
    <t>VDA.LOS CACAOS</t>
  </si>
  <si>
    <t>BAILARIN JUMI ESTER</t>
  </si>
  <si>
    <t>C. E. R. CARLOS FRANCO</t>
  </si>
  <si>
    <t>VDA. PIEDRECITAS</t>
  </si>
  <si>
    <t>CRISTO BOLAÑOS BRUNO (DOC.P.)</t>
  </si>
  <si>
    <t>VDA. SEVILLA</t>
  </si>
  <si>
    <t>COPETE MURILLO  ALEXANDRA (DOC.P.)</t>
  </si>
  <si>
    <t>C. E. R. MELLITO ARRIBA</t>
  </si>
  <si>
    <t>VDA. MELLITO ARRIBA</t>
  </si>
  <si>
    <t>C. E. R. BOBAL LA PLAYA</t>
  </si>
  <si>
    <t>VDA. BOBAL LA PLAYA</t>
  </si>
  <si>
    <t>821 47 79</t>
  </si>
  <si>
    <t>RIVAS SALAS ESCOLASTICO (DP)</t>
  </si>
  <si>
    <t>VDA.EL FILO DE VENUS</t>
  </si>
  <si>
    <t>313 622 97 02 y 821 26 20</t>
  </si>
  <si>
    <t>LUNA  AVILA MANUEL ANTONIO (DOC.P.)</t>
  </si>
  <si>
    <t>SJUCERVILLAFATIMA@tareanet.edu.co</t>
  </si>
  <si>
    <t>C. E. R. LA PITA</t>
  </si>
  <si>
    <t>VDA LA PITA</t>
  </si>
  <si>
    <t>821 21 00 y 821 26 20</t>
  </si>
  <si>
    <t>SJUCERLAPITA@tareanet.edu.co</t>
  </si>
  <si>
    <t>C. E. R. LAS LAJAS</t>
  </si>
  <si>
    <t>VDA LAS LAJAS</t>
  </si>
  <si>
    <t>PALOMEQUE CORDOBA  FRANCISCO ELIECER (DOC.P.)</t>
  </si>
  <si>
    <t>SJULASLAJAS@tareanet.edu.co</t>
  </si>
  <si>
    <t>C. E. R. SAN JUAN ORIENTAL</t>
  </si>
  <si>
    <t>VIA A LA VDA. EL COCO</t>
  </si>
  <si>
    <t>BEDOYA HOYOS GUSTAVO(DP)</t>
  </si>
  <si>
    <t>SJUCERSANJUANORIENTAL@tareanet.edu.co</t>
  </si>
  <si>
    <t>C. E. R. EL CAÑO</t>
  </si>
  <si>
    <t>VDA. EL CAÑO</t>
  </si>
  <si>
    <t>BRAVO MARTINEZ PEDRO SEGUNDO</t>
  </si>
  <si>
    <t>C. E. R. SANTA ROSA JUAN XXIII</t>
  </si>
  <si>
    <t>C. E. R. SAN JUANCITO ARRIBA</t>
  </si>
  <si>
    <t>VDA. SAN JUANCITO ARRIBA</t>
  </si>
  <si>
    <t>C. E. R. LA NEVADA</t>
  </si>
  <si>
    <t>VDA. LA NEVADA</t>
  </si>
  <si>
    <t>VDA. VILLA ESTHER</t>
  </si>
  <si>
    <t>VDA. LOS TABLONES</t>
  </si>
  <si>
    <t>C. E. R. INDIG. GUAGUANDO</t>
  </si>
  <si>
    <t>RESG GUAGUANDO</t>
  </si>
  <si>
    <t>VALENCIA MECHECHE NACHER(DOC_PRIA.PROV)</t>
  </si>
  <si>
    <t>C. E. R. INDIGENISTA EL SALADO</t>
  </si>
  <si>
    <t>RESG EL SALDAO</t>
  </si>
  <si>
    <t>C. E. R. ARENAL</t>
  </si>
  <si>
    <t>C. E. R. BOCA VIDRI</t>
  </si>
  <si>
    <t>VDA. BOCA DE VIDRI</t>
  </si>
  <si>
    <t>C. E. R. LA LOMA MURRI</t>
  </si>
  <si>
    <t>VDA. LA LOMA DE MURRI</t>
  </si>
  <si>
    <t>540 43 22</t>
  </si>
  <si>
    <t>LASTRA BEATRIZ ELENA(DOC_PRIA.P)</t>
  </si>
  <si>
    <t>C. E. R. PANTANILLO</t>
  </si>
  <si>
    <t>232 07 93</t>
  </si>
  <si>
    <t>C. E. R. GRACIANO</t>
  </si>
  <si>
    <t>VDA. GRACIANO</t>
  </si>
  <si>
    <t>406 75 11</t>
  </si>
  <si>
    <t>CRA.55  110S 76</t>
  </si>
  <si>
    <t>278 19 91</t>
  </si>
  <si>
    <t>ORTIZ ARROYAVE MARIA ABIGAIL</t>
  </si>
  <si>
    <t>1,2,3,4,5,6,7,8,9</t>
  </si>
  <si>
    <t>POST PRIMARIA,EDUCACIÓN TRADICIONAL</t>
  </si>
  <si>
    <t>COLEGIO CANADIENSE</t>
  </si>
  <si>
    <t>279 88 48</t>
  </si>
  <si>
    <t>B</t>
  </si>
  <si>
    <t>informacion@colegiocanadiense.edu.co</t>
  </si>
  <si>
    <t>KM. 16 VIA A LAS PALMAS</t>
  </si>
  <si>
    <t xml:space="preserve">ROJAS RIVADENEIRA FERNANDO </t>
  </si>
  <si>
    <t>rectoria@vermont medellin.edu.co</t>
  </si>
  <si>
    <t>corpoesparro@yahoo.com</t>
  </si>
  <si>
    <t>COLEGIO PEDAGOGICO SIGLO XXI</t>
  </si>
  <si>
    <t>6,7,8,9,10,11</t>
  </si>
  <si>
    <t>ROJAS LOZANO HECTOR (COORD)</t>
  </si>
  <si>
    <t>6,7,8,9,10,11,21,22,23,24,25,26</t>
  </si>
  <si>
    <t>PROGRAMA PARA JÓVENES EN EXTRAEDAD Y ADULTOS,SAT PRESENCIAL</t>
  </si>
  <si>
    <t>ZAPATA HERNÀN DARIO</t>
  </si>
  <si>
    <t>zapatadh@yahoo.es</t>
  </si>
  <si>
    <t>4217755 EXT. 110</t>
  </si>
  <si>
    <t>bufalapaisa@hotmail.com</t>
  </si>
  <si>
    <t>CL. 52 49 46</t>
  </si>
  <si>
    <t>CORREG. CEDEÑO</t>
  </si>
  <si>
    <t xml:space="preserve">ROLDAN POSADA ANDRES FELIPE </t>
  </si>
  <si>
    <t xml:space="preserve">feliperoldan1@hotmail.com                                 </t>
  </si>
  <si>
    <t>CL 22 24 25</t>
  </si>
  <si>
    <t>PREESCOLAR,MEDIA,BÁSICA SECUNDARIA</t>
  </si>
  <si>
    <t>0,6,7,8,9,10,11</t>
  </si>
  <si>
    <t>jucajai@hotmail.com</t>
  </si>
  <si>
    <t>TRANSVERSAL 6  17-040</t>
  </si>
  <si>
    <t>VDA YOLOMBAL</t>
  </si>
  <si>
    <t xml:space="preserve">531 29 36                                  </t>
  </si>
  <si>
    <t xml:space="preserve">BOTERO TOBÓN MOISES </t>
  </si>
  <si>
    <t>CRA. 20 5-25</t>
  </si>
  <si>
    <t>-2,0,1,2,3,4,5,6,7,8,9,10,11</t>
  </si>
  <si>
    <t>INSTITUTO ACISCOM</t>
  </si>
  <si>
    <t>CLL 17  13B-65</t>
  </si>
  <si>
    <t>553 58 75</t>
  </si>
  <si>
    <t xml:space="preserve">RENDON LLANO MARIA DEL SOCORRO </t>
  </si>
  <si>
    <t>1,2,3,4,5,6,7,8,9,10,11,21,22,23,24,25,26</t>
  </si>
  <si>
    <t>institutoaciscom@une.net.co</t>
  </si>
  <si>
    <t>PREESCOLAR NO ESCOLARIZADO/SEMIESCOLARIZADO   ,SAT PRESENCIAL</t>
  </si>
  <si>
    <t>VDA. EL PUEBLITO DE LOS SANCHEZ</t>
  </si>
  <si>
    <t xml:space="preserve">575 12 10                                 </t>
  </si>
  <si>
    <t>codesat@codesarrollo.org.co</t>
  </si>
  <si>
    <t>INSTITUTO CODESARROLLO</t>
  </si>
  <si>
    <t>IND VDA. LA ARGENTINA</t>
  </si>
  <si>
    <t xml:space="preserve">VDA.BOCA AL REVES </t>
  </si>
  <si>
    <t>COLEGIO SAN SEBASTIÁN DE URABA</t>
  </si>
  <si>
    <t>825 63 04</t>
  </si>
  <si>
    <t>TORRELOSA PEÑA OSIEL</t>
  </si>
  <si>
    <t>colsansebastian@edatel.net.co</t>
  </si>
  <si>
    <t>CL 132 S 44 93</t>
  </si>
  <si>
    <t>HECTOR ADOLFO JARAMILLO CIFUENTES</t>
  </si>
  <si>
    <t xml:space="preserve">colegiociro@une.net.co </t>
  </si>
  <si>
    <t>VDA. PUENTE ALEGRE</t>
  </si>
  <si>
    <t>EGIDIO CORREA CORDOBA</t>
  </si>
  <si>
    <t>CL 10 13 168</t>
  </si>
  <si>
    <t>ESCOBAR BEDOYA JAIRO</t>
  </si>
  <si>
    <t>I.E.NUEVO HORIZONTE</t>
  </si>
  <si>
    <t>864 41 67</t>
  </si>
  <si>
    <t>EGIDIO CORREA C.</t>
  </si>
  <si>
    <t>CORREG. GÜINTAR</t>
  </si>
  <si>
    <t>851 10 47</t>
  </si>
  <si>
    <t>CORREA CORDOBA EGIDIO</t>
  </si>
  <si>
    <t>C.I.E.R CENTRO EDUCATIVO</t>
  </si>
  <si>
    <t>EDUCACIÓN TRADICIONAL,SAT PRESENCIAL</t>
  </si>
  <si>
    <t>CRA 30 Nº 34-58</t>
  </si>
  <si>
    <t>MORENO RUIZ IVAN GRACIANO</t>
  </si>
  <si>
    <t xml:space="preserve">CEMfrontino@gmail.com                                                 </t>
  </si>
  <si>
    <t>ALTO LAS PALMAS</t>
  </si>
  <si>
    <t>LONDOÑO ECHEVERRY NIDIA</t>
  </si>
  <si>
    <t xml:space="preserve">secretaria@theodoro.educ.co                              </t>
  </si>
  <si>
    <t>KR 26 26 05</t>
  </si>
  <si>
    <t xml:space="preserve">54134 41                                          </t>
  </si>
  <si>
    <t xml:space="preserve">ROMAN CARDONA MARIA EUGENIA </t>
  </si>
  <si>
    <t>VDA. CARRIZALES - ALTO DE SAN LUIS KM. 11</t>
  </si>
  <si>
    <t>GIL SALAS DIANA DEL CARMEN</t>
  </si>
  <si>
    <t>1,2,3,4,5,6,7,8,9,10,11</t>
  </si>
  <si>
    <t>GRAJALES FERNANDEZ LUZ SORANY</t>
  </si>
  <si>
    <t>HENAO PULGARIN MARIA ORFA</t>
  </si>
  <si>
    <t>ESCUELA NUEVA,EDUCACIÓN TRADICIONAL,SAT,SAT PRESENCIAL</t>
  </si>
  <si>
    <t>CL 81 66 03</t>
  </si>
  <si>
    <t xml:space="preserve">823 60 53                                         </t>
  </si>
  <si>
    <t>CARVAJAL LEZCANO GLADYS</t>
  </si>
  <si>
    <t xml:space="preserve"> AYAZO P. SHERLEY JEINS</t>
  </si>
  <si>
    <t>CL 88 105 47</t>
  </si>
  <si>
    <t>RUIZ PEREZ CENIT ESTHER</t>
  </si>
  <si>
    <t>col.americas@hotmail.com</t>
  </si>
  <si>
    <t>CL 51 44 14</t>
  </si>
  <si>
    <t>EDUCACIÓN TRADICIONAL,SAT,SAT PRESENCIAL</t>
  </si>
  <si>
    <t>CL 122 S 54 120</t>
  </si>
  <si>
    <t>JORGE ALBERTO CANO AGUDELO</t>
  </si>
  <si>
    <t>colegiotercermilenio@gmail.com</t>
  </si>
  <si>
    <t>CORPORACION DE DESARROLLO EDUCATIVO CODESAT</t>
  </si>
  <si>
    <t>VDA CABUYAL</t>
  </si>
  <si>
    <t xml:space="preserve">MONTOYA BERRIO ANA MILENA </t>
  </si>
  <si>
    <t>-1,0,1,2,3,4,5,6,7,8,9,10,11</t>
  </si>
  <si>
    <t>CL 76 S 63 A 167</t>
  </si>
  <si>
    <t xml:space="preserve">302 16 16                                         </t>
  </si>
  <si>
    <t xml:space="preserve">colisolda@hotmail.com                                     </t>
  </si>
  <si>
    <t>COLEGIO DIVINO SALVADOR</t>
  </si>
  <si>
    <t>sdsestrella@une.net.co</t>
  </si>
  <si>
    <t>CARRETERA. TRONCAL VIA MEDELLIN</t>
  </si>
  <si>
    <t>TORRES VILLEGAS MARIELA AMPARO</t>
  </si>
  <si>
    <t>colegiolossauces@gmail.com</t>
  </si>
  <si>
    <t>CL 30 21 50</t>
  </si>
  <si>
    <t>HERNANDEZ VELASQUEZ BELISARIO DAVID</t>
  </si>
  <si>
    <t xml:space="preserve">colegioinmaculada2007@yahoo.es                                                  </t>
  </si>
  <si>
    <t>CL 1 1 1</t>
  </si>
  <si>
    <t>LUZ ELIANA RAMIREZ VELILLA</t>
  </si>
  <si>
    <t>-2,-1,0,1,2,3,4,5,6,7,8,9,21,22,23,24,25,26</t>
  </si>
  <si>
    <t>PREESCOLAR ESCOLARIZADO_,PROGRAMA PARA JÓVENES EN EXTRAEDAD Y ADULTOS,EDUCACIÓN TRADICIONAL</t>
  </si>
  <si>
    <t>COLEGIO LA INMACULADA</t>
  </si>
  <si>
    <t>KR 9 54 21</t>
  </si>
  <si>
    <t>MARIA FLORALBA PEREZ BETANCUR (HNA)</t>
  </si>
  <si>
    <t>MAÑANA,COMPLETA,TARDE,FIN DE SEMANA</t>
  </si>
  <si>
    <t>colcatolico@hotmail.com</t>
  </si>
  <si>
    <t>ESCUELA NUEVA,EDUCACIÓN TRADICIONAL,SAT PRESENCIAL</t>
  </si>
  <si>
    <t>CRA. 19  14-56</t>
  </si>
  <si>
    <t>855 40 85</t>
  </si>
  <si>
    <t>I.E. HONTANARES</t>
  </si>
  <si>
    <t>LOMA EL ESCOBERO K10 VIA ENVIGADO LAS PALMAS</t>
  </si>
  <si>
    <t>3861777 y 386 03 81</t>
  </si>
  <si>
    <t>BERNAL VILLEGAS BLANCA ROCIO</t>
  </si>
  <si>
    <t>hontanaresrectoria@une.net.co</t>
  </si>
  <si>
    <t>INSTITUTO REGIONAL COREDI</t>
  </si>
  <si>
    <t>CL 30 36 11</t>
  </si>
  <si>
    <t>rectoria@coredi.edu.co</t>
  </si>
  <si>
    <t>VDA. LOS ALMAGROS</t>
  </si>
  <si>
    <t>ALTAMIRANDA ALBA LUCIA</t>
  </si>
  <si>
    <t>BARRIO. VENEZUELA</t>
  </si>
  <si>
    <t>EGIDIO CORREA CORDEOBA</t>
  </si>
  <si>
    <t>KR 17 7 191</t>
  </si>
  <si>
    <t xml:space="preserve">RAMIREZ MENESES MARIA GLADYS </t>
  </si>
  <si>
    <t xml:space="preserve">neosistemas@une.net.co                                                  </t>
  </si>
  <si>
    <t>COLEGIO LUIS AMIGO</t>
  </si>
  <si>
    <t>KR 63 C 73 S 01</t>
  </si>
  <si>
    <t xml:space="preserve">279 03 80 </t>
  </si>
  <si>
    <t xml:space="preserve">colegioluisamigo@laestrella.gmail.com                                           </t>
  </si>
  <si>
    <t>CL 79 S 52 31</t>
  </si>
  <si>
    <t>GOMEZ GIRALDO MARGARITA MARIA</t>
  </si>
  <si>
    <t xml:space="preserve">lizardy@hotmail.com                                          </t>
  </si>
  <si>
    <t>837 24 14</t>
  </si>
  <si>
    <t>MIRANDA NUÑEZ LUZ NELLY</t>
  </si>
  <si>
    <t>cisneros@coredi.edu.co</t>
  </si>
  <si>
    <t>ARIAS CASTILLO FREN FERNANDO</t>
  </si>
  <si>
    <t>VDA. LA ZORRILLA</t>
  </si>
  <si>
    <t xml:space="preserve">MORENO MORA LUZ ENEDINE </t>
  </si>
  <si>
    <t>0,1,2,3,4,5,6,7,8,9,21</t>
  </si>
  <si>
    <t>VDA. LA GUAJIRA</t>
  </si>
  <si>
    <t xml:space="preserve">444 20 88                                </t>
  </si>
  <si>
    <t>CL 29 27 29</t>
  </si>
  <si>
    <t>OSORIO LOPERA GILDARDO</t>
  </si>
  <si>
    <t>KR 16 15 22</t>
  </si>
  <si>
    <t>EDISON ALBERTO ECHAVARRIA MONSALVE</t>
  </si>
  <si>
    <t>VDA. EL PLAYON</t>
  </si>
  <si>
    <t xml:space="preserve">GONZALEZ ANGEL CLAUDIA PATRICIA </t>
  </si>
  <si>
    <t>PREESCOLAR NO ESCOLARIZADO/SEMIESCOLARIZADO   ,EDUCACIÓN TRADICIONAL,SAT PRESENCIAL</t>
  </si>
  <si>
    <t>4217755 EXT 115</t>
  </si>
  <si>
    <t>RAMIREZ ZAPATA OTONIEL</t>
  </si>
  <si>
    <t>ceiba@corpoceiba.org</t>
  </si>
  <si>
    <t>VDA. LA CALDESITA</t>
  </si>
  <si>
    <t>I.E.SAN SEBASTIAN</t>
  </si>
  <si>
    <t>IND CLL ANTIGUO COLISEO</t>
  </si>
  <si>
    <t>820 05 88</t>
  </si>
  <si>
    <t xml:space="preserve">LOPEZ VARGAS OSCAR ARMANDO </t>
  </si>
  <si>
    <t>-2,-1,0,1,2,3,4,5,6,7,8,9,10,11,21,22,23,24,25,26</t>
  </si>
  <si>
    <t>info@fundacionsansebastian.educ.co</t>
  </si>
  <si>
    <t>CL 76 B 73 C 11</t>
  </si>
  <si>
    <t>CUESTA FARE ALIRIO</t>
  </si>
  <si>
    <t>VDA. LA UNION PARTE ALTA</t>
  </si>
  <si>
    <t>ROBLEDO MARTINES JUAN</t>
  </si>
  <si>
    <t>CL 83 A 90 05</t>
  </si>
  <si>
    <t>JOSE FERNANDO VEGA VASQUEZ</t>
  </si>
  <si>
    <t>CARRERA 49  46-101</t>
  </si>
  <si>
    <t>PALLARES SERRANO YOLEIDY</t>
  </si>
  <si>
    <t>frenser9@hotmail.com</t>
  </si>
  <si>
    <t>VDA. SEMANA SANTA</t>
  </si>
  <si>
    <t>TALLARES IGNACIO</t>
  </si>
  <si>
    <t>CRA.  50  50-28</t>
  </si>
  <si>
    <t>821 51 99</t>
  </si>
  <si>
    <t xml:space="preserve">MENA HERNANDEZ NIDIA </t>
  </si>
  <si>
    <t>KR 11 15 41</t>
  </si>
  <si>
    <t>GOMEZ VALENCIA JUAN GUILLERMO (PBRO.)</t>
  </si>
  <si>
    <t>coomapol@une.net.co</t>
  </si>
  <si>
    <t>COLEGIO JUAN BERNARDONE</t>
  </si>
  <si>
    <t>KR 18 7 145</t>
  </si>
  <si>
    <t xml:space="preserve">CAÑAVERAL LOPEZ ALBA NELLY </t>
  </si>
  <si>
    <t>c.bernardone@une.net.co</t>
  </si>
  <si>
    <t>CL 7 18 92</t>
  </si>
  <si>
    <t>presentaciongta@une.net.co</t>
  </si>
  <si>
    <t>COLEGIO RUDOLF STEINER</t>
  </si>
  <si>
    <t>IND CRA. 62 83A SUR 277</t>
  </si>
  <si>
    <t>COLEGIO PEDAGOGICO SIGLO XXI - COCEP SIGLO XXI</t>
  </si>
  <si>
    <t>CL 5 43 32</t>
  </si>
  <si>
    <t>KR 50 A 24 69</t>
  </si>
  <si>
    <t>MIRNA NARANJO ZAMBRANO</t>
  </si>
  <si>
    <t>PREESCOLAR ESCOLARIZADO_,PROGRAMA PARA JÓVENES EN EXTRAEDAD Y ADULTOS,ESCUELA NUEVA,EDUCACIÓN TRADICIONAL</t>
  </si>
  <si>
    <t>-1,0,1,2,3,4,5</t>
  </si>
  <si>
    <t>DIANAVAS15@hotmail.com</t>
  </si>
  <si>
    <t>COMPLETA,TARDE,FIN DE SEMANA</t>
  </si>
  <si>
    <t xml:space="preserve">ROJAS URIBE FANNY AMPARO </t>
  </si>
  <si>
    <t>faru241@hotmail.com</t>
  </si>
  <si>
    <t>VDA. GURRI Y PÍA MARGA</t>
  </si>
  <si>
    <t>MARIN MAYA JORGE HERNAN</t>
  </si>
  <si>
    <t>jhmarin@corpoceiba.gov.co</t>
  </si>
  <si>
    <t>GARCIA CARDONA PAOLA ANDREA</t>
  </si>
  <si>
    <t>C.I.E.R. CENTRO EDUCATIVO</t>
  </si>
  <si>
    <t>ALVAREZ TOBON SANDRA MARIA</t>
  </si>
  <si>
    <t>juanitasat@hotmail.com</t>
  </si>
  <si>
    <t>CL 50 46 28</t>
  </si>
  <si>
    <t xml:space="preserve">546 00 76                                         </t>
  </si>
  <si>
    <t>MAÑANA,COMPLETA,FIN DE SEMANA</t>
  </si>
  <si>
    <t>I.E. COLEGIO COOPERATIVO ALEJANDRINO RESTREPO</t>
  </si>
  <si>
    <t>KR 51 52 87</t>
  </si>
  <si>
    <t>COLEGIO ADVENTISTA DE APARTADO</t>
  </si>
  <si>
    <t>CRA. 49  46-149</t>
  </si>
  <si>
    <t>311 770 27 67</t>
  </si>
  <si>
    <t>ORTEGA OSPINO WASHINGTON</t>
  </si>
  <si>
    <t>coladventista@edatel.net.co</t>
  </si>
  <si>
    <t>CL 50 39 203</t>
  </si>
  <si>
    <t xml:space="preserve"> JHON JAIRO OSORIO ECHEVERRI</t>
  </si>
  <si>
    <t xml:space="preserve">coojuandelcorral@gmail.com                                                  </t>
  </si>
  <si>
    <t>COLEGIO LA ASUNCION</t>
  </si>
  <si>
    <t>KR 49 48 19</t>
  </si>
  <si>
    <t>-1,0,1,2,3,4,5,6,7,8,9,10,11,21,22,23,24,25,26</t>
  </si>
  <si>
    <t>COLEGIO LA PRESENTACION</t>
  </si>
  <si>
    <t>KR 62 77 S 51</t>
  </si>
  <si>
    <t>CL 74 S 57 407</t>
  </si>
  <si>
    <t xml:space="preserve">279 02 19                                     </t>
  </si>
  <si>
    <t>ESTRADA PIMIENTA MARIA DOLLY (HNA.)</t>
  </si>
  <si>
    <t>ceste@une.net.co</t>
  </si>
  <si>
    <t>KR 19 14 84</t>
  </si>
  <si>
    <t>SALAZAR ZAPATA JULIA MARIA</t>
  </si>
  <si>
    <t>-2,-1,0,1,2,3,4,5,6,7,8,9,10,11,12,13</t>
  </si>
  <si>
    <t>corpcier@une.net.co</t>
  </si>
  <si>
    <t>CORREG. DE MANGLAR</t>
  </si>
  <si>
    <t>MANCO LOPEZ MARIA ZENEIDA</t>
  </si>
  <si>
    <t>CL 9 8 09</t>
  </si>
  <si>
    <t>COLEGIO CRISTIANO CEFEG</t>
  </si>
  <si>
    <t>CRA. 52  59-624</t>
  </si>
  <si>
    <t>OSPINA ALVAREZ DIANA PATRICIA</t>
  </si>
  <si>
    <t>-2,-1,0,1,2,3,4,5,6,7,8,9</t>
  </si>
  <si>
    <t>cefeg@une.net.co</t>
  </si>
  <si>
    <t>KR 9 9 31</t>
  </si>
  <si>
    <t>MARIA EUGENIA LOPEZ PATIÑO</t>
  </si>
  <si>
    <t>colegionuestra@gmail.com</t>
  </si>
  <si>
    <t>CIER CENTRO EDUCATIVO</t>
  </si>
  <si>
    <t>JARAMILLO YORMAN DE JESUS</t>
  </si>
  <si>
    <t>CL 22 X KR 25</t>
  </si>
  <si>
    <t xml:space="preserve">GALLEGO GUISAO LUCIA </t>
  </si>
  <si>
    <t>KR 18 18 20</t>
  </si>
  <si>
    <t>GABRIEL ALEXANDER ORREGO PERIAÑEZ</t>
  </si>
  <si>
    <t>coordinacioncec2006@hotmail.com</t>
  </si>
  <si>
    <t>COLEGIO DE EDUCACION CAMPESINA - CEC</t>
  </si>
  <si>
    <t>GUISAO LUZ DARI</t>
  </si>
  <si>
    <t>6,7,8,9,10,11,23,24,25,26</t>
  </si>
  <si>
    <t>SAT,SAT PRESENCIAL</t>
  </si>
  <si>
    <t>VDA EL ZARZAL</t>
  </si>
  <si>
    <t xml:space="preserve">453 42 17 </t>
  </si>
  <si>
    <t>ALBA LUCIA MARIN LASSO</t>
  </si>
  <si>
    <t>0,1,2,3,4,5,6,7,8,9,10,11,21,22,23,24,25,26</t>
  </si>
  <si>
    <t xml:space="preserve">rectoriansluz@une.net.co                                      </t>
  </si>
  <si>
    <t>COLEGIO NUESTRA SEÑORA DEL ROSARIO</t>
  </si>
  <si>
    <t>KR 14 8 05</t>
  </si>
  <si>
    <t xml:space="preserve">colegioelrosario3@hotmail.com                                                  </t>
  </si>
  <si>
    <t>KR 18 A 5 B 24</t>
  </si>
  <si>
    <t xml:space="preserve">289 44 25                                         </t>
  </si>
  <si>
    <t>SULMA MUÑOZ MEJIA</t>
  </si>
  <si>
    <t xml:space="preserve">coopeducamos@une.net.co    </t>
  </si>
  <si>
    <t>CL 95S  60-124</t>
  </si>
  <si>
    <t xml:space="preserve">soleira1@une.net.co                                                  </t>
  </si>
  <si>
    <t>VDA. SAN JOSÉ - FINCA LAS DOS PALMAS</t>
  </si>
  <si>
    <t>302 11 52</t>
  </si>
  <si>
    <t>GIRALDO JARAMILLO BLANCA AURORA</t>
  </si>
  <si>
    <t>blancagiraldo@gim.edu.co</t>
  </si>
  <si>
    <t>COLEGIO GIMNASIO CANTABRIA</t>
  </si>
  <si>
    <t>CL 95 SUR 57 251</t>
  </si>
  <si>
    <t xml:space="preserve">309 33 19                                         </t>
  </si>
  <si>
    <t xml:space="preserve">gimnasiocantabria@une.net.co                                                 </t>
  </si>
  <si>
    <t>CARRETERA TRONCAL</t>
  </si>
  <si>
    <t>830 89 85</t>
  </si>
  <si>
    <t>JARAMILLO RAMIREZ ADRIANA</t>
  </si>
  <si>
    <t>PREESCOLAR ESCOLARIZADO_,ESCUELA NUEVA,EDUCACIÓN TRADICIONAL</t>
  </si>
  <si>
    <t xml:space="preserve">CORTES MORALES FRANCISCO </t>
  </si>
  <si>
    <t>0,1,2,3,4,5,6,7,8,9,21,22,23,24,25,26</t>
  </si>
  <si>
    <t>CLL. 6  80-97</t>
  </si>
  <si>
    <t>833 14 86</t>
  </si>
  <si>
    <t xml:space="preserve">TORRALBO MARTHA CECILIA </t>
  </si>
  <si>
    <t xml:space="preserve">HNA CECILIA DEL SOCORRO ALZATE </t>
  </si>
  <si>
    <t xml:space="preserve">marialibiatamayo@gmail.com                                 </t>
  </si>
  <si>
    <t>g.zabala@hotmail.com</t>
  </si>
  <si>
    <t>4217755 EXT. 115</t>
  </si>
  <si>
    <t>MESA MONTOYA OVIDIO ANTIONIO</t>
  </si>
  <si>
    <t>6,7,8,9,10,11,12</t>
  </si>
  <si>
    <t>ovamesa@hotmail.com</t>
  </si>
  <si>
    <t>MAÑANA,COMPLETA,NOCTURNA,FIN DE SEMANA</t>
  </si>
  <si>
    <t>CL 27 30 75</t>
  </si>
  <si>
    <t>GIRALDO TOBON VIRGINIA ELENA</t>
  </si>
  <si>
    <t>coreducar@une.net.co</t>
  </si>
  <si>
    <t>CL 34 20 201</t>
  </si>
  <si>
    <t>JULIANA OSSA CEBALLOS</t>
  </si>
  <si>
    <t>VDA. LAS MINAS</t>
  </si>
  <si>
    <t>MARULANDA RIOS JORGE ALIRIO</t>
  </si>
  <si>
    <t>COLEGIO SAN SEBASTIÁN DE URABÁ</t>
  </si>
  <si>
    <t>CL 90 111 A 1</t>
  </si>
  <si>
    <t>DARLING MATURANA ASPRILLA</t>
  </si>
  <si>
    <t>cooedas@hotmail.com</t>
  </si>
  <si>
    <t>CRA. 51  59-19</t>
  </si>
  <si>
    <t>RESTREPO MURIEL  FANNY  DEL S.</t>
  </si>
  <si>
    <t>CL 50 48 04</t>
  </si>
  <si>
    <t>820 45 80</t>
  </si>
  <si>
    <t>CUERVO CASTAÑO LUZ MARINA</t>
  </si>
  <si>
    <t>I. E. FE Y ALEGRÍA LA INMACULADA</t>
  </si>
  <si>
    <t>KR 51 96 B 01</t>
  </si>
  <si>
    <t>ESPINAL GALLEGO DIANA MARCELA</t>
  </si>
  <si>
    <t>lainmaculada@feyalegria.org.co</t>
  </si>
  <si>
    <t>CRA. 60  87 S 350 FINCA EL EMBRUJO</t>
  </si>
  <si>
    <t xml:space="preserve">colfrances@une.net.co                                                  </t>
  </si>
  <si>
    <t>CRA 32 NO 27 174</t>
  </si>
  <si>
    <t>TREJO CORDOBA SANDRA MILENA</t>
  </si>
  <si>
    <t>PROGRAMA PARA JÓVENES EN EXTRAEDAD Y ADULTOS,EDUCACIÓN TRADICIONAL,SAT PRESENCIAL</t>
  </si>
  <si>
    <t>BARRIO VILLA MARIA</t>
  </si>
  <si>
    <t>836 81 67</t>
  </si>
  <si>
    <t>CORREA C. EGIDIO</t>
  </si>
  <si>
    <t xml:space="preserve">575 12 10                                </t>
  </si>
  <si>
    <t>VDA. CRISTALES</t>
  </si>
  <si>
    <t>CL 50 SUCRE 53 103</t>
  </si>
  <si>
    <t>juanguigil@hotmail.com</t>
  </si>
  <si>
    <t>ESCUELA NUEVA,SAT PRESENCIAL</t>
  </si>
  <si>
    <t>CL 51 41-34</t>
  </si>
  <si>
    <t>PINEDA GÓMEZ GLORIA NELLY</t>
  </si>
  <si>
    <t>ceduvillam@hotmail.com</t>
  </si>
  <si>
    <t>CARDONA DUQUE URIEL ALBERTO</t>
  </si>
  <si>
    <t xml:space="preserve">colegioelmaestro@une.net.co                                                  </t>
  </si>
  <si>
    <t>CL 19 13 B 105</t>
  </si>
  <si>
    <t>PELAEZ HENAO MARCELA</t>
  </si>
  <si>
    <t>MAÑANA,COMPLETA,NOCTURNA,TARDE</t>
  </si>
  <si>
    <t>PREESCOLAR,BÁSICA SECUNDARIA,MEDIA</t>
  </si>
  <si>
    <t>-2,-1,0,10,11,23,24,25</t>
  </si>
  <si>
    <t>MPelaez@comfama.com.co</t>
  </si>
  <si>
    <t>CRA.  20  5-18</t>
  </si>
  <si>
    <t>rocio.ramirez.r@hotmail.com</t>
  </si>
  <si>
    <t>VDA. BELEN</t>
  </si>
  <si>
    <t>csco@une.net.co</t>
  </si>
  <si>
    <t>CARRERA 53 56 12</t>
  </si>
  <si>
    <t>MEJIA DIEZ HERNANDO</t>
  </si>
  <si>
    <t>hmejia@corpoceiba.org.co</t>
  </si>
  <si>
    <t>CRA. 5  10-74</t>
  </si>
  <si>
    <t>RENDON LONDOÑO MARIA FANNY</t>
  </si>
  <si>
    <t>-2,-1,0,1,6,7,8,9,10,11</t>
  </si>
  <si>
    <t>cooesedu@edatel.net.co</t>
  </si>
  <si>
    <t>CL. DE LA IGLESIA</t>
  </si>
  <si>
    <t>6,7,8,9,10,11,22,23,24,25,26</t>
  </si>
  <si>
    <t>cordinacioncec2006@hotmail.com</t>
  </si>
  <si>
    <t>centroedsanjose@hotmail.com</t>
  </si>
  <si>
    <t>I. E. GASPAR DE RODAS</t>
  </si>
  <si>
    <t xml:space="preserve">CORREG. JARDIN </t>
  </si>
  <si>
    <t>836 30 75 y 3105365097</t>
  </si>
  <si>
    <t>RURAL,URBANA</t>
  </si>
  <si>
    <t>0,1,2,3,4,5,6,7,8,9,10,11,21,99</t>
  </si>
  <si>
    <t>ESCUELA NUEVA,EDUCACIÓN TRADICIONAL,ACELERACIÓN DEL APRENDIZAJE,MODALIDAD VIRTUAL ASISTIDA UCN</t>
  </si>
  <si>
    <t>iegasderodas@yahoo.com</t>
  </si>
  <si>
    <t>CORREG. COLORADO</t>
  </si>
  <si>
    <t>LUIS ALFONSO VILLAMIZAR</t>
  </si>
  <si>
    <t>ESCUELA NUEVA,EDUCACIÓN TRADICIONAL,ACELERACIÓN DEL APRENDIZAJE,TELESECUNDARIA</t>
  </si>
  <si>
    <t>iecolorado@hotmail.com</t>
  </si>
  <si>
    <t>I. E. LA CONCHA</t>
  </si>
  <si>
    <t>830 85 84</t>
  </si>
  <si>
    <t>PREESCOLAR ESCOLARIZADO_,MEDIA RURAL,ESCUELA NUEVA,PREESCOLAR NO ESCOLARIZADO/SEMIESCOLARIZADO   ,EDUCACIÓN TRADICIONAL</t>
  </si>
  <si>
    <t>I. E. R. CORDERO ICACAL</t>
  </si>
  <si>
    <t>VDA CORDERO ICACAL</t>
  </si>
  <si>
    <t>ROSALIA QUIÑONES LEON</t>
  </si>
  <si>
    <t>PREESCOLAR ESCOLARIZADO_,ESCUELA NUEVA,TELESECUNDARIA</t>
  </si>
  <si>
    <t>I. E. ALFONSO LOPEZ PUMAREJO</t>
  </si>
  <si>
    <t>KR 6 48 18</t>
  </si>
  <si>
    <t>833 24 69</t>
  </si>
  <si>
    <t xml:space="preserve">GALLEGO SOLANO FRANCISCO ANTONIO </t>
  </si>
  <si>
    <t>EDUCACIÓN TRADICIONAL,ACELERACIÓN DEL APRENDIZAJE</t>
  </si>
  <si>
    <t>alfonsolopezpuma@gmail.com</t>
  </si>
  <si>
    <t>VDA. MULAS</t>
  </si>
  <si>
    <t>I. E. JORGE ENRIQUE VILLEGAS</t>
  </si>
  <si>
    <t xml:space="preserve">HENAO MARIA DEL SOCORRO </t>
  </si>
  <si>
    <t>MAÑANA,NOCTURNA,TARDE</t>
  </si>
  <si>
    <t>I. E. R. LA UNION</t>
  </si>
  <si>
    <t>CORREG.LA UNIÓN</t>
  </si>
  <si>
    <t>POST PRIMARIA,MEDIA RURAL,ESCUELA NUEVA</t>
  </si>
  <si>
    <t>AREVALO ARIAS DELMA DE LAS MERCEDES (DOC.PROV)</t>
  </si>
  <si>
    <t>AUTISMO,BAJA VISIÓN DIAGNOSTICADA</t>
  </si>
  <si>
    <t xml:space="preserve">cerbellavistayondo@tareanet.edu.co </t>
  </si>
  <si>
    <t>C. E. R. VIETNAM</t>
  </si>
  <si>
    <t>VDA. VIETNAM</t>
  </si>
  <si>
    <t>MEJIA MAÑARA ALFONSO(DOC_PRIA.PROV)</t>
  </si>
  <si>
    <t xml:space="preserve">cervietnamyondo@tareanet.edu.co </t>
  </si>
  <si>
    <t>C. E. R. VIENTO LIBRE</t>
  </si>
  <si>
    <t>VDA. CAÑO BODEGAS</t>
  </si>
  <si>
    <t>860 33 42</t>
  </si>
  <si>
    <t>HENAO OJEDA GABRIEL ANGEL  (DOC_PRIA.P)</t>
  </si>
  <si>
    <t xml:space="preserve">cervientolibreyondo@tareanet.edu.co </t>
  </si>
  <si>
    <t>I. E. R. SAN MIGUEL DEL TIGRE</t>
  </si>
  <si>
    <t>CORREG.SAN MIGUEL DEL TIGRE</t>
  </si>
  <si>
    <t>8423730 - 8325121</t>
  </si>
  <si>
    <t>ROMERO REAL ANA CRISTINA</t>
  </si>
  <si>
    <t xml:space="preserve">iersanmigueldeltigre@tareanet.edu.co </t>
  </si>
  <si>
    <t>I.E.R. LA SONADORA</t>
  </si>
  <si>
    <t>SANTA CARDONA MONICA ERCILENY</t>
  </si>
  <si>
    <t>I. E. R. ARENAS BLANCAS</t>
  </si>
  <si>
    <t>VDA. ARENAS BLANCAS</t>
  </si>
  <si>
    <t>ESCUDERO LONDOÑO DIDIANA YANET (DOC.PROV.)</t>
  </si>
  <si>
    <t xml:space="preserve">PREESCOLAR ESCOLARIZADO_,POST PRIMARIA,ESCUELA NUEVA,PREESCOLAR NO ESCOLARIZADO/SEMIESCOLARIZADO   </t>
  </si>
  <si>
    <t>I. E. R. LA CRISTALINA</t>
  </si>
  <si>
    <t>DANIA VALDERRAMA MOSQUERA</t>
  </si>
  <si>
    <t>I. E. R. CRUCES</t>
  </si>
  <si>
    <t>ALZATE CASTRILLON YULI ANDREA</t>
  </si>
  <si>
    <t>VDA. POCORO SAN JOAQUÍN</t>
  </si>
  <si>
    <t>RESTREPO ORREGO LUIS FERNANDO (DOC.P.)</t>
  </si>
  <si>
    <t>ZAPATA SEPULVEDA SANDRA CECILIA (DOC_PRIA.PROV)</t>
  </si>
  <si>
    <t>I. E. R. LOS MONOS</t>
  </si>
  <si>
    <t>VDA. MONOS</t>
  </si>
  <si>
    <t>ZAPATA ECHEVERRI GLORIA ELICED (DOC_PRIA.PP)</t>
  </si>
  <si>
    <t>I. E. ANORI</t>
  </si>
  <si>
    <t>KR 35 26 380</t>
  </si>
  <si>
    <t>835 08 61</t>
  </si>
  <si>
    <t>JOSE NELIO MARMOLEJO RAGA</t>
  </si>
  <si>
    <t xml:space="preserve">GOMEZ ADELAIDA DEL PILAR </t>
  </si>
  <si>
    <t>ESCUELA NUEVA,TELESECUNDARIA</t>
  </si>
  <si>
    <t>C. E. R. BRASIL</t>
  </si>
  <si>
    <t>I. E. R. VILLANUEVA</t>
  </si>
  <si>
    <t>CORREG. VILLANUEVA</t>
  </si>
  <si>
    <t>851 42 96</t>
  </si>
  <si>
    <t>MEDIA RURAL,EDUCACIÓN TRADICIONAL</t>
  </si>
  <si>
    <t>villanuevaalavanguardia@yahoo.es</t>
  </si>
  <si>
    <t>I. E. R. CHOCHO LA LOMA</t>
  </si>
  <si>
    <t>VDA. CHOCHO LOMA</t>
  </si>
  <si>
    <t>851 34 70</t>
  </si>
  <si>
    <t>CHACON CORREA LEANDRO HUBERTO</t>
  </si>
  <si>
    <t>PREESCOLAR ESCOLARIZADO_,MEDIA RURAL,ESCUELA NUEVA,PREESCOLAR NO ESCOLARIZADO/SEMIESCOLARIZADO   ,TELESECUNDARIA</t>
  </si>
  <si>
    <t>I. E. MARIANO DE JESUS EUSSE</t>
  </si>
  <si>
    <t>KR 9 8 84</t>
  </si>
  <si>
    <t>864 50 57</t>
  </si>
  <si>
    <t>0,1,2,3,4,5,6,7,8,9,10,11,21,22,23,24,25,26,99</t>
  </si>
  <si>
    <t>PROGRAMA PARA JÓVENES EN EXTRAEDAD Y ADULTOS,EDUCACIÓN TRADICIONAL,ACELERACIÓN DEL APRENDIZAJE,MODALIDAD VIRTUAL ASISTIDA UCN</t>
  </si>
  <si>
    <t>866 47 47</t>
  </si>
  <si>
    <t xml:space="preserve">ZAPATA GONZALES MARIA PASTORA </t>
  </si>
  <si>
    <t>I. E. R. JOSE FELIX DE RESTREPO</t>
  </si>
  <si>
    <t>CARDONA PUERTA ELBA LUZ (DE)</t>
  </si>
  <si>
    <t>POST PRIMARIA,ESCUELA NUEVA,EDUCACIÓN TRADICIONAL</t>
  </si>
  <si>
    <t>C. E. R. CHALI</t>
  </si>
  <si>
    <t>VDA. CAÑA CORDILLERA</t>
  </si>
  <si>
    <t>861 80 15</t>
  </si>
  <si>
    <t>I. E. R. LAS CRUCES</t>
  </si>
  <si>
    <t>ESCUELA NUEVA,TELESECUNDARIA,EDUCACIÓN TRADICIONAL</t>
  </si>
  <si>
    <t>I. E. FRANCISCO ABEL GALLEGO</t>
  </si>
  <si>
    <t>CL 17 26 14</t>
  </si>
  <si>
    <t>PINO YEPES PORFIRIO DE JESUS</t>
  </si>
  <si>
    <t>I. E. R. EL NARANJO</t>
  </si>
  <si>
    <t>3202474544 Y 8619087</t>
  </si>
  <si>
    <t>ierelnaranjo@tareanet.edu.co</t>
  </si>
  <si>
    <t>I. E. R. PALO BLANCO</t>
  </si>
  <si>
    <t>3217692009 Y 8619087</t>
  </si>
  <si>
    <t>NORALBA MARYORY RODRIGUEZ JARAMILLO</t>
  </si>
  <si>
    <t>ierpaloblanco@tareanet.edu.co</t>
  </si>
  <si>
    <t>I. E. R. EL MORAL Y EL TORO</t>
  </si>
  <si>
    <t>VDA. MORAL EL TORO</t>
  </si>
  <si>
    <t>861 90 87</t>
  </si>
  <si>
    <t xml:space="preserve">POST PRIMARIA,ESCUELA NUEVA,PREESCOLAR NO ESCOLARIZADO/SEMIESCOLARIZADO   </t>
  </si>
  <si>
    <t xml:space="preserve">iermoralyeltoro@tareanet.edu.co   </t>
  </si>
  <si>
    <t>3146628848 Y 8619058</t>
  </si>
  <si>
    <t xml:space="preserve">OLGA BEATRIZ POSADA ARANGO  </t>
  </si>
  <si>
    <t>ierlalinda@tareanet.edu.co</t>
  </si>
  <si>
    <t>I. E. R. BIOGUI</t>
  </si>
  <si>
    <t>VDA. BIOGUI</t>
  </si>
  <si>
    <t>861 90 12 Y 861 90 20</t>
  </si>
  <si>
    <t>ADELIZA MENA CASAS</t>
  </si>
  <si>
    <t>ierbiogui@tareanet.edu.co</t>
  </si>
  <si>
    <t>I. E. R. LAS MARGARITAS</t>
  </si>
  <si>
    <t>EFIGENIA SANTANA ROJAS</t>
  </si>
  <si>
    <t>ierlasmargaritas@tareanet.edu.co</t>
  </si>
  <si>
    <t>I. E. VALDIVIA</t>
  </si>
  <si>
    <t>CL LA FLORESTA 3 194</t>
  </si>
  <si>
    <t>836 02 41 y 836 00 52</t>
  </si>
  <si>
    <t>PINO SANTOS MARCIAL</t>
  </si>
  <si>
    <t>EDUCACIÓN TRADICIONAL,ACELERACIÓN DEL APRENDIZAJE,MODALIDAD VIRTUAL ASISTIDA UCN</t>
  </si>
  <si>
    <t>ievaldivia@tareanet.edu.co</t>
  </si>
  <si>
    <t>I. E. SAN LUIS</t>
  </si>
  <si>
    <t>CL 20 16 8</t>
  </si>
  <si>
    <t>887 16 20</t>
  </si>
  <si>
    <t>OSORNO AGUDELO ELKIN AMADO</t>
  </si>
  <si>
    <t>I. E. R. ASCENSION MONTOYA DE TORRES</t>
  </si>
  <si>
    <t>CORREG. GUINTAR</t>
  </si>
  <si>
    <t>PREESCOLAR ESCOLARIZADO_,POST PRIMARIA,MEDIA RURAL,PROGRAMA PARA JÓVENES EN EXTRAEDAD Y ADULTOS,ESCUELA NUEVA,PREESCOLAR NO ESCOLARIZADO/SEMIESCOLARIZADO   ,ACELERACIÓN DEL APRENDIZAJE</t>
  </si>
  <si>
    <t>I. E. ROSA MESA DE MEJIA</t>
  </si>
  <si>
    <t>KR 7 10 13</t>
  </si>
  <si>
    <t xml:space="preserve">855-91-58 </t>
  </si>
  <si>
    <t>PROGRAMA PARA JÓVENES EN EXTRAEDAD Y ADULTOS,EDUCACIÓN TRADICIONAL,ACELERACIÓN DEL APRENDIZAJE</t>
  </si>
  <si>
    <t>I. E. R. MEDIA CUESTA</t>
  </si>
  <si>
    <t>GRANADO MAESTRE EDWIN NENNY</t>
  </si>
  <si>
    <t>PREESCOLAR ESCOLARIZADO_,ESCUELA NUEVA,PREESCOLAR NO ESCOLARIZADO/SEMIESCOLARIZADO   ,TELESECUNDARIA</t>
  </si>
  <si>
    <t>I. E. R. CHAMBUSCADO</t>
  </si>
  <si>
    <t>VDA. CHAMBUSCADO</t>
  </si>
  <si>
    <t>LUZ DARY FRANCO FLOREZ</t>
  </si>
  <si>
    <t>GOMEZ GABRIEL JAIME</t>
  </si>
  <si>
    <t>I. E. MADRE LAURA MONTOYA</t>
  </si>
  <si>
    <t>KR URIBE URIBE 8 69</t>
  </si>
  <si>
    <t>859 14 35</t>
  </si>
  <si>
    <t>0,1,2,3,4,5,6,7,8,9,10,11,21</t>
  </si>
  <si>
    <t>EDUCACIÓN TRADICIONAL,CAFAM</t>
  </si>
  <si>
    <t>I. E. ESCUELA NORMAL SUPERIOR MIGUEL ANGEL ALVAREZ</t>
  </si>
  <si>
    <t>CRA. 36  Nº 16-27</t>
  </si>
  <si>
    <t>859 65 93</t>
  </si>
  <si>
    <t xml:space="preserve">LONDOÑO MUÑETONES CARLOS MARIO </t>
  </si>
  <si>
    <t>0,1,2,3,4,5,6,7,8,9,10,11,12,13</t>
  </si>
  <si>
    <t>I. E. R. EL CARDAL</t>
  </si>
  <si>
    <t>856 19 40</t>
  </si>
  <si>
    <t>MENDEZ MAYA LUZ ADIELA</t>
  </si>
  <si>
    <t>I. E. R. LAS ABEJAS</t>
  </si>
  <si>
    <t>CORREG. LAS MERCEDES DEL PLAYON</t>
  </si>
  <si>
    <t>856 19 87</t>
  </si>
  <si>
    <t>ZAPATA NORMA MILENA</t>
  </si>
  <si>
    <t>I. E. R. LOS RECUERDOS</t>
  </si>
  <si>
    <t>CORREG. LA HONDA</t>
  </si>
  <si>
    <t xml:space="preserve">VEGA VALLE ALBA  NIDIA </t>
  </si>
  <si>
    <t>I. E. R. BENIGNO MENA GONZALEZ</t>
  </si>
  <si>
    <t>VDA. EL POMAR</t>
  </si>
  <si>
    <t>858 20 44</t>
  </si>
  <si>
    <t>JIMENEZ SEPULVEDA JAVIER</t>
  </si>
  <si>
    <t>I. E. R. JESUS FERRER</t>
  </si>
  <si>
    <t>ierjesusferrerstafedeant@tareanet.edu.co</t>
  </si>
  <si>
    <t>C. E. R. EL FRESNITO</t>
  </si>
  <si>
    <t>VDA. EL FRESNITO</t>
  </si>
  <si>
    <t>ACEVEDO CARMONA OBAN EDILSON</t>
  </si>
  <si>
    <t>0,1,2,3,4,5,6,7,8,9,21,22,23,24</t>
  </si>
  <si>
    <t>PREESCOLAR ESCOLARIZADO_,POST PRIMARIA,PROGRAMA PARA JÓVENES EN EXTRAEDAD Y ADULTOS,ESCUELA NUEVA</t>
  </si>
  <si>
    <t>cerelfresnito@gmail.com</t>
  </si>
  <si>
    <t>OCAMPO ALZATE LUBIN ALBERTO</t>
  </si>
  <si>
    <t>842 39 82</t>
  </si>
  <si>
    <t>GLADYS ELENA LOAIZA LOAIZA</t>
  </si>
  <si>
    <t>cermariaauxiliadora@hotmail.com</t>
  </si>
  <si>
    <t>I. E. R. EL TESORO</t>
  </si>
  <si>
    <t>VDA. EL TESORO</t>
  </si>
  <si>
    <t>IVAN DARIO SERNA VILLEGAS</t>
  </si>
  <si>
    <t>SORDERA PROFUNDA,DEFICIENCIA COGNITIVA (RETARDO MENTAL)</t>
  </si>
  <si>
    <t>cocornac.e.r.eltesoro@tareanet.edu.co</t>
  </si>
  <si>
    <t>I. E. R. SANTA CRUZ</t>
  </si>
  <si>
    <t>LUZ VIVIANA LOPEZ LOPEZ</t>
  </si>
  <si>
    <t>cocornai.e.r.santacruz@tareanet.edu.co</t>
  </si>
  <si>
    <t>cocornac.e.r.elmolino@tareanet.edu.co</t>
  </si>
  <si>
    <t>DIANA PATRICIA LOPEZ ALVAREZ</t>
  </si>
  <si>
    <t>cocornac.e.r.latrinidad@tareanet.edu.co</t>
  </si>
  <si>
    <t>I. E. R. EL RETIRO</t>
  </si>
  <si>
    <t>cocornai.e.r.elretiro@tareanet.edu.co</t>
  </si>
  <si>
    <t>I. E. PALMIRA</t>
  </si>
  <si>
    <t>I. E. R. NAZARETH</t>
  </si>
  <si>
    <t>VDA. NAZARETH</t>
  </si>
  <si>
    <t>GOMEZ GARCIA ROBINSON FERNANDO</t>
  </si>
  <si>
    <t>elretiroiernazaret@tareanet.edu.co</t>
  </si>
  <si>
    <t>I. E. NACIANCENO PELAEZ</t>
  </si>
  <si>
    <t>VDA PANTANILLO</t>
  </si>
  <si>
    <t>MEDIA RURAL,ESCUELA NUEVA,TELESECUNDARIA</t>
  </si>
  <si>
    <t>CL 45 59 30</t>
  </si>
  <si>
    <t>I. E. R. ALVARO HERRERA</t>
  </si>
  <si>
    <t>CASTAÑO GIRALDO LUZ DARY (DOC.PROV.)</t>
  </si>
  <si>
    <t>I. E. SANTA ANA</t>
  </si>
  <si>
    <t>CORREG. SANTA ANA</t>
  </si>
  <si>
    <t>YEPES MORALES CLAUDIA MILENA</t>
  </si>
  <si>
    <t>I. E. ROMERAL</t>
  </si>
  <si>
    <t>551 15 55</t>
  </si>
  <si>
    <t>VILLA ARCILA NANCY YUDY</t>
  </si>
  <si>
    <t>553 14 38</t>
  </si>
  <si>
    <t>ACELERACIÓN DEL APRENDIZAJE,EDUCACIÓN TRADICIONAL</t>
  </si>
  <si>
    <t>I. E. R. LAS TERESAS</t>
  </si>
  <si>
    <t>VDA. LAS TERESAS</t>
  </si>
  <si>
    <t>564 08 53</t>
  </si>
  <si>
    <t>CARLOS MARIO MORALES OCAMPO</t>
  </si>
  <si>
    <t xml:space="preserve">PREESCOLAR ESCOLARIZADO_,POST PRIMARIA,MEDIA RURAL,ESCUELA NUEVA,PREESCOLAR NO ESCOLARIZADO/SEMIESCOLARIZADO   </t>
  </si>
  <si>
    <t>835 80 90  EXT 137</t>
  </si>
  <si>
    <t>I. E. PALMICHAL</t>
  </si>
  <si>
    <t>I. E. EL PRODIGIO</t>
  </si>
  <si>
    <t>CORREG. EL PRODIGIO</t>
  </si>
  <si>
    <t>834 85 15</t>
  </si>
  <si>
    <t>PREESCOLAR ESCOLARIZADO_,MEDIA RURAL,PROGRAMA PARA JÓVENES EN EXTRAEDAD Y ADULTOS,EDUCACIÓN TRADICIONAL,TELESECUNDARIA</t>
  </si>
  <si>
    <t>I. E. ALTAVISTA</t>
  </si>
  <si>
    <t>0,1,2,3,4,5,6,7,8,9,10,11,23,24,25,26</t>
  </si>
  <si>
    <t>CL 21 14 01</t>
  </si>
  <si>
    <t>834-81-39</t>
  </si>
  <si>
    <t>MAÑANA,COMPLETA,NOCTURNA,TARDE,FIN DE SEMANA</t>
  </si>
  <si>
    <t>0,1,2,3,4,5,6,7,8,9,10,11,22,23,24,25,26,99</t>
  </si>
  <si>
    <t>PREESCOLAR ESCOLARIZADO_,PROGRAMA PARA JÓVENES EN EXTRAEDAD Y ADULTOS,EDUCACIÓN TRADICIONAL,ACELERACIÓN DEL APRENDIZAJE</t>
  </si>
  <si>
    <t>I. E. R. SAN MIGUEL</t>
  </si>
  <si>
    <t>CARRERA 6  31-23</t>
  </si>
  <si>
    <t>832 41 24</t>
  </si>
  <si>
    <t>iersanmiguelsonson@tareanet.edu.co</t>
  </si>
  <si>
    <t>I. E. R. LA SOLEDAD</t>
  </si>
  <si>
    <t>LUIS ANGEL VERGARA MARIN</t>
  </si>
  <si>
    <t>PREESCOLAR ESCOLARIZADO_,MEDIA RURAL,ESCUELA NUEVA,TELESECUNDARIA</t>
  </si>
  <si>
    <t>ierlasoledadsonson@tareanet.edu.co</t>
  </si>
  <si>
    <t>I. E. PASCUAL CORREA FLOREZ</t>
  </si>
  <si>
    <t>847 84 14</t>
  </si>
  <si>
    <t>ipascualcorrea@hotmail.com</t>
  </si>
  <si>
    <t>I. E. SAN JUAN DE LOS ANDES</t>
  </si>
  <si>
    <t>KR 50 51 58</t>
  </si>
  <si>
    <t>841 43 76</t>
  </si>
  <si>
    <t>I. E. MARIA AUXILIADORA</t>
  </si>
  <si>
    <t>841 44 51</t>
  </si>
  <si>
    <t>I. E. R. CAJONES</t>
  </si>
  <si>
    <t>VDA. CAJONES</t>
  </si>
  <si>
    <t>MENDOZA TAPIAS CARMEN LUCIA (DOC_PRIA.PROV)</t>
  </si>
  <si>
    <t>C. E. R. ALTO DEL OSO</t>
  </si>
  <si>
    <t>VDA. EL ALTO DEL OSO</t>
  </si>
  <si>
    <t>8435222 -3105035062</t>
  </si>
  <si>
    <t xml:space="preserve">YEPES RESTREPO CLAUDIA MARIA </t>
  </si>
  <si>
    <t>nsteduc_altodeloso@latinmail.com</t>
  </si>
  <si>
    <t>I. E. R. LOS AGUACATES</t>
  </si>
  <si>
    <t>I. E. R. ALEGRIAS</t>
  </si>
  <si>
    <t>CORREG. ALEGRIAS</t>
  </si>
  <si>
    <t>C. E. R. MERCEDES ESCOBAR DE V</t>
  </si>
  <si>
    <t>I. E. R. CAMILO GONZALEZ FERNANDEZ</t>
  </si>
  <si>
    <t>0,1,2,3,4,5,6,7,8,9,99</t>
  </si>
  <si>
    <t>PREESCOLAR ESCOLARIZADO_,EDUCACIÓN TRADICIONAL,TELESECUNDARIA,ACELERACIÓN DEL APRENDIZAJE</t>
  </si>
  <si>
    <t>I.E.LAZARO RESTREPO GONZALEZ</t>
  </si>
  <si>
    <t>CL 19 20 02</t>
  </si>
  <si>
    <t>ESCUELA NUEVA,TELESECUNDARIA,ACELERACIÓN DEL APRENDIZAJE</t>
  </si>
  <si>
    <t>I. E. DE MINAS</t>
  </si>
  <si>
    <t>CORREG. MINAS</t>
  </si>
  <si>
    <t>VDA. VERDUN</t>
  </si>
  <si>
    <t>ESCUELA NUEVA,EDUCACIÓN TRADICIONAL,TELESECUNDARIA</t>
  </si>
  <si>
    <t>I. E. SAN ANTONIO</t>
  </si>
  <si>
    <t>KR 5 16 08</t>
  </si>
  <si>
    <t>0,1,2,3,4,5,6,7,8,9,10,11,23,24,25,26,99</t>
  </si>
  <si>
    <t>I. E. R. SAN FRANCISCO DE ASIS</t>
  </si>
  <si>
    <t>CORREG. PALOCABILDO</t>
  </si>
  <si>
    <t>I. E. RAFAEL URIBE URIBE</t>
  </si>
  <si>
    <t>KR 31 29 36</t>
  </si>
  <si>
    <t>845-47-13</t>
  </si>
  <si>
    <t>URBANA,RURAL</t>
  </si>
  <si>
    <t>I. E. MARIANO J. VILLEGAS</t>
  </si>
  <si>
    <t>KR 18 18 A 03</t>
  </si>
  <si>
    <t>MACIAS VILLALBA MARIA OFELIA</t>
  </si>
  <si>
    <t>I. E. R. SINAI</t>
  </si>
  <si>
    <t>VDA. EL SINAI</t>
  </si>
  <si>
    <t>ANCIZAR DE JESUS MARTINEZ MARIN</t>
  </si>
  <si>
    <t>i.e.r.sinai@tareanet.edu.co</t>
  </si>
  <si>
    <t>I. E. VERSALLES</t>
  </si>
  <si>
    <t>CORREG. VERSALLES</t>
  </si>
  <si>
    <t>CASTRILLON SALDARRIAGA RAMON EMILIO</t>
  </si>
  <si>
    <t>I. E. SANTO TOMAS DE AQUINO</t>
  </si>
  <si>
    <t>KR 20 19 66</t>
  </si>
  <si>
    <t>848-29-13</t>
  </si>
  <si>
    <t>C. E. R. VASQUEZ</t>
  </si>
  <si>
    <t>VDA. VASQUEZ</t>
  </si>
  <si>
    <t xml:space="preserve">CUESTA MORENO EDELIN </t>
  </si>
  <si>
    <t>C. E. R. PUNTA DE OCAIDO</t>
  </si>
  <si>
    <t>VDA. PUNTA DE OCAIDO</t>
  </si>
  <si>
    <t>C. E. R. PLACER-ARGAEZ</t>
  </si>
  <si>
    <t>SILENE MORENO JIMENEZ</t>
  </si>
  <si>
    <t>I. E. R. JAIPERA</t>
  </si>
  <si>
    <t>CL. 39  25-14</t>
  </si>
  <si>
    <t>I. E. R. BAJO LA ARENOSA</t>
  </si>
  <si>
    <t>VDA. BAJO LA ARENOSA</t>
  </si>
  <si>
    <t>arboletescerbajoarenosa@tareanet.edu.co</t>
  </si>
  <si>
    <t>I. E. R. SANTA FE DE LAS PLATAS</t>
  </si>
  <si>
    <t>CORREG. SANTA FE DE LAS PLATAS</t>
  </si>
  <si>
    <t>824 50 00 y 824 66 80</t>
  </si>
  <si>
    <t>JOSE RAMON HERRERA OSPINA</t>
  </si>
  <si>
    <t>arboletesierstlasplatas@tareanet.edu.co</t>
  </si>
  <si>
    <t>I. E. JUAN EVANGELISTA BERRIO</t>
  </si>
  <si>
    <t>KR 112 95 61</t>
  </si>
  <si>
    <t>825 30 31 Y 825 77 27</t>
  </si>
  <si>
    <t>iejuanevangelistaberrio@tareanet.edu.co</t>
  </si>
  <si>
    <t>I. E. R. LAS CHANGAS</t>
  </si>
  <si>
    <t>CORREG. LAS CHANGAS</t>
  </si>
  <si>
    <t>POST PRIMARIA,ESCUELA NUEVA,EDUCACIÓN TRADICIONAL,ACELERACIÓN DEL APRENDIZAJE</t>
  </si>
  <si>
    <t>I. E. R. ZAPATA</t>
  </si>
  <si>
    <t>CORREG. ZAPATA</t>
  </si>
  <si>
    <t>8243162 y 821 40 38</t>
  </si>
  <si>
    <t>PROGRAMA PARA JÓVENES EN EXTRAEDAD Y ADULTOS,ESCUELA NUEVA,EDUCACIÓN TRADICIONAL,ACELERACIÓN DEL APRENDIZAJE</t>
  </si>
  <si>
    <t>inerza@live.com</t>
  </si>
  <si>
    <t>I. E. R. LA AGUADA</t>
  </si>
  <si>
    <t>456 24 10</t>
  </si>
  <si>
    <t>VDA.LA CUESTA</t>
  </si>
  <si>
    <t>453 80 00</t>
  </si>
  <si>
    <t>MONTOYA VALDES ALBA NELLY(DOC_PRIA.P)</t>
  </si>
  <si>
    <t>VDA. SALINAS</t>
  </si>
  <si>
    <t>278 84 30</t>
  </si>
  <si>
    <t>I. E. R. SAN FRANCISCO</t>
  </si>
  <si>
    <t>278 66 09</t>
  </si>
  <si>
    <t>POST PRIMARIA,ESCUELA NUEVA,ACELERACIÓN DEL APRENDIZAJE</t>
  </si>
  <si>
    <t>I. E. JOSE MIGUEL DE RESTREPO Y PUERTA</t>
  </si>
  <si>
    <t>CRA 50  50A-59</t>
  </si>
  <si>
    <t>274 75 22</t>
  </si>
  <si>
    <t>jmrpcopacabana@tareanet.edu.co</t>
  </si>
  <si>
    <t>I. E. SAN LUIS GONZAGA</t>
  </si>
  <si>
    <t>CLL 50  62-78</t>
  </si>
  <si>
    <t>274 73 84 Y 274 15 84</t>
  </si>
  <si>
    <t>slgcopacabana@tareanet.edu.co</t>
  </si>
  <si>
    <t xml:space="preserve"> iensdcgirardota@tareanet.edu.co</t>
  </si>
  <si>
    <t>I. E. ATANASIO GIRARDOT</t>
  </si>
  <si>
    <t>CRA 17  11-51</t>
  </si>
  <si>
    <t>colegioatanasio1@une.net.co</t>
  </si>
  <si>
    <t>I. E. PUENTE RIO MAN</t>
  </si>
  <si>
    <t>VDA. RIO MAN</t>
  </si>
  <si>
    <t>836 22 26 y 3103714560</t>
  </si>
  <si>
    <t>amosorio69@yahoo.es</t>
  </si>
  <si>
    <t>I. E. ESCUELA NORMAL SUPERIOR DEL BAJO CAUCA</t>
  </si>
  <si>
    <t>KR 20 2 00</t>
  </si>
  <si>
    <t>839 01 76 y 8390143</t>
  </si>
  <si>
    <t xml:space="preserve">FANNY DE JESUS LOZANO SAJONA </t>
  </si>
  <si>
    <t>-2,-1,0,1,2,3,4,5,6,7,8,9,10,11,12,13,99</t>
  </si>
  <si>
    <t>EDUCACIÓN TRADICIONAL,CIRCULOS DE APRENDIZAJE,ACELERACIÓN DEL APRENDIZAJE</t>
  </si>
  <si>
    <t>normalsupbajocauca@tareanet.edu.co</t>
  </si>
  <si>
    <t>I. E. SANTA TERESITA</t>
  </si>
  <si>
    <t>CL 19 6 A 6</t>
  </si>
  <si>
    <t>839 01 52 y 8392464</t>
  </si>
  <si>
    <t>RAMÓN DAVID JIMENEZ OCHOA</t>
  </si>
  <si>
    <t>EDUCACIÓN TRADICIONAL,CIRCULOS DE APRENDIZAJE</t>
  </si>
  <si>
    <t>I. E. CUTURU</t>
  </si>
  <si>
    <t>CORREG.CUTURU</t>
  </si>
  <si>
    <t>8385130 y 8399315</t>
  </si>
  <si>
    <t>inercuturu@tareanet.edu.co</t>
  </si>
  <si>
    <t>I. E. LAS DELICIAS</t>
  </si>
  <si>
    <t>CL 66 47 101</t>
  </si>
  <si>
    <t>837 24 31 y 3113845657</t>
  </si>
  <si>
    <t>JOSE DE LA ROSA MORENO BANDERA</t>
  </si>
  <si>
    <t>EDUCACIÓN TRADICIONAL,MODALIDAD VIRTUAL ASISTIDA UCN</t>
  </si>
  <si>
    <t>CORREG.VIRGINIAS</t>
  </si>
  <si>
    <t>I. E. ESCUELA NORMAL SUPERIOR DEL MAGDALENA MEDIO</t>
  </si>
  <si>
    <t>CL 53 14 A 14</t>
  </si>
  <si>
    <t xml:space="preserve">CARDEÑO ESPINOSA RODRIGO DE JESUS </t>
  </si>
  <si>
    <t>pberns@gmail.com</t>
  </si>
  <si>
    <t>KR 5 44 77</t>
  </si>
  <si>
    <t xml:space="preserve">FLOREZ MANRIQUE ELVIA </t>
  </si>
  <si>
    <t xml:space="preserve">cerpatiobonitoyondo@tareanet.edu.co </t>
  </si>
  <si>
    <t>GALVIS SILVA MARIA ISABEL(DOC_PRIA.PROV)</t>
  </si>
  <si>
    <t xml:space="preserve">cersoledadyondo@tareanet.edu.co </t>
  </si>
  <si>
    <t>MARIN MARIN LILIAM MARIA</t>
  </si>
  <si>
    <t>VDA. MONTERROJO</t>
  </si>
  <si>
    <t>POSADA MÚNERA FABIAN EULICES (DOC.P.P)</t>
  </si>
  <si>
    <t>C. E. R. EL CRUCERO MATA</t>
  </si>
  <si>
    <t>VDA. EL CRUCERO MATA</t>
  </si>
  <si>
    <t>VDA. LA PICARDIA</t>
  </si>
  <si>
    <t>COLORADO MUÑOZ JAIME HUMBERTO</t>
  </si>
  <si>
    <t>I. E. R. EL JARDIN</t>
  </si>
  <si>
    <t>MONSALVE OSSA MARIA LATAGRACIA (DOC_PRIA.PROV)</t>
  </si>
  <si>
    <t>I. E. R. CESTILLAL</t>
  </si>
  <si>
    <t>MONSALVE SIERRA NANCY CRISTINA (DOC.PROV.)</t>
  </si>
  <si>
    <t>I. E. PRESBITERO ABRAHAN JARAMILLO</t>
  </si>
  <si>
    <t>865 67 56</t>
  </si>
  <si>
    <t>TERESA DE JESUS CIFUENTES</t>
  </si>
  <si>
    <t>0,1,2,3,4,5,6,7,8,9,10,11,22,23,24,25,26</t>
  </si>
  <si>
    <t>MARIA CECILIA MONSALVE RUA</t>
  </si>
  <si>
    <t>LEDY AMPARO CARDONA MONSALVE</t>
  </si>
  <si>
    <t>I. E. R. SAN JOSE DEL NUS</t>
  </si>
  <si>
    <t>BARRIO JUAN XXIII CORREGIMIENTO SAN JOSE DEL NUS</t>
  </si>
  <si>
    <t>855 62 32-855 60 16</t>
  </si>
  <si>
    <t>MARIO ANTONIO CARDENAS MEJIA</t>
  </si>
  <si>
    <t>PROGRAMA PARA JÓVENES EN EXTRAEDAD Y ADULTOS,ESCUELA NUEVA,EDUCACIÓN TRADICIONAL</t>
  </si>
  <si>
    <t>I. E. R. EL SALTO</t>
  </si>
  <si>
    <t>380 95 02</t>
  </si>
  <si>
    <t>LUIS CARLOS MONTOYA RUA</t>
  </si>
  <si>
    <t>ierelsalto310@tareanet.edu.co</t>
  </si>
  <si>
    <t>I. E. GOMEZ PLATA</t>
  </si>
  <si>
    <t>CL 48 51 25</t>
  </si>
  <si>
    <t>8627714-8628093</t>
  </si>
  <si>
    <t>iegomezplata310@tareanet.edu.co</t>
  </si>
  <si>
    <t>I. E. R. LA BRAMADORA</t>
  </si>
  <si>
    <t>VDA. BRAMADORA</t>
  </si>
  <si>
    <t>C. E. R. LA GEORGIA</t>
  </si>
  <si>
    <t>VDA. LA GEORGIA</t>
  </si>
  <si>
    <t>GARCIA CHAVARRIA VILMA LUCIA (DOC.PROV.)</t>
  </si>
  <si>
    <t>I. E. R. VEINTE DE JULIO</t>
  </si>
  <si>
    <t>VDA. GUACHARAQUERO</t>
  </si>
  <si>
    <t>I. E. SAN ANDRES</t>
  </si>
  <si>
    <t>KR 28 30 40</t>
  </si>
  <si>
    <t>C. E. R. HORACIO TORO OCHOA</t>
  </si>
  <si>
    <t>GRISALES ESCOBAR JORGE DE JESUS(DP)</t>
  </si>
  <si>
    <t>I. E. ESCUELA NORMAL SUPERIOR PEDRO JUSTO BERRIO</t>
  </si>
  <si>
    <t>CL.  BERRIO 31-36</t>
  </si>
  <si>
    <t>GOMEZ ORTIZ MARY LUZ</t>
  </si>
  <si>
    <t>0,1,2,3,4,5,6,7,8,9,10,11,12,13,21</t>
  </si>
  <si>
    <t>strons@edatel.net.co</t>
  </si>
  <si>
    <t>VDA. LA CASCARELA</t>
  </si>
  <si>
    <t>3148628951 y 8423920</t>
  </si>
  <si>
    <t>iersanfrancisco@tareanet.edu.co</t>
  </si>
  <si>
    <t>I. E. R. TAQUE</t>
  </si>
  <si>
    <t>VDA. TAQUE</t>
  </si>
  <si>
    <t>3146423211 y 8619158</t>
  </si>
  <si>
    <t>NANCY ESTELA ORTIZ LADINO</t>
  </si>
  <si>
    <t>iertaque@tareanet.edu.co</t>
  </si>
  <si>
    <t>I. E. DE MARIA</t>
  </si>
  <si>
    <t>CL 19 18 06</t>
  </si>
  <si>
    <t>LONDOÑO GARCIA ALBA LUZ</t>
  </si>
  <si>
    <t>colegiodemaria@edatel.net.co</t>
  </si>
  <si>
    <t>I. E. R. LA HERRADURA</t>
  </si>
  <si>
    <t>CAÑAVERAL LASSO LUZ STELLA (DOC_BSEC.PROV)</t>
  </si>
  <si>
    <t>I. E. R. SANTA BARBARA</t>
  </si>
  <si>
    <t>RAFAEL ANGEL URTADO(DOC_PRIA.P)</t>
  </si>
  <si>
    <t>I. E. R. LA BALSITA</t>
  </si>
  <si>
    <t>I. E. SAN JUAN BOSCO</t>
  </si>
  <si>
    <t>KR 4 2 54</t>
  </si>
  <si>
    <t>JAIME RODRIGO MARIN MARTINEZ</t>
  </si>
  <si>
    <t>I. E. R. PALONEGRO</t>
  </si>
  <si>
    <t>MARIN CLAUDIA</t>
  </si>
  <si>
    <t>I. E. R. SAN RAFAEL</t>
  </si>
  <si>
    <t>CORREG. CAMPARRUSIA</t>
  </si>
  <si>
    <t>JOSE ALFREDO AGUDELO NANCLARES</t>
  </si>
  <si>
    <t>C. E. R. LA PLACITA</t>
  </si>
  <si>
    <t xml:space="preserve"> 8562533 y 320 692 61 88</t>
  </si>
  <si>
    <t>OSORIO BAENA JAIIMR ALBERTO (DOC_BSEC.P)</t>
  </si>
  <si>
    <t>ierlaplacita@gmail.com</t>
  </si>
  <si>
    <t>I. E. R. FATIMA</t>
  </si>
  <si>
    <t>VDA FATIMA</t>
  </si>
  <si>
    <t>856 30 39</t>
  </si>
  <si>
    <t>ierfatima@hotamil.com</t>
  </si>
  <si>
    <t>I. E. R. BOYACA</t>
  </si>
  <si>
    <t>CORREG. EL BRASIL</t>
  </si>
  <si>
    <t>856 39 33</t>
  </si>
  <si>
    <t>ZAPATA CUADROS DORA ISABEL</t>
  </si>
  <si>
    <t>PREESCOLAR ESCOLARIZADO_,MEDIA RURAL,PROGRAMA PARA JÓVENES EN EXTRAEDAD Y ADULTOS,ESCUELA NUEVA,PREESCOLAR NO ESCOLARIZADO/SEMIESCOLARIZADO   ,TELESECUNDARIA</t>
  </si>
  <si>
    <t>boyaca68@yahoo.es</t>
  </si>
  <si>
    <t>I. E. PEDRO ANTONIO ELEJALDE</t>
  </si>
  <si>
    <t>KR 36 26 27</t>
  </si>
  <si>
    <t>URREGO ARENAS FLOR ANGELA</t>
  </si>
  <si>
    <t>CL. 10  8-17</t>
  </si>
  <si>
    <t>esemanglar@edatel net.co</t>
  </si>
  <si>
    <t>I. E. SAN RAFAEL</t>
  </si>
  <si>
    <t>KR 19 21 50</t>
  </si>
  <si>
    <t>JOSE HONORATO MONCADA TABARES</t>
  </si>
  <si>
    <t>I. E. R. LAS ESTANCIAS</t>
  </si>
  <si>
    <t>CORREG. EL CARMEN DE LA VENTANA</t>
  </si>
  <si>
    <t xml:space="preserve">MORENO MARTINEZ JAIME  DE JESUS </t>
  </si>
  <si>
    <t>I. E. R. EL PORVENIR</t>
  </si>
  <si>
    <t>VDA. EL CARMEN DE LA VENTA</t>
  </si>
  <si>
    <t>AUTISMO,DEFICIENCIA COGNITIVA (RETARDO MENTAL),BAJA VISIÓN DIAGNOSTICADA,MÚLTIPLE</t>
  </si>
  <si>
    <t>I. E. R. RODAS</t>
  </si>
  <si>
    <t>AVENDAÑO CLARA JENNY(DOC_PRIA.P)</t>
  </si>
  <si>
    <t>I. E. SAN FRANCISCO DE ASIS</t>
  </si>
  <si>
    <t>CL 9 12 125</t>
  </si>
  <si>
    <t>C. E. R. HELIODORO ZULUAGA</t>
  </si>
  <si>
    <t>HENAO PEREZ DORA</t>
  </si>
  <si>
    <t>heliodorozuluagagomez@gmail.com</t>
  </si>
  <si>
    <t>C. E. R. CONCEPCION CARDONA</t>
  </si>
  <si>
    <t>VDA. EL ORO</t>
  </si>
  <si>
    <t xml:space="preserve">GOMEZ CATAÑEDA LEIDY YHOANA </t>
  </si>
  <si>
    <t xml:space="preserve">ROMAÑA PALACIOS ZULEYMA   </t>
  </si>
  <si>
    <t>I. E. SANTA TERESA</t>
  </si>
  <si>
    <t>CL 31 26 78</t>
  </si>
  <si>
    <t>865 00 75 y 865 04 24</t>
  </si>
  <si>
    <t>ie.santateresa@yahoo.es</t>
  </si>
  <si>
    <t>I. E. SANTA MARIA</t>
  </si>
  <si>
    <t>VDA AGUAS CLARAS</t>
  </si>
  <si>
    <t>cocornac.e.r.sanvicente@tareanet.edu.co</t>
  </si>
  <si>
    <t>C. E. R. LA PAILA</t>
  </si>
  <si>
    <t>VDA. LA PAILA</t>
  </si>
  <si>
    <t>cocornac.e.r.lapaila@tareanet.edu.co</t>
  </si>
  <si>
    <t>I. E. EVA TULIA QUINTERO DE TORO</t>
  </si>
  <si>
    <t>VDA. LA PIÑUELA</t>
  </si>
  <si>
    <t>CARLOS ELKIN ARIAS GOMEZ</t>
  </si>
  <si>
    <t>SÍNDROME DE DOWN,DEFICIENCIA COGNITIVA (RETARDO MENTAL),BAJA VISIÓN DIAGNOSTICADA,HIPOACUSIA O BAJA AUDICIÓN</t>
  </si>
  <si>
    <t>cocornai.e.r.evatulia@tareanet.edu.co</t>
  </si>
  <si>
    <t>TV 6 A 22 20</t>
  </si>
  <si>
    <t>I. E. IGNACIO BOTERO VALLEJO</t>
  </si>
  <si>
    <t>retiroieignaciobv@tareanet.edu.co</t>
  </si>
  <si>
    <t>I. E. JESUS MARIA ARIAS</t>
  </si>
  <si>
    <t>3135251932 y 8320987</t>
  </si>
  <si>
    <t>SUAREZ SALAZAR VICTOR MARIO</t>
  </si>
  <si>
    <t>I.E.R. EZEQUIEL SIERRA</t>
  </si>
  <si>
    <t>VDA. YOLOMBAL</t>
  </si>
  <si>
    <t>ierezequielsierraguarne@tareanet.edu.co</t>
  </si>
  <si>
    <t>I. E. INMACULADA CONCEPCION</t>
  </si>
  <si>
    <t>KR 50 51 92</t>
  </si>
  <si>
    <t>551 02 13</t>
  </si>
  <si>
    <t xml:space="preserve">VALENCIA LOPERA LUZ DARY  </t>
  </si>
  <si>
    <t>I. E. LA PAZ</t>
  </si>
  <si>
    <t>I. E. MONSEÑOR ALFONSO URIBE JARAMILLO</t>
  </si>
  <si>
    <t xml:space="preserve">TOBON TOBON MARIA OFELIA </t>
  </si>
  <si>
    <t>I. E. MARIA JOSEFA MARULANDA</t>
  </si>
  <si>
    <t>I. E. PIO XI</t>
  </si>
  <si>
    <t>CL 9 10 59</t>
  </si>
  <si>
    <t>556 24 79</t>
  </si>
  <si>
    <t>colegiopioxi@une.net.co</t>
  </si>
  <si>
    <t>I E R ROSALIA HOYOS DE R</t>
  </si>
  <si>
    <t>rosaliahoyos@tareanet.edu.co</t>
  </si>
  <si>
    <t>I. E. R. FRANCISCO MANZUETO GIRALDO</t>
  </si>
  <si>
    <t>548 53 25</t>
  </si>
  <si>
    <t>iermanzuetogmarinilla@tareanet.edu.co</t>
  </si>
  <si>
    <t>CL 30 25 129</t>
  </si>
  <si>
    <t>548 48 06</t>
  </si>
  <si>
    <t>I. E. ROMAN GOMEZ</t>
  </si>
  <si>
    <t>KR 41 29 11</t>
  </si>
  <si>
    <t>548 30 38</t>
  </si>
  <si>
    <t>romangom@latinmail.com</t>
  </si>
  <si>
    <t>KR 30 22 075</t>
  </si>
  <si>
    <t>858 65 16</t>
  </si>
  <si>
    <t>I. E. CORRIENTES</t>
  </si>
  <si>
    <t>VDA.  CORRIENTES</t>
  </si>
  <si>
    <t xml:space="preserve">8544938-ext. 112  </t>
  </si>
  <si>
    <t>iercorrientessanvicente@tareanet.edu.co</t>
  </si>
  <si>
    <t>CL 6 5 51</t>
  </si>
  <si>
    <t>ietecnicoindustrialsonson@tareanet.edu.co</t>
  </si>
  <si>
    <t>VDA. PUEBLITO DE LOS SANCHEZ</t>
  </si>
  <si>
    <t>ALVAREZ ZAPATA JAVIER ARMANDO</t>
  </si>
  <si>
    <t>I. E. LUIS CARLOS PARRA MOLINA</t>
  </si>
  <si>
    <t>VDA. LA FERRERIA</t>
  </si>
  <si>
    <t>CL 9 14 03</t>
  </si>
  <si>
    <t>I. E. R. LA HERMOSA</t>
  </si>
  <si>
    <t>I. E. R. LIBIA ARRIBA</t>
  </si>
  <si>
    <t>VDA. LA LIBIA</t>
  </si>
  <si>
    <t>C. E. R. CARMEN ZAPATA</t>
  </si>
  <si>
    <t>I. E. R. JOSE MARIA OBANDO</t>
  </si>
  <si>
    <t>josemobando@yahoo.es</t>
  </si>
  <si>
    <t>I. E. EL SALVADOR</t>
  </si>
  <si>
    <t>849-80-26</t>
  </si>
  <si>
    <t>i.e.elsalvador@tareanet.edu.co</t>
  </si>
  <si>
    <t>CORREG. PALERMO</t>
  </si>
  <si>
    <t>mtamesis@4net.com</t>
  </si>
  <si>
    <t>I. E. JOSE PRIETO ARANGO</t>
  </si>
  <si>
    <t>845-87-16</t>
  </si>
  <si>
    <t>insjopra@yahoo.es</t>
  </si>
  <si>
    <t>I. E. BENJAMIN CORREA ALVAREZ</t>
  </si>
  <si>
    <t>CORREG. ALVANIA</t>
  </si>
  <si>
    <t>ESCUELA NUEVA,ACELERACIÓN DEL APRENDIZAJE,EDUCACIÓN TRADICIONAL</t>
  </si>
  <si>
    <t>C. E. R. LA CALDASIA</t>
  </si>
  <si>
    <t xml:space="preserve">DEL  RIO SERNA EDINSON </t>
  </si>
  <si>
    <t>AUTISMO,MÚLTIPLE</t>
  </si>
  <si>
    <t>I. E. R. GUADUAL ARRIBA</t>
  </si>
  <si>
    <t xml:space="preserve">CORREG.GUADUAL ARRIBA </t>
  </si>
  <si>
    <t>arboletesierguadualar@tareanet.edu.co</t>
  </si>
  <si>
    <t>I. E. R. LA CADENA</t>
  </si>
  <si>
    <t>VDA. LA CADENA</t>
  </si>
  <si>
    <t>823 84 52</t>
  </si>
  <si>
    <t>0,1,2,3,4,5,6,7,8,9,21,99</t>
  </si>
  <si>
    <t xml:space="preserve"> KM. 9</t>
  </si>
  <si>
    <t>824 50 29</t>
  </si>
  <si>
    <t>POST PRIMARIA,MEDIA RURAL,EDUCACIÓN TRADICIONAL,ACELERACIÓN DEL APRENDIZAJE</t>
  </si>
  <si>
    <t>chigorodoierbarranqui@tareanet.edu.co</t>
  </si>
  <si>
    <t>KR 99 94 35</t>
  </si>
  <si>
    <t>825 40 35</t>
  </si>
  <si>
    <t>GUILLERMO MORENO PEREA</t>
  </si>
  <si>
    <t>chigorodoiemunicipaljsz@tareanet.edu.co</t>
  </si>
  <si>
    <t>I. E. ANTONIO ROLDAN BETANCUR</t>
  </si>
  <si>
    <t>CRA. 46  51-53</t>
  </si>
  <si>
    <t xml:space="preserve">ieducarnecocli@tareanet.edu.co </t>
  </si>
  <si>
    <t>I E R CARIBIA</t>
  </si>
  <si>
    <t xml:space="preserve">CORREG. CARIBIA </t>
  </si>
  <si>
    <t>821 48 43</t>
  </si>
  <si>
    <t>CORREA RIOS MARIA GLORIA DE LAS MERCEDES (DP)</t>
  </si>
  <si>
    <t>C. E. R. SIETE VUELTAS</t>
  </si>
  <si>
    <t>CORREG. SIETE VUELTAS</t>
  </si>
  <si>
    <t>824 36 71 y 824 36 41</t>
  </si>
  <si>
    <t xml:space="preserve">JORGE ALBERTO ORTEGA </t>
  </si>
  <si>
    <t>SJUIERSIETEVUELTAS@tareanet.edu.co</t>
  </si>
  <si>
    <t>I. E. R. SAN ISIDRO</t>
  </si>
  <si>
    <t>VDA. EL TOMATE</t>
  </si>
  <si>
    <t>I.E.R. SAN PABLO APOSTOL</t>
  </si>
  <si>
    <t>824 40 78</t>
  </si>
  <si>
    <t>FRANCO QUINTERO LUZ MARINA</t>
  </si>
  <si>
    <t>I. E. CAMILO TORRES</t>
  </si>
  <si>
    <t>I.E.R. LOS ALMAGROS</t>
  </si>
  <si>
    <t>VDA. LAS ALMAGRAS</t>
  </si>
  <si>
    <t>GARCES MORALES ALFREDO MIGUEL</t>
  </si>
  <si>
    <t>I. E. R. DARIO GUTIERREZ RAVE</t>
  </si>
  <si>
    <t>MEDIA RURAL,ESCUELA NUEVA,EDUCACIÓN TRADICIONAL</t>
  </si>
  <si>
    <t>I. E. JOSE ANTONIO GALAN</t>
  </si>
  <si>
    <t>CL 100 BS 50 181</t>
  </si>
  <si>
    <t>278 28 90</t>
  </si>
  <si>
    <t>I. E. BERNARDO ARANGO MACIAS</t>
  </si>
  <si>
    <t>KR 63 77 S 105</t>
  </si>
  <si>
    <t>iebamestrella@hotmail.com</t>
  </si>
  <si>
    <t>I. E. MONSEÑOR GERARDO PATIÑO</t>
  </si>
  <si>
    <t>CL 49 49 49</t>
  </si>
  <si>
    <t>iemonsgerardopatino@gmail.com</t>
  </si>
  <si>
    <t>8362226 y 3137437846</t>
  </si>
  <si>
    <t>RIGAIL SALVADOR ROMERO OYOLA</t>
  </si>
  <si>
    <t>rigaromero@hotmail.com</t>
  </si>
  <si>
    <t>I. E. R. VILLA FATIMA ARRIBA</t>
  </si>
  <si>
    <t>8308436 y 8391435</t>
  </si>
  <si>
    <t>I. E. R. PUERTO CLAVER</t>
  </si>
  <si>
    <t>CORREG.PUERTO CLAVER</t>
  </si>
  <si>
    <t xml:space="preserve">837 80 71 </t>
  </si>
  <si>
    <t>ier.puertoclaver@hotmail.com</t>
  </si>
  <si>
    <t>I. E. BIJAO</t>
  </si>
  <si>
    <t>CL 54 48 33</t>
  </si>
  <si>
    <t>837 27 76 y 3148610521</t>
  </si>
  <si>
    <t xml:space="preserve">JESUS ALEJANDRO  AGUILAR CORREA </t>
  </si>
  <si>
    <t>iebijao2007@hotmail.com</t>
  </si>
  <si>
    <t>I. E. JORGE ELIECER GAITAN</t>
  </si>
  <si>
    <t>CORREG. CARGUEROS</t>
  </si>
  <si>
    <t>8308064 y 3152343394</t>
  </si>
  <si>
    <t>PREESCOLAR ESCOLARIZADO_,POST PRIMARIA,ESCUELA NUEVA,EDUCACIÓN TRADICIONAL,ACELERACIÓN DEL APRENDIZAJE</t>
  </si>
  <si>
    <t>anambm@hotmail.com</t>
  </si>
  <si>
    <t>I. E. LA INMACULADA</t>
  </si>
  <si>
    <t>830 80 59</t>
  </si>
  <si>
    <t>ESCUELA NUEVA,EDUCACIÓN TRADICIONAL,CIRCULOS DE APRENDIZAJE,ACELERACIÓN DEL APRENDIZAJE,MODALIDAD VIRTUAL ASISTIDA UCN</t>
  </si>
  <si>
    <t>C. E. R. ROMPEDERO</t>
  </si>
  <si>
    <t>VDA. ROMPEDERO</t>
  </si>
  <si>
    <t>OQUENDO PELAEZ JAIDER(DOC_PRIA.PROV)</t>
  </si>
  <si>
    <t xml:space="preserve">cerrompederoyondo@tareanet.edu.co </t>
  </si>
  <si>
    <t>C. E. R. EL CAMPO</t>
  </si>
  <si>
    <t>VDA. EL CAMPO</t>
  </si>
  <si>
    <t>LUQUE LAMBRAÑO LIZBETH  (DOC_PRIA.PROV)</t>
  </si>
  <si>
    <t xml:space="preserve">cercampoyondo@tareanet.edu.co </t>
  </si>
  <si>
    <t>C. E. R. EL DORADO</t>
  </si>
  <si>
    <t>VDA. SANTA CLARA RAMBLAS</t>
  </si>
  <si>
    <t>PINEDA SANTIS ADALBERTO  (DOC_PRIA.PP)</t>
  </si>
  <si>
    <t xml:space="preserve">cerdoradoyondo@tareanet.edu.co </t>
  </si>
  <si>
    <t>I. E. R. SAN AGUSTIN</t>
  </si>
  <si>
    <t>VDA SAN AGUSTIN</t>
  </si>
  <si>
    <t>LONDOÑO JIMENEZ ADOLFO ANTONIO (DOC_PRIA.P)</t>
  </si>
  <si>
    <t>C. E. R. LA GARDEÑA</t>
  </si>
  <si>
    <t>VDA. LA GARDENIA</t>
  </si>
  <si>
    <t>CORDOBA PALACIOS IRIS DADNEY</t>
  </si>
  <si>
    <t>CARMEN PATRICIA ZAPATA SEPULVEDA</t>
  </si>
  <si>
    <t>AMALFIIERMERCEDESESCOBAR@tareanet.edu.co</t>
  </si>
  <si>
    <t>I. E. R. SALAZAR</t>
  </si>
  <si>
    <t>830 19 44 Y 830 04 77</t>
  </si>
  <si>
    <t>ARROYAVE MENESES LUZ ADRIANA (DOC:PRIA.P)</t>
  </si>
  <si>
    <t>I. E. R. VICTOR CARDENAS JARAMILLO</t>
  </si>
  <si>
    <t>VDA. EL SILENCIO MONOS</t>
  </si>
  <si>
    <t>FRANCO SILVA RUTH CENELLY</t>
  </si>
  <si>
    <t>I. E. CISNEROS</t>
  </si>
  <si>
    <t>JOSE HORTELIO BEJARANO MARTINEZ</t>
  </si>
  <si>
    <t>860 20 31</t>
  </si>
  <si>
    <t>ALEXIS ZAPATA OSORIO</t>
  </si>
  <si>
    <t>I. E. R. LA PUREZA</t>
  </si>
  <si>
    <t>LUZ EDILMA LOPEZ GARCIA</t>
  </si>
  <si>
    <t>C. E. R. LA JOTA</t>
  </si>
  <si>
    <t>VDA. LA JOTA</t>
  </si>
  <si>
    <t>DORA ELENA SANCHEZ OSORIO</t>
  </si>
  <si>
    <t>I. E. R. TACHIRA</t>
  </si>
  <si>
    <t>VDA EL TACHIRA</t>
  </si>
  <si>
    <t>PIEDAD DEL CARMEN FRANCO CATAÑO</t>
  </si>
  <si>
    <t>I. E. TECNICO INDUSTRIAL TOMAS CARRASQUILLA</t>
  </si>
  <si>
    <t>862 13 07</t>
  </si>
  <si>
    <t>PATIÑO ROVIDIO DE JESUS</t>
  </si>
  <si>
    <t>0,1,2,3,4,5,6,7,8,9,10,11,21,23,24,25,26</t>
  </si>
  <si>
    <t>IETITomasCarrasquillasant@tareanet.edu.co</t>
  </si>
  <si>
    <t>I. E. R. ROBERTO LOPEZ GOMEZ</t>
  </si>
  <si>
    <t>863 10 87</t>
  </si>
  <si>
    <t>MARTINEZ LEMOS BENJAMIN</t>
  </si>
  <si>
    <t>ierrobertolopezgomezsanto@tareanet.edu.co</t>
  </si>
  <si>
    <t>I. E. R. BOTERO</t>
  </si>
  <si>
    <t>CORREG. DE BOTERO</t>
  </si>
  <si>
    <t>ierboterosantodomingo@tareanet.edu.co</t>
  </si>
  <si>
    <t>I. E. LIBORIO BATALLER</t>
  </si>
  <si>
    <t>I. E. R. JESUS MARIA OSORNO</t>
  </si>
  <si>
    <t>851 31 23</t>
  </si>
  <si>
    <t>I. E. ENTRERRIOS</t>
  </si>
  <si>
    <t>861 60 47</t>
  </si>
  <si>
    <t>ESPINOSA RIVERA LUZ YANETH (RP)</t>
  </si>
  <si>
    <t>VDA. VILLEGAS</t>
  </si>
  <si>
    <t>VDA. EL AMPARO</t>
  </si>
  <si>
    <t>VDA. EL RIO</t>
  </si>
  <si>
    <t>I. E. R. SANTA GERTRUDIS</t>
  </si>
  <si>
    <t>I. E. R. SANTA INES</t>
  </si>
  <si>
    <t>RIVILLAS ROJAS CARMEN SOFIA (DOC_PRIA.P)</t>
  </si>
  <si>
    <t>I. E. R. HELECHALES</t>
  </si>
  <si>
    <t>VDA. HELECHALES</t>
  </si>
  <si>
    <t>86190 58</t>
  </si>
  <si>
    <t>ierhelechales@tareanet.edu.co</t>
  </si>
  <si>
    <t>I. E. R. ADOLFO MORENO USUGA</t>
  </si>
  <si>
    <t>CORREG. TABACAL</t>
  </si>
  <si>
    <t>851 33 37 Y 3207641874</t>
  </si>
  <si>
    <t>JORGE LEON MAYA GOMEZ</t>
  </si>
  <si>
    <t>I. E. R. SAN LUIS DEL CAFE</t>
  </si>
  <si>
    <t>VDA. SAN LUIS DEL CAFE</t>
  </si>
  <si>
    <t>SANTA COLORADO NELSON ALEXANDER</t>
  </si>
  <si>
    <t>BAJA VISIÓN DIAGNOSTICADA,MÚLTIPLE</t>
  </si>
  <si>
    <t>859-00-31</t>
  </si>
  <si>
    <t>PROGRAMA PARA JÓVENES EN EXTRAEDAD Y ADULTOS,EDUCACIÓN TRADICIONAL,ACELERACIÓN DEL APRENDIZAJE,CAFAM</t>
  </si>
  <si>
    <t>I. E. R. NOBOGACITA</t>
  </si>
  <si>
    <t>VDA. NOBOGACITA</t>
  </si>
  <si>
    <t>I. E. R. CURITI</t>
  </si>
  <si>
    <t>VDA. CURITI</t>
  </si>
  <si>
    <t>0,1,2,3,4,5,6,7,8,9,21,22</t>
  </si>
  <si>
    <t xml:space="preserve">PREESCOLAR ESCOLARIZADO_,POST PRIMARIA,PROGRAMA PARA JÓVENES EN EXTRAEDAD Y ADULTOS,ESCUELA NUEVA,PREESCOLAR NO ESCOLARIZADO/SEMIESCOLARIZADO   </t>
  </si>
  <si>
    <t>I. E. R. GUAMAL</t>
  </si>
  <si>
    <t>VAHOS MESA MARIA EUNICE(DOC_PRIA.P)</t>
  </si>
  <si>
    <t>C. E. R. RENEGADO VALLE</t>
  </si>
  <si>
    <t>VDA. RENEGADO VALLE</t>
  </si>
  <si>
    <t>I. E. R. LOS LLANOS</t>
  </si>
  <si>
    <t>CORREG. LOS LLANOS</t>
  </si>
  <si>
    <t>855 21 35</t>
  </si>
  <si>
    <t>I. E. R. EL ORO</t>
  </si>
  <si>
    <t>CORREG. EL ORO</t>
  </si>
  <si>
    <t xml:space="preserve">ORTIZ TORRES MARIA GIRLEZA </t>
  </si>
  <si>
    <t>I. E. SAN JOSE</t>
  </si>
  <si>
    <t>KR 19 14 56</t>
  </si>
  <si>
    <t>855 41 08 - 855 40 89</t>
  </si>
  <si>
    <t>CALLE VARGAS ADRIANA MARIA</t>
  </si>
  <si>
    <t>cerdiamante2010@gmail.com</t>
  </si>
  <si>
    <t>LOAIZA PEREZ ADRIANA MARIA</t>
  </si>
  <si>
    <t>cersanagustin2010@gmail.com</t>
  </si>
  <si>
    <t>VDA. GUADUAL</t>
  </si>
  <si>
    <t>FRANCO MARULANDA YULY YOHANA</t>
  </si>
  <si>
    <t>0,1,2,3,4,5,6,7,8,9,21,22,23</t>
  </si>
  <si>
    <t>PROGRAMA PARA JÓVENES EN EXTRAEDAD Y ADULTOS,ESCUELA NUEVA,PREESCOLAR NO ESCOLARIZADO/SEMIESCOLARIZADO   ,TELESECUNDARIA</t>
  </si>
  <si>
    <t>I. E.R. LA AURORA</t>
  </si>
  <si>
    <t>C. E. R. MAZOTES</t>
  </si>
  <si>
    <t>VDA. MAZOTES</t>
  </si>
  <si>
    <t>YEFERSSON SMITH MOSQUERA PALACIOS</t>
  </si>
  <si>
    <t>cocornac.e.r.mazotes@tareanet.edu.co</t>
  </si>
  <si>
    <t>CL 23 17 50</t>
  </si>
  <si>
    <t>856 70 30</t>
  </si>
  <si>
    <t>C. E. R. VENECIA</t>
  </si>
  <si>
    <t>VDA. VENECIA</t>
  </si>
  <si>
    <t>C. E. R. SAN JUAN DE AQUITANIA</t>
  </si>
  <si>
    <t>CORREG. AQUITANIA</t>
  </si>
  <si>
    <t>311-794-1535</t>
  </si>
  <si>
    <t>I. E. R. LA JOSEFINA</t>
  </si>
  <si>
    <t>EMANUEL HERRERA MONCADA</t>
  </si>
  <si>
    <t>MEDIA RURAL,PROGRAMA PARA JÓVENES EN EXTRAEDAD Y ADULTOS,EDUCACIÓN TRADICIONAL,TELESECUNDARIA</t>
  </si>
  <si>
    <t>I. E. ROSA MARIA HENAO PAVAS</t>
  </si>
  <si>
    <t>KR 7 3 57</t>
  </si>
  <si>
    <t>ierosamariasonson@tareanet.edu.co</t>
  </si>
  <si>
    <t>I. E. R. CARBONERA</t>
  </si>
  <si>
    <t>I. E. SAN PERUCHITO</t>
  </si>
  <si>
    <t>CORREG. E LA CHAPARRALA</t>
  </si>
  <si>
    <t xml:space="preserve">RESTREPO SANCHEZ LUIS ERNESTO </t>
  </si>
  <si>
    <t>I. E. R. BELLAVISTA</t>
  </si>
  <si>
    <t>CARLOS ARTURO SOSSA PIEDRAHITA</t>
  </si>
  <si>
    <t>I. E. R. LA ERMITA</t>
  </si>
  <si>
    <t>VDA SAMARIA</t>
  </si>
  <si>
    <t>I. E. R. FARALLONES</t>
  </si>
  <si>
    <t>CORREG. FARALLONES</t>
  </si>
  <si>
    <t>I. E. R. PALOMOS</t>
  </si>
  <si>
    <t>CORREG. PALOMOS</t>
  </si>
  <si>
    <t>NAVARRO PARRA JORGE IVAN</t>
  </si>
  <si>
    <t>inerupa@hotmail.com</t>
  </si>
  <si>
    <t>KR BOYACA 49 A 42</t>
  </si>
  <si>
    <t>I. E. AGRICOLA VICTOR MANUEL OROZCO</t>
  </si>
  <si>
    <t>C. E. R. EL MORRO</t>
  </si>
  <si>
    <t>MURIEL OROZCO MARIA ROSALBA (DOC.P.)</t>
  </si>
  <si>
    <t>I. E. R. PAJILLAL</t>
  </si>
  <si>
    <t>VDA. EL PAJILLAL</t>
  </si>
  <si>
    <t>824 50 38</t>
  </si>
  <si>
    <t>arboletesierpajillal@tareanet.edu.co</t>
  </si>
  <si>
    <t>I. E. R. CELESTINO DIAZ</t>
  </si>
  <si>
    <t xml:space="preserve">VDA. JURADO </t>
  </si>
  <si>
    <t>LUIS CARLOS MARIN CORREA</t>
  </si>
  <si>
    <t>cercelestinodiazchigorodo@tareanet.edu.co</t>
  </si>
  <si>
    <t>I. E. MUTATA</t>
  </si>
  <si>
    <t>CL 11 8 67</t>
  </si>
  <si>
    <t>857 86 42</t>
  </si>
  <si>
    <t>GONZALEZ URREGO CARLOS SERGIO</t>
  </si>
  <si>
    <t>iemutata@hotmail.es</t>
  </si>
  <si>
    <t>I.E.R. MELLO VILLAVICENCIO</t>
  </si>
  <si>
    <t>CORREG. MELLO VILLAVICENCIO</t>
  </si>
  <si>
    <t>MAÑANA,NOCTURNA</t>
  </si>
  <si>
    <t>PREESCOLAR ESCOLARIZADO_,MEDIA RURAL,PROGRAMA PARA JÓVENES EN EXTRAEDAD Y ADULTOS,ESCUELA NUEVA,TELESECUNDARIA,ACELERACIÓN DEL APRENDIZAJE,MODALIDAD VIRTUAL ASISTIDA UCN</t>
  </si>
  <si>
    <t>iermello@yahoo.es</t>
  </si>
  <si>
    <t>I. E. R. LA COMARCA</t>
  </si>
  <si>
    <t>VDA. LA COMARCA</t>
  </si>
  <si>
    <t>824 56 33</t>
  </si>
  <si>
    <t>SALCEDO GUEVARA CARLOS ARTURO</t>
  </si>
  <si>
    <t>ESCUELA NUEVA,EDUCACIÓN TRADICIONAL,CAFAM,MODALIDAD VIRTUAL ASISTIDA UCN</t>
  </si>
  <si>
    <t>iercomarca@yahoo.es</t>
  </si>
  <si>
    <t>I. E. R. BUCHADO MEDIO</t>
  </si>
  <si>
    <t>ZAPATA ZULETA GLORIA ELSY</t>
  </si>
  <si>
    <t>I. E. R. LOS ALMENDROS</t>
  </si>
  <si>
    <t>MEDIA RURAL,ESCUELA NUEVA,TELESECUNDARIA,CAFAM</t>
  </si>
  <si>
    <t>I. E. R. BETANIA</t>
  </si>
  <si>
    <t>VARILLA TORREGLOSA ALEXIS GERMAN</t>
  </si>
  <si>
    <t>C. E. R. ALTO ROSARIO</t>
  </si>
  <si>
    <t>VDA. ALTOS DEL ROSARIO</t>
  </si>
  <si>
    <t>I. E. R. BUCHADO</t>
  </si>
  <si>
    <t>CORREG. BUCHADO</t>
  </si>
  <si>
    <t>867 80 04</t>
  </si>
  <si>
    <t>I. E. FEDERICO ANGEL</t>
  </si>
  <si>
    <t>KR 49 139 S 31</t>
  </si>
  <si>
    <t>JULIO CESAR HIDALGO ALVAREZ</t>
  </si>
  <si>
    <t>I. E. GABRIELA MISTRAL</t>
  </si>
  <si>
    <t>CRA 28  43-119</t>
  </si>
  <si>
    <t>401 05 10 Y 274 83 00</t>
  </si>
  <si>
    <t>FIDEL ANGEL CEBALLOS CARVAJAL</t>
  </si>
  <si>
    <t>gmcopacabana@tareanet.edu.co</t>
  </si>
  <si>
    <t>CL. 50  34 - 07</t>
  </si>
  <si>
    <t>pbmgcopacabana@tareanet.edu.co</t>
  </si>
  <si>
    <t>289 31 20</t>
  </si>
  <si>
    <t>emilianog@une.net.co</t>
  </si>
  <si>
    <t>I. E. COLOMBIA</t>
  </si>
  <si>
    <t>CL 5 A 14 A 62</t>
  </si>
  <si>
    <t xml:space="preserve">VIDAL PALACIOS NELLY </t>
  </si>
  <si>
    <t>iecolmbia@une.net.co</t>
  </si>
  <si>
    <t>I. E. MANUEL JOSE SIERRA</t>
  </si>
  <si>
    <t>CRA. 14  7 - 49</t>
  </si>
  <si>
    <t>289 11 14</t>
  </si>
  <si>
    <t>C. E. R. EL ANARA</t>
  </si>
  <si>
    <t>VDA ANARA</t>
  </si>
  <si>
    <t>836 22 26 y 3136577219</t>
  </si>
  <si>
    <t>MARTA INES TORRES VERGARA</t>
  </si>
  <si>
    <t>mayife27@yahoo.es</t>
  </si>
  <si>
    <t>I. E. MANIZALES</t>
  </si>
  <si>
    <t>CORREG. MANIZALES</t>
  </si>
  <si>
    <t>836 22 26 y 3128133209</t>
  </si>
  <si>
    <t>inedith@hotmial.com</t>
  </si>
  <si>
    <t>I. E. SANTO DOMINGO</t>
  </si>
  <si>
    <t>KR 21 35 12</t>
  </si>
  <si>
    <t>839 80 55 y 3104878644</t>
  </si>
  <si>
    <t>PEDRO JOSE SIERRA POSADA</t>
  </si>
  <si>
    <t>EDUCACIÓN TRADICIONAL,CIRCULOS DE APRENDIZAJE,ACELERACIÓN DEL APRENDIZAJE,MODALIDAD VIRTUAL ASISTIDA UCN</t>
  </si>
  <si>
    <t>I. E. 20 DE JULIO</t>
  </si>
  <si>
    <t>CRA. 41 48B 31</t>
  </si>
  <si>
    <t>8370273 y 3117468988</t>
  </si>
  <si>
    <t xml:space="preserve">OSVALDO MIGUEL MADERA GARCIA </t>
  </si>
  <si>
    <t>ie20dejulio@hotmail.com</t>
  </si>
  <si>
    <t>I.E.R. EL GUAIMARO</t>
  </si>
  <si>
    <t xml:space="preserve">CORREG.EL GUAIMARO - SAN MIGUEL </t>
  </si>
  <si>
    <t>824 49 40</t>
  </si>
  <si>
    <t>TRESPALACIOS JUAN E.</t>
  </si>
  <si>
    <t>I. E. LA CAUCANA</t>
  </si>
  <si>
    <t>CORREG.LA CAUCANA</t>
  </si>
  <si>
    <t>PAEZ REINALDO DE JESUS</t>
  </si>
  <si>
    <t>cielo-adri@hotmail.com</t>
  </si>
  <si>
    <t>CRA. 36  32-114</t>
  </si>
  <si>
    <t>836 53 63</t>
  </si>
  <si>
    <t>ROJAS BARRAGAN DAVIDSON</t>
  </si>
  <si>
    <t>tooroldan@yahoo.es</t>
  </si>
  <si>
    <t>I. E.R. SIMON BOLIVAR</t>
  </si>
  <si>
    <t>CORREG. EL PATO</t>
  </si>
  <si>
    <t>MARULANDA JHON JAIRO</t>
  </si>
  <si>
    <t>I. E. SANTO CRISTO DE ZARAGOZA</t>
  </si>
  <si>
    <t>CL 39 B 37 10</t>
  </si>
  <si>
    <t>838 90 34</t>
  </si>
  <si>
    <t>I. E. R. PUERTO PERALES</t>
  </si>
  <si>
    <t>CRA. 13  24-26</t>
  </si>
  <si>
    <t>832 21 93</t>
  </si>
  <si>
    <t xml:space="preserve">CERVERA FORERO LUCY STELLA </t>
  </si>
  <si>
    <t>C. E. R. CAÑO NEGRO</t>
  </si>
  <si>
    <t>VDA. CAÑO NEGRO</t>
  </si>
  <si>
    <t>PEÑA ROJAS DIANA MARCELA  (DOC_PRIA.PP)</t>
  </si>
  <si>
    <t xml:space="preserve">cercanonegroyondo@tareanet.edu.co </t>
  </si>
  <si>
    <t>VDA.BOCAS DE DON JUAN</t>
  </si>
  <si>
    <t>CRUZ FLOREZ YEINIS (DOC.PROV)</t>
  </si>
  <si>
    <t xml:space="preserve">cerbuenavistayondo@tareanet.edu.co </t>
  </si>
  <si>
    <t>I. E. R. NARANJAL</t>
  </si>
  <si>
    <t>830 19 94</t>
  </si>
  <si>
    <t>ANDRES FELIPE PUERTA AMAYA</t>
  </si>
  <si>
    <t>AMALFIIERNARANJAL@tareanet.edu.co</t>
  </si>
  <si>
    <t>I. E. R. POCORO ARRIBA</t>
  </si>
  <si>
    <t>ZAPATA AVENDAÑO MARTA ELENA (DOC_PRIA.P)</t>
  </si>
  <si>
    <t>VALENCIA UPEGUI YOHANA MARIA</t>
  </si>
  <si>
    <t>GRISALES CHAVERRA GLORIA PATRICIA (DOC_PRIA.PROV)</t>
  </si>
  <si>
    <t>C. E. R. TINITACITA</t>
  </si>
  <si>
    <t>VDA TINITACITA</t>
  </si>
  <si>
    <t>830 19 44</t>
  </si>
  <si>
    <t>GARCIA MEDINA LIGIA INES</t>
  </si>
  <si>
    <t>I. E. R. LA MANGUITA</t>
  </si>
  <si>
    <t>MUÑOZ RESTREPO NAIMES ALBERTO</t>
  </si>
  <si>
    <t>I. E. R. PORTACHUELO</t>
  </si>
  <si>
    <t>CORREG.PORTACHUELO</t>
  </si>
  <si>
    <t>CADAVID QUINTERO OMAR ALFONSO</t>
  </si>
  <si>
    <t>POST PRIMARIA,ESCUELA NUEVA,EDUCACIÓN TRADICIONAL,MODALIDAD VIRTUAL ASISTIDA UCN</t>
  </si>
  <si>
    <t>I. E. R. AMANDA POSADA</t>
  </si>
  <si>
    <t>CORREG.LIBERIA</t>
  </si>
  <si>
    <t>SANCHEZ RAMIREZ FRANNY YARLEY</t>
  </si>
  <si>
    <t>ieramandaposada@tareanet.edu.co</t>
  </si>
  <si>
    <t>C. E. R. LA CONQUISTA</t>
  </si>
  <si>
    <t>VDA. SAN JOAQUÍN</t>
  </si>
  <si>
    <t xml:space="preserve">BIBIANA DEL CARMEN TABAREZ CASTAÑO </t>
  </si>
  <si>
    <t>BLANCA AURORA NARANJO DUQUE</t>
  </si>
  <si>
    <t>I. E. R. SAN PEDRO</t>
  </si>
  <si>
    <t>VEREDA SAN PEDRO</t>
  </si>
  <si>
    <t>RIOS OLARTE  JUAN FELIPE</t>
  </si>
  <si>
    <t>iersanpedrosantodomingo@tareanet.edu.co</t>
  </si>
  <si>
    <t>I. E.R. FRAY MARTIN DE PORRES</t>
  </si>
  <si>
    <t>CORREG. DE FRAGUAS</t>
  </si>
  <si>
    <t>ARGEMIRO RODRIGUEZ MONSALVE</t>
  </si>
  <si>
    <t>I. E. JHON F. KENNEDY</t>
  </si>
  <si>
    <t xml:space="preserve">CORREG. EL TIGRE </t>
  </si>
  <si>
    <t>CEL- 312 640 61 05</t>
  </si>
  <si>
    <t>GARCIA COSSIO NANCY ROCIO</t>
  </si>
  <si>
    <t>PREESCOLAR ESCOLARIZADO_,MEDIA RURAL,POST PRIMARIA,PROGRAMA PARA JÓVENES EN EXTRAEDAD Y ADULTOS,ESCUELA NUEVA,PREESCOLAR NO ESCOLARIZADO/SEMIESCOLARIZADO   ,MODALIDAD VIRTUAL ASISTIDA UCN</t>
  </si>
  <si>
    <t>jfkennedy07@gmail.com</t>
  </si>
  <si>
    <t>VDA. SAN ALEJANDRO</t>
  </si>
  <si>
    <t>DARWIN ERLIT ALVAREZ VERGARA</t>
  </si>
  <si>
    <t>I. E. PBRO JULIO TAMAYO</t>
  </si>
  <si>
    <t>KR 52 B 52 159</t>
  </si>
  <si>
    <t>863 41 42 Y 863 40 52</t>
  </si>
  <si>
    <t xml:space="preserve"> pbrojuliotamayo@tareanet.edu.co</t>
  </si>
  <si>
    <t>I. E.R.PBRO ANTONIO JOSE CADAVID CH</t>
  </si>
  <si>
    <t>CORREG. BELLAVISTA</t>
  </si>
  <si>
    <t>I. E. R. BENILDA VALENCIA</t>
  </si>
  <si>
    <t>I. E. R. PATRICIO SUCERQUIA</t>
  </si>
  <si>
    <t>PASCUITA ITUANGO</t>
  </si>
  <si>
    <t>I. E. R. EL CEDRAL</t>
  </si>
  <si>
    <t xml:space="preserve">POST PRIMARIA,MEDIA RURAL,ESCUELA NUEVA,PREESCOLAR NO ESCOLARIZADO/SEMIESCOLARIZADO   </t>
  </si>
  <si>
    <t>I. E. ESCUELA NORMAL SUPERIOR SEÑOR DE LOS MILAGROS</t>
  </si>
  <si>
    <t>CL 50 50 29</t>
  </si>
  <si>
    <t>868-70-44</t>
  </si>
  <si>
    <t>I. E. R. SAN JOSE DE LA AHUMADA</t>
  </si>
  <si>
    <t>VDA. SAN JOSE DE LA AHUMADA</t>
  </si>
  <si>
    <t>CAÑAS GLADYS ELENA (DOC_PRIA.P)</t>
  </si>
  <si>
    <t>I. E. R. HOYO RICO</t>
  </si>
  <si>
    <t>CORREG. HOYO RICO</t>
  </si>
  <si>
    <t>inseducahoyorrico@gmail.com</t>
  </si>
  <si>
    <t>I. E. R. BRUGO</t>
  </si>
  <si>
    <t>VDA. BRUGO</t>
  </si>
  <si>
    <t>RUTH MARCELA CHICA OSPINA</t>
  </si>
  <si>
    <t>ierbrugo@tareanet.edu.co</t>
  </si>
  <si>
    <t>I. E. R. SAN JAIRO DEL CANTARO</t>
  </si>
  <si>
    <t>VDA EL CANTARO</t>
  </si>
  <si>
    <t>3113365703 y 8619087</t>
  </si>
  <si>
    <t>iersanjairodelcantaro@tareanet.edu.co</t>
  </si>
  <si>
    <t>I. E. R. SAN JULIAN</t>
  </si>
  <si>
    <t>3105184734 y 8619087</t>
  </si>
  <si>
    <t>LUIS ANIBAL LOAIZA CHAVARRIA</t>
  </si>
  <si>
    <t>iersanjulian@tareanet.edu.co</t>
  </si>
  <si>
    <t>861 90 20</t>
  </si>
  <si>
    <t>iermiraflores@tareanet.edu.co</t>
  </si>
  <si>
    <t>C. E. R. EL PUEBLITO</t>
  </si>
  <si>
    <t>CORREG.. EL PUEBLITO</t>
  </si>
  <si>
    <t>854 95 01</t>
  </si>
  <si>
    <t>cerelpueblito@gmail.com</t>
  </si>
  <si>
    <t>I. E. LLANOS DE CUIVA</t>
  </si>
  <si>
    <t>CORREG. LLANOS DE CUIVA</t>
  </si>
  <si>
    <t>860 11 29</t>
  </si>
  <si>
    <t>iellanocu@hotmail.com</t>
  </si>
  <si>
    <t>I. E. R. EL ROSARIO</t>
  </si>
  <si>
    <t>I. E. CEDEÑO</t>
  </si>
  <si>
    <t>CL. 18   18-17</t>
  </si>
  <si>
    <t>AULIO ENRIQUE HERRERA TANGARIFE</t>
  </si>
  <si>
    <t xml:space="preserve">ledysaposadac@hotmail.com </t>
  </si>
  <si>
    <t>I. E. OCHALI</t>
  </si>
  <si>
    <t>CORREG. OCHALI  Y VDA LA ZORRA</t>
  </si>
  <si>
    <t>CL 10 12 237</t>
  </si>
  <si>
    <t>852 00 12</t>
  </si>
  <si>
    <t>DORA ELENA GARCIA DIEZ</t>
  </si>
  <si>
    <t>I. E. R. LOS NARANJOS</t>
  </si>
  <si>
    <t>BEDOYA FRANCISCO LUIS</t>
  </si>
  <si>
    <t>I. E. R. ALTO DEL ROBLE</t>
  </si>
  <si>
    <t>VDA. ALTO DEL ROBLE</t>
  </si>
  <si>
    <t>RAMOS MESA PEDRO NOLASCO</t>
  </si>
  <si>
    <t>KR 31 44 33</t>
  </si>
  <si>
    <t>RIOS MENA ESNODIO</t>
  </si>
  <si>
    <t>I. E. R. SAN PABLO</t>
  </si>
  <si>
    <t>CORREG. SA DIEGO</t>
  </si>
  <si>
    <t>I. E. R. LA HONDURA</t>
  </si>
  <si>
    <t>VARGAS LINA MARCELA(DOC_PRIA.P)</t>
  </si>
  <si>
    <t>I. E. SAN DIEGO</t>
  </si>
  <si>
    <t>VDA. SOBRESABANAS</t>
  </si>
  <si>
    <t>CRA 11  10-74</t>
  </si>
  <si>
    <t>855 10 15</t>
  </si>
  <si>
    <t>I. E. R. EL SOCORRO</t>
  </si>
  <si>
    <t>855 42 01 y 3137503060</t>
  </si>
  <si>
    <t xml:space="preserve">MAZO AREIZA AICARDO DE JESÚS </t>
  </si>
  <si>
    <t>I. E. R. RAFAEL J. MEJIA</t>
  </si>
  <si>
    <t>VDA. POLEAL</t>
  </si>
  <si>
    <t>ADRIANA PATRICIA MEDINA GARCIA</t>
  </si>
  <si>
    <t>C. E. R. EL PESCADO</t>
  </si>
  <si>
    <t>CORREG. EL PESCADO</t>
  </si>
  <si>
    <t>851 32 41</t>
  </si>
  <si>
    <t>MEDINA SANDRA MILENA(DOC_PRIA.P)</t>
  </si>
  <si>
    <t>pescadosantafedeantioquia@tareanet.edu.co</t>
  </si>
  <si>
    <t>KR 7 13 A 64</t>
  </si>
  <si>
    <t>853 11 84</t>
  </si>
  <si>
    <t>I. E. ESCUELA NORMAL SUPERIOR SANTA TERESITA</t>
  </si>
  <si>
    <t>CLL 10  7-33</t>
  </si>
  <si>
    <t>0,1,2,3,4,5,6,7,8,9,10,11,12,13,99</t>
  </si>
  <si>
    <t>sopetrannormal@tareanet.edu.co</t>
  </si>
  <si>
    <t>CL 51 56 139</t>
  </si>
  <si>
    <t>864 73 86</t>
  </si>
  <si>
    <t>JORGE IVAN MENESES CORREA</t>
  </si>
  <si>
    <t>C. E. R. SIMEON LOPEZ</t>
  </si>
  <si>
    <t>GARCIA GOMEZ GLORIA PATRICIA</t>
  </si>
  <si>
    <t xml:space="preserve">POST PRIMARIA,PROGRAMA PARA JÓVENES EN EXTRAEDAD Y ADULTOS,ESCUELA NUEVA,PREESCOLAR NO ESCOLARIZADO/SEMIESCOLARIZADO   </t>
  </si>
  <si>
    <t>C. E. R. GUILLERMO VALENCIA TISNEZ</t>
  </si>
  <si>
    <t>CORDOBA EVERGISTO</t>
  </si>
  <si>
    <t>C. E. R. EL BUGIO</t>
  </si>
  <si>
    <t>VDA EL BUGIO</t>
  </si>
  <si>
    <t>AGUALIMPIA PALACIOS LUIS DARIO (DOC_PRIA.PROV)</t>
  </si>
  <si>
    <t>superhombre646@hotmail.com</t>
  </si>
  <si>
    <t>C. E. R. EL CABUYO</t>
  </si>
  <si>
    <t>VDA. EL CABUYO</t>
  </si>
  <si>
    <t>MARIA ODILA MONTOYA GOMEZ</t>
  </si>
  <si>
    <t>cocornac.e.r.sanantonio@tareanet.edu.co</t>
  </si>
  <si>
    <t>VDA. LA GRANJA</t>
  </si>
  <si>
    <t>ROBINSON GABRIEL VARGAS TORO</t>
  </si>
  <si>
    <t>cocornac.e.r.lagranja@tareanet.edu.co</t>
  </si>
  <si>
    <t>I. E. PBRO. JESUS ANTONIO GOMEZ</t>
  </si>
  <si>
    <t>KM 3 VIA EL SANTUARIO</t>
  </si>
  <si>
    <t>546 29 09</t>
  </si>
  <si>
    <t>LUZ DARY AGUDELO ECHEVERRI</t>
  </si>
  <si>
    <t>ESCUELA NUEVA,EDUCACIÓN TRADICIONAL,CAFAM</t>
  </si>
  <si>
    <t>I. E. R. TECNICO DE MARINILLA</t>
  </si>
  <si>
    <t>VDA. SAN JOSE K 7 VIA EL PEÑOL</t>
  </si>
  <si>
    <t>C. E. R. MORRO AZUL</t>
  </si>
  <si>
    <t>VDA. MORRO AZUL</t>
  </si>
  <si>
    <t>I. E. PUERTO VENUS</t>
  </si>
  <si>
    <t>CORREG. DE PTO. VENUS</t>
  </si>
  <si>
    <t xml:space="preserve">3108255334 y 312 2382558 </t>
  </si>
  <si>
    <t>iepuertovenus@hotmail.com   iepvenus@tareanet.edu.co</t>
  </si>
  <si>
    <t>I. E. SAN FRANCISCO</t>
  </si>
  <si>
    <t>832-32-65</t>
  </si>
  <si>
    <t>CUESTA CUESTA AZARIA</t>
  </si>
  <si>
    <t>MAÑANA,NOCTURNA,FIN DE SEMANA</t>
  </si>
  <si>
    <t>VDA CHAPARRAL</t>
  </si>
  <si>
    <t>MARIA MAGNOLIA DIAZ JARAMILLO</t>
  </si>
  <si>
    <t>ierchaparralsanvicente@tareanet.edu.co</t>
  </si>
  <si>
    <t>C. E. R. PIEDRAGORDA</t>
  </si>
  <si>
    <t>VDA. PIEDRAGORDA</t>
  </si>
  <si>
    <t>LIGIA ELENA MARIN MARIN</t>
  </si>
  <si>
    <t>cerpiedragordasanvicente@tareanet.edu.co</t>
  </si>
  <si>
    <t>I. E. R. LA DANTA</t>
  </si>
  <si>
    <t>ierladantasonson@tareanet.edu.co</t>
  </si>
  <si>
    <t>I. E. MARCO FIDEL SUAREZ</t>
  </si>
  <si>
    <t>841 44 48</t>
  </si>
  <si>
    <t>CORREG. SAN JOSE</t>
  </si>
  <si>
    <t>I. E. SANTA RITA</t>
  </si>
  <si>
    <t>842 51 05</t>
  </si>
  <si>
    <t>I. E. R. EL BOSQUE</t>
  </si>
  <si>
    <t>BOLIVAR ESTRADA CRISTOBAL (DOC_PRIA.PP)</t>
  </si>
  <si>
    <t>I. E. R. BARLOVENTO</t>
  </si>
  <si>
    <t>VDA. BARLOVENTO</t>
  </si>
  <si>
    <t>I. E. JOSE MARIA HERRAN</t>
  </si>
  <si>
    <t>KR 35 32 110</t>
  </si>
  <si>
    <t xml:space="preserve"> 844 22 20- 844 21 65</t>
  </si>
  <si>
    <t>JORGE ALBERTO ROLDAN LOPEZ</t>
  </si>
  <si>
    <t xml:space="preserve"> iejuliorestreposalgar@tareanet.edu.co</t>
  </si>
  <si>
    <t>CRA. 21 ENTRE CALLES 19 Y 20</t>
  </si>
  <si>
    <t>ineducasanpablo@hotmail.com</t>
  </si>
  <si>
    <t>I. E. SAN ANTONIO DE PADUA</t>
  </si>
  <si>
    <t>KR 12 16 101</t>
  </si>
  <si>
    <t>C. E. R. MURRI MEDIO</t>
  </si>
  <si>
    <t>VDA. MURRI MEDIO</t>
  </si>
  <si>
    <t>I. E. URIBE GAVIRIA</t>
  </si>
  <si>
    <t>I. E. R. LA CANDELARIA</t>
  </si>
  <si>
    <t>CORREG. LA CANDELARIA</t>
  </si>
  <si>
    <t>824 35 46</t>
  </si>
  <si>
    <t>arboletesiercandelaria@tareanet.edu.co</t>
  </si>
  <si>
    <t>I. E. ARBOLETES</t>
  </si>
  <si>
    <t>AV 12 00 00</t>
  </si>
  <si>
    <t xml:space="preserve">820 02 81 </t>
  </si>
  <si>
    <t>arboletesiearboletes@tareanet.edu.co</t>
  </si>
  <si>
    <t>I. E. R. ZUNGO EMBARCADERO</t>
  </si>
  <si>
    <t>CORREG. ZUNGO EMBARCADERO</t>
  </si>
  <si>
    <t>824 56 54</t>
  </si>
  <si>
    <t>CAICEDO IBARGUEN DALIA LORENA</t>
  </si>
  <si>
    <t>colegiozungo@hotmail.es</t>
  </si>
  <si>
    <t>I. E. R. NEL UPEGUI</t>
  </si>
  <si>
    <t xml:space="preserve">VDA. LAS GUAGUAS </t>
  </si>
  <si>
    <t>824 57 93</t>
  </si>
  <si>
    <t>ISAURO MOSQUERA MOSQUERA</t>
  </si>
  <si>
    <t>I. E. LOS ANDES</t>
  </si>
  <si>
    <t>CL 97 105 33</t>
  </si>
  <si>
    <t>825 35 89 y 825 12 79</t>
  </si>
  <si>
    <t>JAIRO IBARGUEN PEREA</t>
  </si>
  <si>
    <t>PROGRAMA PARA JÓVENES EN EXTRAEDAD Y ADULTOS,EDUCACIÓN TRADICIONAL,MODALIDAD VIRTUAL ASISTIDA UCN</t>
  </si>
  <si>
    <t>ielosandeschigorodo@tareanet.edu.co</t>
  </si>
  <si>
    <t>I. E. MURINDO</t>
  </si>
  <si>
    <t>I. E. R. BELEN DE BAJIRA</t>
  </si>
  <si>
    <t xml:space="preserve">CORREG. BAJIRA </t>
  </si>
  <si>
    <t>PROGRAMA PARA JÓVENES EN EXTRAEDAD Y ADULTOS,ESCUELA NUEVA,EDUCACIÓN TRADICIONAL,MODALIDAD VIRTUAL ASISTIDA UCN</t>
  </si>
  <si>
    <t>I. E. EDUARDO ESPITIA ROMERO</t>
  </si>
  <si>
    <t>CL 57 44 50</t>
  </si>
  <si>
    <t>821 45 14</t>
  </si>
  <si>
    <t>CARDONA MORENO GUILLERMO JOSE</t>
  </si>
  <si>
    <t xml:space="preserve">inermeco@yahoo.es </t>
  </si>
  <si>
    <t>I. E. R. SAN SEBASTIAN DE URABA</t>
  </si>
  <si>
    <t xml:space="preserve">VDA. SAN SEBASTIAN </t>
  </si>
  <si>
    <t>821 56 20</t>
  </si>
  <si>
    <t>ASPRILLA MOSQUERA ISAAC</t>
  </si>
  <si>
    <t>ierss2006@yahoo.com.mx</t>
  </si>
  <si>
    <t>I. E. R. MULATICOS PIEDRECITAS</t>
  </si>
  <si>
    <t>VDA. MULATICOS PIEDRECITAS</t>
  </si>
  <si>
    <t>821 41 43</t>
  </si>
  <si>
    <t>I. E. R. LOS BURROS</t>
  </si>
  <si>
    <t>VDA. LOS BURROS</t>
  </si>
  <si>
    <t>ZAPATA RESTREPO MARTA</t>
  </si>
  <si>
    <t>I. E. R. SANTA CATALINA</t>
  </si>
  <si>
    <t>CORREG. SANTA CATALINA</t>
  </si>
  <si>
    <t>MEDIA RURAL,ESCUELA NUEVA,EDUCACIÓN TRADICIONAL,ACELERACIÓN DEL APRENDIZAJE</t>
  </si>
  <si>
    <t>iersantacatalinaspu@tareanet.edu.co</t>
  </si>
  <si>
    <t>I. E. SAN PEDRO DE URABA</t>
  </si>
  <si>
    <t>820 53 38</t>
  </si>
  <si>
    <t>SALAZAR JAIMES GERMAN OMAR</t>
  </si>
  <si>
    <t>CORREG. HATILLO</t>
  </si>
  <si>
    <t>colegha@une.net.co</t>
  </si>
  <si>
    <t>CL 129 S 48 70</t>
  </si>
  <si>
    <t>BEATRIZ ELENA PEREZ RAMIREZ</t>
  </si>
  <si>
    <t>I. E. JOSE MARIA BERNAL</t>
  </si>
  <si>
    <t>KR 49 131 S 23</t>
  </si>
  <si>
    <t>278 07 21</t>
  </si>
  <si>
    <t>I. E. ANA EVA ESCOBAR GONZALEZ</t>
  </si>
  <si>
    <t>309 25 24</t>
  </si>
  <si>
    <t>I. E. CONCEJO MUNICIPAL</t>
  </si>
  <si>
    <t>CL 87 S 55 270</t>
  </si>
  <si>
    <t>302 13 75</t>
  </si>
  <si>
    <t>ieconcejo1375@yahoo.es</t>
  </si>
  <si>
    <t>I. E. DIVINO NIÑO</t>
  </si>
  <si>
    <t>KR 1 B CL 8 A</t>
  </si>
  <si>
    <t>838 09 12 y 8380274</t>
  </si>
  <si>
    <t xml:space="preserve">MARTHA LUCIA JIMENEZ SALGADO </t>
  </si>
  <si>
    <t>iedivino.28@gmail.com</t>
  </si>
  <si>
    <t>I. E. MARGENTO</t>
  </si>
  <si>
    <t>CORREG. MARGENTO</t>
  </si>
  <si>
    <t>8308230 y 8399315</t>
  </si>
  <si>
    <t>JAIME MARTIN DE JESUS SOLANO NIEBLES</t>
  </si>
  <si>
    <t>jaimesolano2409@gmail.com</t>
  </si>
  <si>
    <t>I. E. R. CARLOS ARTURO QUINTERO</t>
  </si>
  <si>
    <t>VDA. LAS DELICIAS</t>
  </si>
  <si>
    <t>i.e.r.carlosarturoquintero@gmail.com</t>
  </si>
  <si>
    <t>I. E. LUIS FERNANDO RESTREPO RESTREPO</t>
  </si>
  <si>
    <t>838 81 08</t>
  </si>
  <si>
    <t>I. E. R. CORRALES - LA CUCHILLA</t>
  </si>
  <si>
    <t>860 34 61</t>
  </si>
  <si>
    <t>VALLEJO SORELLY</t>
  </si>
  <si>
    <t>I. E. R. LAS BRISAS</t>
  </si>
  <si>
    <t>860 34 54</t>
  </si>
  <si>
    <t>CIFUENTES HERRERA MARLENY (DOC_PRIA.P)</t>
  </si>
  <si>
    <t>I. E. ANTONIO NARIÑO</t>
  </si>
  <si>
    <t>CL 50 13 00</t>
  </si>
  <si>
    <t>833 25 96</t>
  </si>
  <si>
    <t xml:space="preserve">SALAZAR CARDONA HENRY ALBERTO </t>
  </si>
  <si>
    <t>ieantonionarino@gmail.com</t>
  </si>
  <si>
    <t>I. E. PABLO VI</t>
  </si>
  <si>
    <t>CL 14 12 58</t>
  </si>
  <si>
    <t>8352103-835 20 53</t>
  </si>
  <si>
    <t xml:space="preserve">GUZMAN MELO ORLANDO </t>
  </si>
  <si>
    <t>I. E. R. ESTACION COCORNA</t>
  </si>
  <si>
    <t>CL. 10 10-31</t>
  </si>
  <si>
    <t>I. E. R. HERMANO DANIEL</t>
  </si>
  <si>
    <t>CORREG.LAS MERCEDES</t>
  </si>
  <si>
    <t>834 15 27</t>
  </si>
  <si>
    <t>I. E. R. SAN LUIS BELTRAN</t>
  </si>
  <si>
    <t>VDA. SAN LUIS BELTRÁN</t>
  </si>
  <si>
    <t>LEAL ADRIAN DE JESUS</t>
  </si>
  <si>
    <t xml:space="preserve">iersanluisbeltra@tareanet.edu.co </t>
  </si>
  <si>
    <t>I. E. LUIS EDUARDO DIAZ</t>
  </si>
  <si>
    <t>KR 52 00 00</t>
  </si>
  <si>
    <t>832 51 23</t>
  </si>
  <si>
    <t xml:space="preserve">ieluiseduardodiazyondo@tareanet.edu.co </t>
  </si>
  <si>
    <t>I. E. R. EL DORADO</t>
  </si>
  <si>
    <t>VDA. LA CLARA ABAJO</t>
  </si>
  <si>
    <t>MORALES SALAZAR CLAUDIA PATRICIA (DOC.PROV.)</t>
  </si>
  <si>
    <t>AGUDELO HINCAPIE YASMID ALEJANDRA</t>
  </si>
  <si>
    <t>I. E. R. MARINA MESA LOPERA</t>
  </si>
  <si>
    <t>GIRALDO GOMEZ EDGAR HUMERTO</t>
  </si>
  <si>
    <t>I. E. R. ROMAZON</t>
  </si>
  <si>
    <t>VDA. ROMAZÓN</t>
  </si>
  <si>
    <t>CARLOS HENRY PRECIADO LÓPEZ</t>
  </si>
  <si>
    <t>AMALFIIERROMAZON@tareanet.edu.co</t>
  </si>
  <si>
    <t>I. E. R. EL CADILLO</t>
  </si>
  <si>
    <t>VDA. EL CADILLO</t>
  </si>
  <si>
    <t xml:space="preserve">CASTILLO CONTRERAS ALFONSO MANUEL </t>
  </si>
  <si>
    <t>cercadillocis@hotmail.com</t>
  </si>
  <si>
    <t>I. E. R. PABLO VI</t>
  </si>
  <si>
    <t>CORREG.SANTA ISABEL</t>
  </si>
  <si>
    <t>MARY BLANCA FRANCO CEBALLOS</t>
  </si>
  <si>
    <t>pablovi34@hotmail.com</t>
  </si>
  <si>
    <t>I. E. R. SAN JOSE DEL NARE</t>
  </si>
  <si>
    <t>VDA. SAN JOSE DEL NARE</t>
  </si>
  <si>
    <t>860 31 99</t>
  </si>
  <si>
    <t>SANDRA MILENA CASTRILLON ESCOBAR</t>
  </si>
  <si>
    <t>I. E. R. PROVIDENCIA</t>
  </si>
  <si>
    <t xml:space="preserve">NOLBERTO DUQUE OROZCO </t>
  </si>
  <si>
    <t>C. E. R. LA GALLINERA ABAJO</t>
  </si>
  <si>
    <t>VDA. LA GALLINERA</t>
  </si>
  <si>
    <t>MORALES MORALES LUZ IDELDA</t>
  </si>
  <si>
    <t>luidemo@gmail.com</t>
  </si>
  <si>
    <t>I. E. R. EL CINCO</t>
  </si>
  <si>
    <t>institucionelcinco@gmail.com</t>
  </si>
  <si>
    <t>I. E. EFE GOMEZ</t>
  </si>
  <si>
    <t>830 51 05-830 52 71</t>
  </si>
  <si>
    <t>MARTINEZ MARIO DE JESUS</t>
  </si>
  <si>
    <t>efegomez@edatel.net.co</t>
  </si>
  <si>
    <t>I. E. R. PRESBITERO EDUARDO ZULUAGA</t>
  </si>
  <si>
    <t>PALACIO MPAL</t>
  </si>
  <si>
    <t>OSCAR ALBERTO BEDOYA VANEGAS</t>
  </si>
  <si>
    <t>iereduardozuluaga@hotmail.com</t>
  </si>
  <si>
    <t>HERNANDO LUIS LOPEZ LOPEZ</t>
  </si>
  <si>
    <t xml:space="preserve">DENY AMPARO TORRES LOPEZ </t>
  </si>
  <si>
    <t>I.E. PBRO. RICARDO LUIS GUTIERREZ TOBON</t>
  </si>
  <si>
    <t>KR 21 15 71</t>
  </si>
  <si>
    <t>867 40 95</t>
  </si>
  <si>
    <t>I. E. R. CARLOS GONZALEZ</t>
  </si>
  <si>
    <t>CARRETERA SAN PEDRO A BELMIRA KM 9</t>
  </si>
  <si>
    <t>I. E. DONMATIAS</t>
  </si>
  <si>
    <t>I. E. R. PIO X</t>
  </si>
  <si>
    <t xml:space="preserve">VDA. PIO X </t>
  </si>
  <si>
    <t>ALVAREZ CALLE YOLANDA DE JESUS (DR)</t>
  </si>
  <si>
    <t>I. E. LUIS MARIA PRECIADO ECHAVARRIA</t>
  </si>
  <si>
    <t>830 94 05</t>
  </si>
  <si>
    <t>I.E.R. BOCA DEL MONTE</t>
  </si>
  <si>
    <t>VDA. QUITASOL</t>
  </si>
  <si>
    <t>I. E. J. EMILIO VALDERRAMA AGUDELO</t>
  </si>
  <si>
    <t>KR 10 12 07</t>
  </si>
  <si>
    <t>861 90 58</t>
  </si>
  <si>
    <t>C. E. R. SINCIERCO</t>
  </si>
  <si>
    <t>VDA. SINCIERCO</t>
  </si>
  <si>
    <t>851 31 90 Y 3108442325</t>
  </si>
  <si>
    <t>MARTA LILIANA RAMIREZ ALVAREZ</t>
  </si>
  <si>
    <t>C. E. R. ROSA MISTICA</t>
  </si>
  <si>
    <t>VDA. PERNILLA</t>
  </si>
  <si>
    <t>I. E. NICOLAS GAVIRIA</t>
  </si>
  <si>
    <t>KR 26 47 84</t>
  </si>
  <si>
    <t>GALLEGO GARCIA LUIS GUSTAVO</t>
  </si>
  <si>
    <t>I. E. R. EL PLAYON</t>
  </si>
  <si>
    <t>I. E. R. LOS PINOS</t>
  </si>
  <si>
    <t>VDA. LOS PINOS</t>
  </si>
  <si>
    <t>I. E. R. LA CHEPA</t>
  </si>
  <si>
    <t>VDA. CAÑAVERALES</t>
  </si>
  <si>
    <t>VARELA CORREA  RAMIRO ALBERTO (DOC.PROV.)</t>
  </si>
  <si>
    <t>I. E. R. SAN PIO X</t>
  </si>
  <si>
    <t>VDA. EL ZARZAL</t>
  </si>
  <si>
    <t>856 20 56 Y 313 644 36 62</t>
  </si>
  <si>
    <t>SANCHEZ MONTOYA ANGELA MARIA</t>
  </si>
  <si>
    <t>i.e.r.sanpiox@hotmail.com</t>
  </si>
  <si>
    <t>857 71 72 y 311 356 54 73</t>
  </si>
  <si>
    <t>MOSQUERA SANCHEZ CLAUDIA MARIA</t>
  </si>
  <si>
    <t>ierlaprimavera@hotmail.com</t>
  </si>
  <si>
    <t>I. E. LUIS ANDRADE VALDERRAMA</t>
  </si>
  <si>
    <t>liceol@edatel.net.co</t>
  </si>
  <si>
    <t>I. E. R. EL MORRO</t>
  </si>
  <si>
    <t>BEDOYA MARIA CLARISA(DOC_PRIA.P)</t>
  </si>
  <si>
    <t>I. E. R. MALVAZA</t>
  </si>
  <si>
    <t>CARDONA CATALINA</t>
  </si>
  <si>
    <t>VDA. LA HACIENDA</t>
  </si>
  <si>
    <t>HENAO JARAMILLO MAGDALENA(DOC_PRIA.P)</t>
  </si>
  <si>
    <t>GOMEZ VILLA VIVIANA ANDREA(DOC_PRIA.PP)</t>
  </si>
  <si>
    <t>C. E. R. CRISTOBAL</t>
  </si>
  <si>
    <t>855 01 47</t>
  </si>
  <si>
    <t>I. E. R. EL JUNCO</t>
  </si>
  <si>
    <t>CORREG.  EL JUNCO</t>
  </si>
  <si>
    <t>ierlacordillerasantafe@tareanet.edu.co</t>
  </si>
  <si>
    <t>VDA. TONUSCO ARRIBA</t>
  </si>
  <si>
    <t>315 493 51 52 y 853 16 73</t>
  </si>
  <si>
    <t>MALKA IRINA MARTINEZ BARRIOS</t>
  </si>
  <si>
    <t>cermanuelmtcstafedeant@tareanet.edu.co</t>
  </si>
  <si>
    <t>I.E.R. EL CHORRILLO</t>
  </si>
  <si>
    <t>VDA. EL CHORRILLO</t>
  </si>
  <si>
    <t>OSSABA FREDY ALEXANDER</t>
  </si>
  <si>
    <t>elchorrillo@tareanet.edu.co</t>
  </si>
  <si>
    <t>I. E. R. MONTEGRANDE</t>
  </si>
  <si>
    <t>CORREG. MONTEGRANDE</t>
  </si>
  <si>
    <t>URIBE LOAIZA HILDA FANNY (DOC.P.)</t>
  </si>
  <si>
    <t>sopetranmontegrande@tareanet.edu.co</t>
  </si>
  <si>
    <t>I. E. SANTA BARBARA</t>
  </si>
  <si>
    <t xml:space="preserve"> CORREG. NUEVO HORIZONTE</t>
  </si>
  <si>
    <t>PREESCOLAR ESCOLARIZADO_,POST PRIMARIA,MEDIA RURAL,ESCUELA NUEVA,PREESCOLAR NO ESCOLARIZADO/SEMIESCOLARIZADO   ,CAFAM</t>
  </si>
  <si>
    <t>sopetransantabarbara@tareanet.edu.co</t>
  </si>
  <si>
    <t>I. E. FUNDACION CELIA DUQUE DE DUQUE</t>
  </si>
  <si>
    <t>KR 55 44 110</t>
  </si>
  <si>
    <t>AGUDELO CARDONA GLADIS</t>
  </si>
  <si>
    <t>celia1@hotmail.com</t>
  </si>
  <si>
    <t>C. E. R. MARIA RESTREPO RESTREPO</t>
  </si>
  <si>
    <t>JIMENEZ ISAZA ANA OFELIA (DOC_PRIA.P)</t>
  </si>
  <si>
    <t>escnormal@edatel.net.co</t>
  </si>
  <si>
    <t>I. E. PROCESA DELGADO</t>
  </si>
  <si>
    <t>CL 22 20 60</t>
  </si>
  <si>
    <t>ARANGO MARIN LUZ AIDA</t>
  </si>
  <si>
    <t>C. E. R. MADERA JUAN NICOLAS</t>
  </si>
  <si>
    <t>CORREG. LA MADERA</t>
  </si>
  <si>
    <t>I. E. FRAY JULIO TOBON B.</t>
  </si>
  <si>
    <t>KR 31 37 02</t>
  </si>
  <si>
    <t>I. E. COCORNA</t>
  </si>
  <si>
    <t>834 35 93</t>
  </si>
  <si>
    <t>MARIA VICTORIA ESTRADA CASTAÑEDA</t>
  </si>
  <si>
    <t>OTRA,SORDERA PROFUNDA,SÍNDROME DE DOWN,DEFICIENCIA COGNITIVA (RETARDO MENTAL),HIPOACUSIA O BAJA AUDICIÓN</t>
  </si>
  <si>
    <t>cocornai.e.cocorna@tareanet.edu.co</t>
  </si>
  <si>
    <t>ERAZO SAMBRANO IRMA LUZDARY (DOC_PRIA.PP)</t>
  </si>
  <si>
    <t>I. E. R. EL EDEN</t>
  </si>
  <si>
    <t>VDA. EL EDEN</t>
  </si>
  <si>
    <t>LOPEZ BOTERO FLOR MARIA (DOC.P.)</t>
  </si>
  <si>
    <t>CL 19  17-49</t>
  </si>
  <si>
    <t xml:space="preserve">MENDEZ JULIO GLORIA INES </t>
  </si>
  <si>
    <t>I. E. R. SAN JUAN</t>
  </si>
  <si>
    <t>I. E. TECNICO INDUSTRIAL SIMONA DUQUE</t>
  </si>
  <si>
    <t>548 00 72</t>
  </si>
  <si>
    <t>ietisdmarinilla@tareanet.edu.co</t>
  </si>
  <si>
    <t>C. E. R. EL ARREBOL</t>
  </si>
  <si>
    <t>VDA. EL ARREBOL</t>
  </si>
  <si>
    <t>I. E. BUENOS AIRES</t>
  </si>
  <si>
    <t>CORREG. BUENOS AIRES</t>
  </si>
  <si>
    <t>EDUCACIÓN TRADICIONAL,TELESECUNDARIA</t>
  </si>
  <si>
    <t>I. E. R. JERUSALEN</t>
  </si>
  <si>
    <t>KM 160 AUTOPISTA MEDELLÍN - BOGOTÁ</t>
  </si>
  <si>
    <t>ROSA ODILIA ARANGO RESTREPO</t>
  </si>
  <si>
    <t>ierjerusalen-sonson@tareanet.edu.co</t>
  </si>
  <si>
    <t>I. E. ESCUELA NORMAL SUPERIOR AMAGA</t>
  </si>
  <si>
    <t>847 20 17</t>
  </si>
  <si>
    <t>I. E. FELIPE HENAO JARAMILLO</t>
  </si>
  <si>
    <t xml:space="preserve">VDA. LIBIA ABAJO </t>
  </si>
  <si>
    <t>I. E. R. LA LIBIA ABAJO</t>
  </si>
  <si>
    <t>I. E. PERLA DEL CITARA</t>
  </si>
  <si>
    <t>CL TOLIMA 19 34</t>
  </si>
  <si>
    <t>I. E. JUAN PABLO GOMEZ OCHOA</t>
  </si>
  <si>
    <t>iejpgo@yahoo.es</t>
  </si>
  <si>
    <t>KR 51 43 57</t>
  </si>
  <si>
    <t>KR 4 8 41</t>
  </si>
  <si>
    <t>8523237 Y 8523449</t>
  </si>
  <si>
    <t>VELEZ VELASQUEZ DADIER ALBERTO</t>
  </si>
  <si>
    <t>liceosanjose100@hotmail.com</t>
  </si>
  <si>
    <t>I. E. LA PINTADA</t>
  </si>
  <si>
    <t>845-41-52</t>
  </si>
  <si>
    <t>I. E. DAMASCO</t>
  </si>
  <si>
    <t>CORREG. DAMASCO</t>
  </si>
  <si>
    <t>C. E. R. CURVATA</t>
  </si>
  <si>
    <t>VDA. CURVATA</t>
  </si>
  <si>
    <t>MENA MENA YARLEY</t>
  </si>
  <si>
    <t>C. E. R. MANDE</t>
  </si>
  <si>
    <t>PEREA CUESTA PERFIL ANTONIO (DOC_PRIA.PROV)</t>
  </si>
  <si>
    <t>I. E. ESCUELA NORMAL SUPERIOR SAGRADA FAMILIA</t>
  </si>
  <si>
    <t>CL 1 1 01</t>
  </si>
  <si>
    <t>OBREGON HERNANDEZ DANIRIS LUCIA</t>
  </si>
  <si>
    <t>arboletesiejmrestrepo@tareanet.edu.co</t>
  </si>
  <si>
    <t>I. E. CHIGORODO</t>
  </si>
  <si>
    <t>CL 94 103 53</t>
  </si>
  <si>
    <t>825 47 09</t>
  </si>
  <si>
    <t>MAXIMO GASPAR PINEDA SANTACRUZ</t>
  </si>
  <si>
    <t>chigorodoiechigorodo@tareanet.edu.co</t>
  </si>
  <si>
    <t>CL 96 105 63</t>
  </si>
  <si>
    <t>825 30 93</t>
  </si>
  <si>
    <t>JHOVANNY CORDOBA MURILLO</t>
  </si>
  <si>
    <t>chigorodoiegonzalomejia@tareanet.edu.co</t>
  </si>
  <si>
    <t>I. E. R. MULATOS</t>
  </si>
  <si>
    <t>CORREG. MULATOS</t>
  </si>
  <si>
    <t>iermulatos@hotmail.com</t>
  </si>
  <si>
    <t>I. E. R. EL TOTUMO</t>
  </si>
  <si>
    <t>CORREG. EL TOTUMO</t>
  </si>
  <si>
    <t>VALENCIA PINEDA ANTONIO</t>
  </si>
  <si>
    <t>IERTOTUMO@HOTMAIL.COM</t>
  </si>
  <si>
    <t>I. E. SAN JUAN DE URABA</t>
  </si>
  <si>
    <t>KR 20 23 137</t>
  </si>
  <si>
    <t>MONTOYA YUDICELY</t>
  </si>
  <si>
    <t>SJUIESANJUANDEURABA@tareanet.edu.co</t>
  </si>
  <si>
    <t>I. E. R. EL FILO DE DAMAQUIEL</t>
  </si>
  <si>
    <t>VDA EL FILO DE DAMAQUIEL</t>
  </si>
  <si>
    <t>MARRUGO VELASQUEZ TOMAS EMILIO</t>
  </si>
  <si>
    <t>SJUIERFILODAMAQUIEL@tareanet.edu.co</t>
  </si>
  <si>
    <t>I. E. R. UVEROS</t>
  </si>
  <si>
    <t>CORREG. UVEROS</t>
  </si>
  <si>
    <t>SJUIERUVEROS@tareanet.edu.co</t>
  </si>
  <si>
    <t>I. E. VIGIA DEL FUERTE</t>
  </si>
  <si>
    <t>KR 2 0 01</t>
  </si>
  <si>
    <t>ievigia83@hotmail.com</t>
  </si>
  <si>
    <t>CORREG. SAN ANTONIO</t>
  </si>
  <si>
    <t>C. E. R. PLATANITO</t>
  </si>
  <si>
    <t>VDA. PLATANITO</t>
  </si>
  <si>
    <t>407 02 51</t>
  </si>
  <si>
    <t>C. E. R. CLAUDINA MUNERA</t>
  </si>
  <si>
    <t>VDA. LA CORRALA</t>
  </si>
  <si>
    <t>278 35 89</t>
  </si>
  <si>
    <t>POST PRIMARIA,EDUCACIÓN TRADICIONAL,ACELERACIÓN DEL APRENDIZAJE</t>
  </si>
  <si>
    <t>I. E. GABRIEL ECHAVARRIA</t>
  </si>
  <si>
    <t>KR 50 108 S 05</t>
  </si>
  <si>
    <t>278 14 34</t>
  </si>
  <si>
    <t>LUIS FERNANDO TIRADO MESA</t>
  </si>
  <si>
    <t>CL 41 78 C 32</t>
  </si>
  <si>
    <t>481 01 34</t>
  </si>
  <si>
    <t>latrinidadcopacabana@tareanet.edu.co</t>
  </si>
  <si>
    <t>8392969 y 8391992</t>
  </si>
  <si>
    <t>ALFONSO ENRIQUE MONTES ORTEGA</t>
  </si>
  <si>
    <t>I. E. LICEO CAUCASIA</t>
  </si>
  <si>
    <t>KR 20 TC OCCIDENTE</t>
  </si>
  <si>
    <t>839 52 42 y 3154794305</t>
  </si>
  <si>
    <t>GUSTAVO GERMAN MERCADO LOPEZ</t>
  </si>
  <si>
    <t>ieliceocaucasia@tareanet.edu.co</t>
  </si>
  <si>
    <t>I. E. LA ESMERALDA</t>
  </si>
  <si>
    <t>KR 38 69 B 75</t>
  </si>
  <si>
    <t>837 05 16 y 3113904226</t>
  </si>
  <si>
    <t>MOISES JOSE NAVARRO LANCE</t>
  </si>
  <si>
    <t>ielaesmeralda@edatel.net.co</t>
  </si>
  <si>
    <t>I.E.R. LA ESPERANZA</t>
  </si>
  <si>
    <t>FELICITA DEL CARMEN MORA SANCHEZ</t>
  </si>
  <si>
    <t>I. E. RAFAEL NUÑEZ</t>
  </si>
  <si>
    <t>CL 28 28 18</t>
  </si>
  <si>
    <t>836 56 59</t>
  </si>
  <si>
    <t>I. E. R. LA PAJUILA</t>
  </si>
  <si>
    <t>VDA LA PAJUILA</t>
  </si>
  <si>
    <t>GALEANO CUELLO OSCAR DE JESUS</t>
  </si>
  <si>
    <t>PREESCOLAR ESCOLARIZADO_,MEDIA RURAL,ESCUELA NUEVA,PREESCOLAR NO ESCOLARIZADO/SEMIESCOLARIZADO   ,TELESECUNDARIA,ACELERACIÓN DEL APRENDIZAJE</t>
  </si>
  <si>
    <t>I. E. FRANCISCO DE PAULA SANTANDER</t>
  </si>
  <si>
    <t>838 80 66</t>
  </si>
  <si>
    <t>I. E. GABRIEL CORREA VELEZ</t>
  </si>
  <si>
    <t>CL 22 21 B 10</t>
  </si>
  <si>
    <t>833 63 08</t>
  </si>
  <si>
    <t xml:space="preserve">ARBOLEDA GIRALDO WILSON ALBERTO </t>
  </si>
  <si>
    <t>I. E. R. CRISTO REY</t>
  </si>
  <si>
    <t>CORREG.LA SUSANA</t>
  </si>
  <si>
    <t>851 12 84 Y 3148876380</t>
  </si>
  <si>
    <t>cristo.rey2010@hotmail.com</t>
  </si>
  <si>
    <t>I. E. R. SAN LAUREANO</t>
  </si>
  <si>
    <t>VDA. SAN LAUREANO</t>
  </si>
  <si>
    <t>860 34 39</t>
  </si>
  <si>
    <t>CARMONA VILLEGAS ISALNORA (DOC_PRIA.PROV)</t>
  </si>
  <si>
    <t>I. E. R. LA FLORESTA</t>
  </si>
  <si>
    <t>CORREG. LA FLORESTA</t>
  </si>
  <si>
    <t xml:space="preserve">834 18 77 </t>
  </si>
  <si>
    <t xml:space="preserve">ORREGO HERNANDEZ JESUS ALBEIRO </t>
  </si>
  <si>
    <t>ierflora.56@hotmail.com</t>
  </si>
  <si>
    <t>I. E. BOMBONA</t>
  </si>
  <si>
    <t>iebombona@hotmail.com</t>
  </si>
  <si>
    <t>C. E. R. PORVENIR RIO COCORNA</t>
  </si>
  <si>
    <t>VDA. PORVENIR RÍO COCORNÁ</t>
  </si>
  <si>
    <t>ANDRADE CHACON DERLY NURBHEY</t>
  </si>
  <si>
    <t>C. E. R. PUERTO MATILDE</t>
  </si>
  <si>
    <t>VDA. PUERTO MATILDE</t>
  </si>
  <si>
    <t>834 00 20</t>
  </si>
  <si>
    <t>GIL ANGEL NELSON</t>
  </si>
  <si>
    <t xml:space="preserve">cerpuertomatildeyondo@tareanet.edu.co </t>
  </si>
  <si>
    <t>C. E. R. CAÑ0 DON JUAN</t>
  </si>
  <si>
    <t>VDA. LA ORQUIDEA</t>
  </si>
  <si>
    <t>SALCEDO OSORIO LIZ MARGORY(DOC_PRIA.PP)</t>
  </si>
  <si>
    <t xml:space="preserve">cercanodonjuanyondo@tareanet.edu.co </t>
  </si>
  <si>
    <t>I. E. R. ALTO CIMITARRA</t>
  </si>
  <si>
    <t>834 00 39</t>
  </si>
  <si>
    <t>SANTODOMINGO QUEVEDO MONICA DIVISAY</t>
  </si>
  <si>
    <t>C. E. R. CIENAGA</t>
  </si>
  <si>
    <t>VDA. CIENAGA DE BARBACOAS</t>
  </si>
  <si>
    <t>GARCIA CACUA ANA MARIA</t>
  </si>
  <si>
    <t xml:space="preserve">cercienagayondo@tareanet.edu.co </t>
  </si>
  <si>
    <t>VDA. EL CASTILLO</t>
  </si>
  <si>
    <t>VDA. LA GURRIA</t>
  </si>
  <si>
    <t xml:space="preserve">ESCOBAR MEJÍA CARMEN JULIA </t>
  </si>
  <si>
    <t>AGUDELO DORIS</t>
  </si>
  <si>
    <t>VDA. GUAYABITO</t>
  </si>
  <si>
    <t>830 19 94 y 830 04 77</t>
  </si>
  <si>
    <t xml:space="preserve">PINO MOSQUERA EUCARIA </t>
  </si>
  <si>
    <t>I. E. R. CARLOS SANTAMARIA A</t>
  </si>
  <si>
    <t>VDA. BOQUERÓN</t>
  </si>
  <si>
    <t>CORREA MEJIA FABER ALBEIRO</t>
  </si>
  <si>
    <t>POST PRIMARIA,ESCUELA NUEVA,MODALIDAD VIRTUAL ASISTIDA UCN</t>
  </si>
  <si>
    <t>VDA. GUAMOCO</t>
  </si>
  <si>
    <t>ORTEGA ALBANES KLEHISY YUMARA</t>
  </si>
  <si>
    <t>I. E. R. MONDRAGON</t>
  </si>
  <si>
    <t>VDA. MONDRAGÓN</t>
  </si>
  <si>
    <t>LOBO RIVERA EUNICE ISABEL (DOC_PRIA.PROV)</t>
  </si>
  <si>
    <t>C. E. R. CHORRO DE LAGRIMAS</t>
  </si>
  <si>
    <t xml:space="preserve">CALLE 10   9-62 </t>
  </si>
  <si>
    <t>315 202 22 84</t>
  </si>
  <si>
    <t>MURILLO BORJA DIBIER</t>
  </si>
  <si>
    <t>C. E. R. LA GORGONA</t>
  </si>
  <si>
    <t>VIDALES PINEDA ANA DORIS</t>
  </si>
  <si>
    <t>I. E. R. LA CRUZADA</t>
  </si>
  <si>
    <t>CL. 9  11-57</t>
  </si>
  <si>
    <t xml:space="preserve">831 07 75 </t>
  </si>
  <si>
    <t xml:space="preserve">PATIÑO PATIÑO LUZ DARY </t>
  </si>
  <si>
    <t>I. E. LLANO DE CORDOBA</t>
  </si>
  <si>
    <t>KR 18 9 271</t>
  </si>
  <si>
    <t>ACEVEDO RODRIGUEZ CARLOS GABRIEL</t>
  </si>
  <si>
    <t>I. E. NORMAL SUPERIOR DE SAN ROQUE</t>
  </si>
  <si>
    <t>KR 20 22 13</t>
  </si>
  <si>
    <t>865 67 18</t>
  </si>
  <si>
    <t>I. E. R. LAS PALMAS</t>
  </si>
  <si>
    <t>VDA LAS PALMAS</t>
  </si>
  <si>
    <t>I. E. R. EL RAYO</t>
  </si>
  <si>
    <t>VEREDA EL RAYO</t>
  </si>
  <si>
    <t>MARIA GENOVEVA SANCHEZ MONSALVE</t>
  </si>
  <si>
    <t>ierelrayo@tareanet.edu.co</t>
  </si>
  <si>
    <t>I. E. R. MARIA JESUS CASTRILLON</t>
  </si>
  <si>
    <t>VEREDA LA ALDEA</t>
  </si>
  <si>
    <t>860 20 23</t>
  </si>
  <si>
    <t>ISAZA MONTOYA IRMA YANETH</t>
  </si>
  <si>
    <t>PREESCOLAR ESCOLARIZADO_,ESCUELA NUEVA,TELESECUNDARIA,EDUCACIÓN TRADICIONAL</t>
  </si>
  <si>
    <t>iermariajcastrillonsantod@tareanet.edu.co</t>
  </si>
  <si>
    <t>VEREDA SANTA GERTRUDIS</t>
  </si>
  <si>
    <t xml:space="preserve">GALLEGO FRANCO SANDRA MARCELA </t>
  </si>
  <si>
    <t>cersantagertrudys@tareanet.edu.co</t>
  </si>
  <si>
    <t>I. E. R. PORCESITO</t>
  </si>
  <si>
    <t>CORREG. PORCECITO</t>
  </si>
  <si>
    <t>851 35 43</t>
  </si>
  <si>
    <t>ierporcesitosantodomingo@tareanet.edu.co</t>
  </si>
  <si>
    <t>CLL 49  46-130</t>
  </si>
  <si>
    <t>831 54 63</t>
  </si>
  <si>
    <t>ESCUELA NUEVA,EDUCACIÓN TRADICIONAL,ACELERACIÓN DEL APRENDIZAJE,CAFAM</t>
  </si>
  <si>
    <t>I. E. R. JOSE MARIA CORDOBA</t>
  </si>
  <si>
    <t>jofer72@hotmail.es</t>
  </si>
  <si>
    <t>I. E. LORENZO YALI</t>
  </si>
  <si>
    <t>ielorenzoyali@yahoo.es</t>
  </si>
  <si>
    <t>I. E. R. EL ROBLAL</t>
  </si>
  <si>
    <t>PEDRO ALEJANDRO DELGADO</t>
  </si>
  <si>
    <t>VDA. LAS AURAS</t>
  </si>
  <si>
    <t>KR 7 10 42</t>
  </si>
  <si>
    <t>857 00 33</t>
  </si>
  <si>
    <t>antonioroldan@hotmail.com</t>
  </si>
  <si>
    <t>C. E. R. EL QUINDIO</t>
  </si>
  <si>
    <t>VDA. EL QUINDIO</t>
  </si>
  <si>
    <t>I. E. R. LA PEREZ</t>
  </si>
  <si>
    <t>I. E. PIO XII</t>
  </si>
  <si>
    <t>868-71-68</t>
  </si>
  <si>
    <t>I. E. R. EL VALLE</t>
  </si>
  <si>
    <t>CORREG. EL VALLE</t>
  </si>
  <si>
    <t>320 733 10 18</t>
  </si>
  <si>
    <t>SONIA YANET HOYOS CARRILLO</t>
  </si>
  <si>
    <t>ierelvalle@tareanet.edu.co</t>
  </si>
  <si>
    <t>I. E. R. BUENAVISTA</t>
  </si>
  <si>
    <t>CORREG. BUENAVISTA</t>
  </si>
  <si>
    <t>ierbuenavista@tareanet.edu.co</t>
  </si>
  <si>
    <t>I. E. R. GUAYABAL</t>
  </si>
  <si>
    <t xml:space="preserve">AMPARO ENID DEL SOCORRO ZAPATA ORTEAGA </t>
  </si>
  <si>
    <t>ierguayabal@tareanet.edu.co</t>
  </si>
  <si>
    <t>I. E. R. MARCO A ROJO</t>
  </si>
  <si>
    <t>CORREG. PTO. VALDIVIA</t>
  </si>
  <si>
    <t>CEL- 311 310 01 83</t>
  </si>
  <si>
    <t>852 71 76 Y 310 651 13 35</t>
  </si>
  <si>
    <t>DEIBE ALEIS CARVAJAL CARVAJAL</t>
  </si>
  <si>
    <t>I. E. R. BERNARDO SIERRA</t>
  </si>
  <si>
    <t>CORREG. CESTILLAL</t>
  </si>
  <si>
    <t>I. E. SEMINARIO SAN PIO X</t>
  </si>
  <si>
    <t>856-41-06</t>
  </si>
  <si>
    <t>G0MEZ LOPEZ LUIS ALBERTO</t>
  </si>
  <si>
    <t>I. E. R. ANTADO</t>
  </si>
  <si>
    <t>CRA URIBE URIBE  8-69</t>
  </si>
  <si>
    <t>CORDOBA HINESTROZA JHON DEIRY(DOC_PRIA.PROV)</t>
  </si>
  <si>
    <t>I. E. R. EL CALICHE</t>
  </si>
  <si>
    <t>DURANGO DIAZ JUAN HUMBERTO (DOC.P.)</t>
  </si>
  <si>
    <t>GOMEZ MONTOYA MARLENE(DOC_PRIA.PROV)</t>
  </si>
  <si>
    <t>I. E. R. BLANQUIZAL</t>
  </si>
  <si>
    <t>VDA BLANQUIZAL</t>
  </si>
  <si>
    <t>856 29 22</t>
  </si>
  <si>
    <t>ier.blanquizal@hotmail.es</t>
  </si>
  <si>
    <t>I. E. PRESBITERO GABRIEL YEPES YEPES</t>
  </si>
  <si>
    <t>CRA   6  12-33</t>
  </si>
  <si>
    <t>857 70 38</t>
  </si>
  <si>
    <t>gabrielyepesyepes@gmail.com</t>
  </si>
  <si>
    <t>I. E. R. GABRIELA WHITE DE VELEZ</t>
  </si>
  <si>
    <t>CL 30 A 26 B 99</t>
  </si>
  <si>
    <t>859 53 14</t>
  </si>
  <si>
    <t>NANCLARES NANCLARES HERNAN DARIO</t>
  </si>
  <si>
    <t>I. E. R. HECTOR HIGINIO BEDOYA VARGAS</t>
  </si>
  <si>
    <t>CORREG. PUEBLITO</t>
  </si>
  <si>
    <t>GILBERTO ANTONIO ZAPATA RENDÓN</t>
  </si>
  <si>
    <t>I. E. R. ALTO DEL CORRAL</t>
  </si>
  <si>
    <t>CORREG. ALTO DEL CORRAL</t>
  </si>
  <si>
    <t>ALVARO DE JESUS RESTREPO ARANGO</t>
  </si>
  <si>
    <t>CORREG. CARMEN DE LA VENTA</t>
  </si>
  <si>
    <t>VEGA VALLE JUAN CARLOS</t>
  </si>
  <si>
    <t>I. E. R. LOS SAUCES</t>
  </si>
  <si>
    <t>I. E. R. EL TAMBO</t>
  </si>
  <si>
    <t>I. E. R. MEMBRILLAL</t>
  </si>
  <si>
    <t xml:space="preserve">ECHAVARRÌA CHANCI CARMEN ELENA </t>
  </si>
  <si>
    <t>I. E. R. TESORERITO</t>
  </si>
  <si>
    <t>VDA. TESORERITO</t>
  </si>
  <si>
    <t>I. E. R. HORIZONTES</t>
  </si>
  <si>
    <t>COREEG. HORIZONTES</t>
  </si>
  <si>
    <t>851 47 05</t>
  </si>
  <si>
    <t>OLGA LUCIA OSORNO OCHOA</t>
  </si>
  <si>
    <t>sopetranhorizontes@tareanet.edu.co</t>
  </si>
  <si>
    <t>I. E. PEDRO PABLO RAMIREZ</t>
  </si>
  <si>
    <t>ARANGO LOPEZ MAURICIO</t>
  </si>
  <si>
    <t>centroeducativoruralelrosario@gmail.com</t>
  </si>
  <si>
    <t>C. E. R. MESONES</t>
  </si>
  <si>
    <t>VDA. MESONES</t>
  </si>
  <si>
    <t>C. E. R. LA QUIEBRA RIONEGRITO</t>
  </si>
  <si>
    <t>LA QUIEBRA RIONEGRO</t>
  </si>
  <si>
    <t>LUZ MARIA ARAANGO LOAIZA</t>
  </si>
  <si>
    <t>VDA EL CAFE</t>
  </si>
  <si>
    <t>CARMONA OCAMPO ADRIANA CECILIA (DOC_PRIA.PROV)</t>
  </si>
  <si>
    <t>adriceci22@hotmail.com</t>
  </si>
  <si>
    <t xml:space="preserve">OROZCO OSORIO RAUL DE JESUS </t>
  </si>
  <si>
    <t>GRISELDINA PEÑA MATURANA</t>
  </si>
  <si>
    <t>I. E. R. MORRITOS</t>
  </si>
  <si>
    <t>CRUZ ADIELA VALENCIA GOMEZ</t>
  </si>
  <si>
    <t>cocornai.e.r.morritos@tareanet.edu.co</t>
  </si>
  <si>
    <t>I. E. R. EL ENTABLADO</t>
  </si>
  <si>
    <t>VDA. EL ENTABLADO</t>
  </si>
  <si>
    <t>HECTOR LUIS VARGAS RAMIREZ</t>
  </si>
  <si>
    <t>OTRA,BAJA VISIÓN DIAGNOSTICADA,HIPOACUSIA O BAJA AUDICIÓN</t>
  </si>
  <si>
    <t>cocornai.e.r.elentablado@tareanet.edu.co</t>
  </si>
  <si>
    <t>I. E. R. DOLORES E ISMAEL RESTREPO</t>
  </si>
  <si>
    <t>553 65 18</t>
  </si>
  <si>
    <t>PRADO IBAÑEZ AQUILINO JAVIER</t>
  </si>
  <si>
    <t>retiroierdoloreseismael@tareanet.edu.co</t>
  </si>
  <si>
    <t>I. E. R. JUAN MARIA GALLEGO</t>
  </si>
  <si>
    <t>VDA. GUAPANTE ABAJO</t>
  </si>
  <si>
    <t>ORTIZ GALLO FATIMA DEL ROSARIO (DR)</t>
  </si>
  <si>
    <t>I. E. FRANCISCO MARIA CARDONA</t>
  </si>
  <si>
    <t>562 54 27</t>
  </si>
  <si>
    <t>framca@hotmail.com</t>
  </si>
  <si>
    <t>I. E. FELIX MARIA RESTREPO LONDOÑO</t>
  </si>
  <si>
    <t>CL 11 8 05</t>
  </si>
  <si>
    <t>GUILLERMO LEON MARQUEZ CANO</t>
  </si>
  <si>
    <t>I. E. R. LA PALMERA</t>
  </si>
  <si>
    <t>VDA. LA PALMERA</t>
  </si>
  <si>
    <t>256 91 30</t>
  </si>
  <si>
    <t>FRANCO RENDON YULIETH MILEYDI(DOC_PRIA.P)</t>
  </si>
  <si>
    <t>ESCUELA NUEVA,PREESCOLAR NO ESCOLARIZADO/SEMIESCOLARIZADO   ,TELESECUNDARIA</t>
  </si>
  <si>
    <t>CORREG. PUERTO GARZA</t>
  </si>
  <si>
    <t>I. E. R. OVEJAS</t>
  </si>
  <si>
    <t>VDA. OVEJAS</t>
  </si>
  <si>
    <t xml:space="preserve">EDGAR LEONARDO LLANO ZAPATA </t>
  </si>
  <si>
    <t>ierovejassanvicente@tareanet.edu.co</t>
  </si>
  <si>
    <t xml:space="preserve">ALVARO DE JESUS ROLDAN </t>
  </si>
  <si>
    <t>Iersantaritasanvicente@tareanet.edu.co</t>
  </si>
  <si>
    <t>I. E. LA MAGDALENA</t>
  </si>
  <si>
    <t>ierlamagdalenasanvicente@tareanet.edu.co</t>
  </si>
  <si>
    <t>C. E. R. MULATO ALTO</t>
  </si>
  <si>
    <t xml:space="preserve">LUZ MERY BERNAL ARCILA </t>
  </si>
  <si>
    <t>cermulatoalto@gmail.com</t>
  </si>
  <si>
    <t>I. E. TECNICO AGROPECUARIO Y EN SALUD DE SONSÓN</t>
  </si>
  <si>
    <t>8693846-8691654-8692020</t>
  </si>
  <si>
    <t>ieelitasonson@tareanet.edu.co</t>
  </si>
  <si>
    <t>C. E. R. MANI DE LAS CASAS</t>
  </si>
  <si>
    <t>VDA. PIEDECUESTA</t>
  </si>
  <si>
    <t>ANA MARIA HERNANDEZ OROZCO</t>
  </si>
  <si>
    <t>I. E. JUAN DE DIOS URIBE</t>
  </si>
  <si>
    <t>KR 48 47 70</t>
  </si>
  <si>
    <t>ROMAÑA CABALLERO ANA MARIA (DOC_PRIA.PROV)</t>
  </si>
  <si>
    <t>I. E. R. TULIO MARIN</t>
  </si>
  <si>
    <t>VDA. EL PEDRAL ARRIBA</t>
  </si>
  <si>
    <t>MONTOYA FLOR ANGELA</t>
  </si>
  <si>
    <t>I. E. R. LA QUIEBRA</t>
  </si>
  <si>
    <t>VDA. GUAMALITA</t>
  </si>
  <si>
    <t>843 61 57</t>
  </si>
  <si>
    <t>GLORIA PATRICIA VILLAMIL BUSTOS</t>
  </si>
  <si>
    <t>C. E. R. PAULINA PUERTA</t>
  </si>
  <si>
    <t>VDA. LA LINDA  - EL TRES</t>
  </si>
  <si>
    <t>AGUDELO JAIZKS DANIEL</t>
  </si>
  <si>
    <t>I. E. R. JUAN TAMAYO</t>
  </si>
  <si>
    <t>CORREG. ALFONSO LÓPEZ</t>
  </si>
  <si>
    <t>YONNY CETRE RODRIGUEZ</t>
  </si>
  <si>
    <t>I. E. ESCUELA NORMAL SUPERIOR MARIANO OSPINA RODRIGUEZ</t>
  </si>
  <si>
    <t>8403250-8403607</t>
  </si>
  <si>
    <t>nmor@edatel.net.co</t>
  </si>
  <si>
    <t>I. E. R. KARMATARÚA</t>
  </si>
  <si>
    <t>CORREG. CRISTIANIA</t>
  </si>
  <si>
    <t>I. E. EL GUAYABO</t>
  </si>
  <si>
    <t>C. E. R. LA OCULTA</t>
  </si>
  <si>
    <t>VDA. LA OCULTA</t>
  </si>
  <si>
    <t>VDA.  CRUCES</t>
  </si>
  <si>
    <t>DIEGO ALEJANDRO HOLGUIN VELASQUEZ</t>
  </si>
  <si>
    <t>C. E. R. ELENA BENITEZ VELEZ</t>
  </si>
  <si>
    <t xml:space="preserve">DAVID DANIEL RESTREPO VELASQUEZ </t>
  </si>
  <si>
    <t>PREESCOLAR ESCOLARIZADO_,POST PRIMARIA,EDUCACIÓN TRADICIONAL</t>
  </si>
  <si>
    <t>I. E. SAN JOSE DE VENECIA</t>
  </si>
  <si>
    <t>TRANSVERSAL 52 #41-50</t>
  </si>
  <si>
    <t>I. E. R. EL CARMELO</t>
  </si>
  <si>
    <t>CORREG. EL CARMELO</t>
  </si>
  <si>
    <t>EIDA ANTONIA MATURANA MENA</t>
  </si>
  <si>
    <t>0,1,2,3,4,5,6,7,8,9,10,11,22</t>
  </si>
  <si>
    <t>arboletesierelcarmelo@tareanet.edu.co</t>
  </si>
  <si>
    <t>I. E. R. BUENOS AIRES</t>
  </si>
  <si>
    <t xml:space="preserve">CORREG.BUENOS AIRES </t>
  </si>
  <si>
    <t>ROBLEDO PINO GENARO (DP)</t>
  </si>
  <si>
    <t>arboletesierbuenosaires@tareanet.edu.co</t>
  </si>
  <si>
    <t>I. E. JOSE MARIA MUÑOZ FLOREZ</t>
  </si>
  <si>
    <t>CL. 81 77-20</t>
  </si>
  <si>
    <t>823 69 84</t>
  </si>
  <si>
    <t>HERRERA OLAYA HNA GUADALUPE</t>
  </si>
  <si>
    <t>iemmf@yahoo.es</t>
  </si>
  <si>
    <t>C. E. R. TIWITIKINIA-IPKITIWALA</t>
  </si>
  <si>
    <t>RESG CAIMAN NUEVO</t>
  </si>
  <si>
    <t xml:space="preserve"> FABIO PELAEZ HERNANDEZ</t>
  </si>
  <si>
    <t>I.E.R.INDIGENA JOSE ELIAS SUAREZ</t>
  </si>
  <si>
    <t>RESG EL VOLADO</t>
  </si>
  <si>
    <t>824 52 86</t>
  </si>
  <si>
    <t>SUAREZ SANTOS LEIDIS MARGOT</t>
  </si>
  <si>
    <t>ierjoseeliassuarez@hotmail.com</t>
  </si>
  <si>
    <t>I. E. EL TABLAZO</t>
  </si>
  <si>
    <t>AUTOPISTA NORTE KM 27</t>
  </si>
  <si>
    <t>407 04 33</t>
  </si>
  <si>
    <t>eltablazoie@yohoo.com</t>
  </si>
  <si>
    <t>I. E. R. GRANIZADA</t>
  </si>
  <si>
    <t>CARRETERA VIEJA A GUARNE KM 8</t>
  </si>
  <si>
    <t>529 28 80</t>
  </si>
  <si>
    <t>MEDIA RURAL,PROGRAMA PARA JÓVENES EN EXTRAEDAD Y ADULTOS,ESCUELA NUEVA,TELESECUNDARIA,ACELERACIÓN DEL APRENDIZAJE</t>
  </si>
  <si>
    <t>rgranizadacopacabana@tareanet.edu.co</t>
  </si>
  <si>
    <t>I. E. R. GRANJAS INFANTILES</t>
  </si>
  <si>
    <t>AUTOPISTA. NORTE KM 18</t>
  </si>
  <si>
    <t>467 49 61</t>
  </si>
  <si>
    <t>rgicopacabana@tareanet.edu.co</t>
  </si>
  <si>
    <t>I. E. PIAMONTE</t>
  </si>
  <si>
    <t>CORREG. PIAMONTE</t>
  </si>
  <si>
    <t>830 80 30 y 3217007475</t>
  </si>
  <si>
    <t xml:space="preserve">BERNARDO MANUEL OVIEDO NAVARRO </t>
  </si>
  <si>
    <t>iepiamonte.caceres@gmail.com</t>
  </si>
  <si>
    <t>I. E. R. CACERI</t>
  </si>
  <si>
    <t>TRONCAL LA PAZ</t>
  </si>
  <si>
    <t>830 85 12 y 8399315</t>
  </si>
  <si>
    <t>BEATRIZ ELENA JARAMILLO PIÑEREZ</t>
  </si>
  <si>
    <t xml:space="preserve"> iercacericaucasia@tareanet.edu.co</t>
  </si>
  <si>
    <t>I. E. LICEO CONCEJO MUNICIPAL</t>
  </si>
  <si>
    <t>CESAR EUGENIO CARDOZO CALLE</t>
  </si>
  <si>
    <t>cecardo1@hotmail.com</t>
  </si>
  <si>
    <t>C. E. R. LAS MALVINAS</t>
  </si>
  <si>
    <t>VDA. LAS MALVINAS</t>
  </si>
  <si>
    <t>830 86 70 y 3127357680</t>
  </si>
  <si>
    <t>ESCUELA NUEVA,TELESECUNDARIA,MODALIDAD VIRTUAL ASISTIDA UCN</t>
  </si>
  <si>
    <t>ielasmalvinascaucasia@tareanet.edu.co</t>
  </si>
  <si>
    <t>I. E. R. PUERTO LOPEZ</t>
  </si>
  <si>
    <t>CORREG. PUERTO LOPEZ</t>
  </si>
  <si>
    <t>8370109 y 3136347954</t>
  </si>
  <si>
    <t>PETRONIO HOYOS GARCIA</t>
  </si>
  <si>
    <t>ierpuertolopez@hotmail.com</t>
  </si>
  <si>
    <t>I.E. TRINIDAD ARRIBA</t>
  </si>
  <si>
    <t>VDA. TRINIDAD ARRIBA</t>
  </si>
  <si>
    <t>313 358 27 62</t>
  </si>
  <si>
    <t>C. E. R. VEGAS DE SEGOVIA</t>
  </si>
  <si>
    <t>VDA VEGAS DE SEGOVIA Y OTRAS</t>
  </si>
  <si>
    <t xml:space="preserve">CONGOTE HERNANDEZ LUZMILA </t>
  </si>
  <si>
    <t>I. E. R. ALTO DE DOLORES</t>
  </si>
  <si>
    <t>VDA. ALTO DOLORES</t>
  </si>
  <si>
    <t>860 32 57</t>
  </si>
  <si>
    <t>CADAVID CADAVID JENNY MARITZA (DOC_PRIA.P)</t>
  </si>
  <si>
    <t>johapas18@hotmail.com</t>
  </si>
  <si>
    <t>CARDONA ACEVEDO JOSE HILDEBRANDO (DOC_BSEC.PROV)</t>
  </si>
  <si>
    <t>I. E. FILIBERTO RESTREPO SIERRA</t>
  </si>
  <si>
    <t>CL 30 25 35</t>
  </si>
  <si>
    <t>864 02 81-864 08 81</t>
  </si>
  <si>
    <t>I. E. AMERICA</t>
  </si>
  <si>
    <t>KR 13 48 49</t>
  </si>
  <si>
    <t>833 52 96</t>
  </si>
  <si>
    <t xml:space="preserve">GOMEZ CARDENAS RUBEN DARIO </t>
  </si>
  <si>
    <t>ineduamerica@hotmail.com</t>
  </si>
  <si>
    <t>I. E. R. DORADAL</t>
  </si>
  <si>
    <t>CORREG. DORADAL</t>
  </si>
  <si>
    <t>834 22 57-83424 24</t>
  </si>
  <si>
    <t xml:space="preserve">MONSALVE BERRIO BERNARDO </t>
  </si>
  <si>
    <t>C. E. R. LUIS LOPEZ DE MESA</t>
  </si>
  <si>
    <t>ZAPATA SANCHEZ JUAN MIGUEL(DOC_PRIA.P)</t>
  </si>
  <si>
    <t xml:space="preserve">cerluislopezdemesayondo@tareanet.edu.co </t>
  </si>
  <si>
    <t>C. E. R. KILOMETRO CINCO</t>
  </si>
  <si>
    <t>VDA. KM. CINCO</t>
  </si>
  <si>
    <t>TORRES ANDRADE RIGOBERTO(DOC_PRIA.P)</t>
  </si>
  <si>
    <t xml:space="preserve">cerkilometrocincoyondo@tareanet.edu.co </t>
  </si>
  <si>
    <t>I. E. R. GABRIELA MISTRAL</t>
  </si>
  <si>
    <t>MUÑOZ OCHOA JOSEFINA MARIA</t>
  </si>
  <si>
    <t>VDA. EL GUAICO</t>
  </si>
  <si>
    <t>HERNANDEZ MORALES OLGA LUCIA</t>
  </si>
  <si>
    <t>I. E. PRESBITERO GERARDO MONTOYA</t>
  </si>
  <si>
    <t>KR 00 21 57</t>
  </si>
  <si>
    <t>830 03 95</t>
  </si>
  <si>
    <t xml:space="preserve">CUESTA TORRES EUCLIDES </t>
  </si>
  <si>
    <t>presbiterogerardo@yahoo.es</t>
  </si>
  <si>
    <t>C. E. R. CAMPO VIJAO</t>
  </si>
  <si>
    <t>VDA. CAMPO VIJAO</t>
  </si>
  <si>
    <t>VILLAMIZAR CATAÑO MARIA ELENA</t>
  </si>
  <si>
    <t>I. E. R. SAN MATIAS</t>
  </si>
  <si>
    <t>I. E. R. PEDRO PABLO CASTRILLON</t>
  </si>
  <si>
    <t>CORREG. SANTIAGO</t>
  </si>
  <si>
    <t>851 41 24</t>
  </si>
  <si>
    <t>VASQUEZ AGUIRRE HUGO CLAVER</t>
  </si>
  <si>
    <t xml:space="preserve">iersantiago@tareanet.edu.co </t>
  </si>
  <si>
    <t>I. E. ESCUELA NORMAL SUPERIOR DEL NORDESTE</t>
  </si>
  <si>
    <t>CL 15 18 57</t>
  </si>
  <si>
    <t>865 54 09</t>
  </si>
  <si>
    <t>GONZALO PABÓN VALBUENA</t>
  </si>
  <si>
    <t>CL. 3  2-26</t>
  </si>
  <si>
    <t>MARIA TRINIDAD MORALES MESA</t>
  </si>
  <si>
    <t>I. E. R. SANTA ANA</t>
  </si>
  <si>
    <t>520 42 56</t>
  </si>
  <si>
    <t>I. E. R. ANTONIO NARIÑO</t>
  </si>
  <si>
    <t>VDA. LA HUNDIDA</t>
  </si>
  <si>
    <t>PIEDRAHITA MORALES WILLIAM DE JESUS (DOC.P.)</t>
  </si>
  <si>
    <t>I. E. PEDRO NEL OSPINA</t>
  </si>
  <si>
    <t>CL 20 22 18</t>
  </si>
  <si>
    <t>ZAPATA YEPES MARIA VICTORIA</t>
  </si>
  <si>
    <t>CORREG. OVEJAS</t>
  </si>
  <si>
    <t>I. E. SAN ISIDRO</t>
  </si>
  <si>
    <t>CORREG. SAN ISIDRO</t>
  </si>
  <si>
    <t>851 43 19</t>
  </si>
  <si>
    <t>I. E. MONSEÑOR MIGUEL ANGEL BUILES</t>
  </si>
  <si>
    <t>CORREG. ARAGON</t>
  </si>
  <si>
    <t>JORGE LORENZO SANCHEZ IRREÑO</t>
  </si>
  <si>
    <t>iermmab2007@hotmail.com</t>
  </si>
  <si>
    <t>I. E. CARDENAL ANIBAL MUÑOZ DUQUE</t>
  </si>
  <si>
    <t>CL 26 35 01</t>
  </si>
  <si>
    <t>iecamd@tareanet.net.co</t>
  </si>
  <si>
    <t>I. E. ANZA</t>
  </si>
  <si>
    <t>KR 11 6 211</t>
  </si>
  <si>
    <t>852 20 18</t>
  </si>
  <si>
    <t>PROGRAMA PARA JÓVENES EN EXTRAEDAD Y ADULTOS,EDUCACIÓN TRADICIONAL,CAFAM</t>
  </si>
  <si>
    <t>I. E. R. TECNICA AGROPECUARIA LA HERRADURA</t>
  </si>
  <si>
    <t>CORREG.  LA HERRADURA</t>
  </si>
  <si>
    <t>855 93 69</t>
  </si>
  <si>
    <t>PIEDAD DEL SOCORRO HIGUITA CAMPO</t>
  </si>
  <si>
    <t>I. E. SANTA GEMA</t>
  </si>
  <si>
    <t>CL 4 4 39</t>
  </si>
  <si>
    <t>8527021 y 852 70 48</t>
  </si>
  <si>
    <t>RURICO FERNANDO MENA PEREA</t>
  </si>
  <si>
    <t>iesantagema@tareanet.educ.co</t>
  </si>
  <si>
    <t>I. E. R. SAN PASCUAL</t>
  </si>
  <si>
    <t>CORREG. SAN PASCUAL</t>
  </si>
  <si>
    <t>I. E. R. ASESI</t>
  </si>
  <si>
    <t>VDA. ASESI</t>
  </si>
  <si>
    <t>I. E. R. INDIGENISTA LLANO GORDO</t>
  </si>
  <si>
    <t>CRA.URIBE URIBE</t>
  </si>
  <si>
    <t>859 00 26</t>
  </si>
  <si>
    <t>YANETH ROJAS LOPEZ</t>
  </si>
  <si>
    <t>I. E. R. EL MOHAN</t>
  </si>
  <si>
    <t>VDA. EL MOHAN</t>
  </si>
  <si>
    <t>VILLA BERTHA OLIVA (DOC.PROV.)</t>
  </si>
  <si>
    <t>I. E. R. URAMA</t>
  </si>
  <si>
    <t>CORREG. SAN JOSE DE URAMA</t>
  </si>
  <si>
    <t>I. E. URBANA SAN JOSE</t>
  </si>
  <si>
    <t>CL 19 14 22</t>
  </si>
  <si>
    <t>AGUDELO CARO LUIS EDUARDO</t>
  </si>
  <si>
    <t>ieusanjose1@latinmail.com</t>
  </si>
  <si>
    <t>CORREG. LA CLARA</t>
  </si>
  <si>
    <t>314 879 40 95</t>
  </si>
  <si>
    <t>RUIZ CARO JORGE ALBERTO (DOC_BSEC.P)</t>
  </si>
  <si>
    <t>ierlaclaraebejico@gmail.com</t>
  </si>
  <si>
    <t>I. E. R. EL PEREGRINO</t>
  </si>
  <si>
    <t>I. E. R. SOBRESABANAS</t>
  </si>
  <si>
    <t>MENDEZ BLANCA ALEIDA(DOC_PRIA.P)</t>
  </si>
  <si>
    <t>I. E. R. LA MERCED</t>
  </si>
  <si>
    <t>CORREG. LA MERCED</t>
  </si>
  <si>
    <t>I. E. R. LA HONDA</t>
  </si>
  <si>
    <t>VILLA ACEVEDO LUZ EDILMA (DP)</t>
  </si>
  <si>
    <t>I. E. PRESBITERO RODRIGO LOPERA GIL</t>
  </si>
  <si>
    <t>855 22 27</t>
  </si>
  <si>
    <t>I. E. R. EL MADERO</t>
  </si>
  <si>
    <t xml:space="preserve">ARBOLEDA VILLA SILVIA ESTELLA </t>
  </si>
  <si>
    <t>I. E. R. LA MARIANA</t>
  </si>
  <si>
    <t>851 48 38</t>
  </si>
  <si>
    <t>AGUDELO ZAPATA ALEJANDRO</t>
  </si>
  <si>
    <t>ierlamarianastafedeant@tareanet.edu.co</t>
  </si>
  <si>
    <t>C. E. R. CARLOS ARCILA</t>
  </si>
  <si>
    <t>VDA. EL DRAGAL</t>
  </si>
  <si>
    <t>OROZCO OSORIO CARLOS IVAN (DOC_PRIA.P)</t>
  </si>
  <si>
    <t>GENRY ALONSO VALENCIA CANO</t>
  </si>
  <si>
    <t>cocornac.e.r.laquiebra@tareanet.edu.co</t>
  </si>
  <si>
    <t>MARIA ELENA TOBON CARDONA</t>
  </si>
  <si>
    <t>cocornac.e.r.elhigueron@tareanet.edu.co</t>
  </si>
  <si>
    <t>LEIDYS CRUZ GARCIA</t>
  </si>
  <si>
    <t>cocornac.e.r.lainmaculada@tareanet.edu.co</t>
  </si>
  <si>
    <t>I. E. R. EL SINAI</t>
  </si>
  <si>
    <t>843 35 21</t>
  </si>
  <si>
    <t>LUZ ORFERI DUQUE HOYOS</t>
  </si>
  <si>
    <t>cocornac.e.r.elsinai@tareanet.edu.coi</t>
  </si>
  <si>
    <t>I. E. JORGE ALBERTO GOMEZ GOMEZ</t>
  </si>
  <si>
    <t>AV COLON 16 143</t>
  </si>
  <si>
    <t>832 07 04</t>
  </si>
  <si>
    <t>LLANO OCHOA AURA INES</t>
  </si>
  <si>
    <t>I. E. R. CHAPARRAL</t>
  </si>
  <si>
    <t>530 02 83</t>
  </si>
  <si>
    <t>CASTAÑO GOMEZ AMPARO DE JESUS</t>
  </si>
  <si>
    <t>I. E. MARCO EMILIO LOPEZ GALLEGO</t>
  </si>
  <si>
    <t>I. E. NORMAL SUPERIOR RAFAEL MARIA GIRALDO</t>
  </si>
  <si>
    <t>CL 29 38 71</t>
  </si>
  <si>
    <t>548 40 25</t>
  </si>
  <si>
    <t>0,1,2,3,4,5,6,7,8,9,10,11,12,13,21,22,23</t>
  </si>
  <si>
    <t>ensmarinilla@tareanet.edu.co</t>
  </si>
  <si>
    <t>I.E.R. LA LINDA</t>
  </si>
  <si>
    <t xml:space="preserve">MONTOYA VALENCIA MONICA PATRICIA (DOC.PROP)  </t>
  </si>
  <si>
    <t>I. E. ESCUELA NORMAL SUPERIOR PRESBITERO JOSE GOMEZ ISAZA</t>
  </si>
  <si>
    <t>CL 6 5 55</t>
  </si>
  <si>
    <t>ANGELA RUTH MONSALVE PATIÑO</t>
  </si>
  <si>
    <t>-1,0,1,2,3,4,5,6,7,8,9,10,11,12,13,21,99</t>
  </si>
  <si>
    <t>ienormalsuperiorsonson@tareanet.edu.co</t>
  </si>
  <si>
    <t>I. E. SAN FERNANDO</t>
  </si>
  <si>
    <t>I. E. TAPARTO</t>
  </si>
  <si>
    <t>848 53 63</t>
  </si>
  <si>
    <t>C. E. R. LA GUAMALITA</t>
  </si>
  <si>
    <t>VDA. LA GUAMALITA</t>
  </si>
  <si>
    <t>ANGELICA JASMIN CARO URAN</t>
  </si>
  <si>
    <t>I.E.R. JULIO GIRALDO</t>
  </si>
  <si>
    <t>MACHADO ALVAREZ LILIANA PATRICIA</t>
  </si>
  <si>
    <t>I E FRANCISCO CESAR</t>
  </si>
  <si>
    <t>CORREG. ALTAMIRA</t>
  </si>
  <si>
    <t>KR 47 B 46 A 139</t>
  </si>
  <si>
    <t>MARTHA LIGIA DIEZ MAYA</t>
  </si>
  <si>
    <t>I. E. AURA MARIA VALENCIA</t>
  </si>
  <si>
    <t>CL 49 52 51</t>
  </si>
  <si>
    <t>843-20-76</t>
  </si>
  <si>
    <t>MARIN ATEHORTUA ORLANDO ARTURO</t>
  </si>
  <si>
    <t>ieauramariavalenciahispan@tareanet.edu.co</t>
  </si>
  <si>
    <t>I. E. ESCUELA NORMAL SUPERIOR DE JERICO</t>
  </si>
  <si>
    <t>KR 2 5 36</t>
  </si>
  <si>
    <t>0,1,2,3,4,5,6,7,8,9,10,11,12,13,21,22,23,24,25,26</t>
  </si>
  <si>
    <t>ADRIANA MARTINEZ PLAZAS</t>
  </si>
  <si>
    <t>CETRE RIOS HELA (DOC.PROV.)</t>
  </si>
  <si>
    <t>I. E. R. ORLANDO VELASQUEZ ARANGO</t>
  </si>
  <si>
    <t>KRA 5 #10A-50</t>
  </si>
  <si>
    <t>C. E. R. SAN JUDAS TADEO</t>
  </si>
  <si>
    <t xml:space="preserve">CORREG LAS NARANJITAS </t>
  </si>
  <si>
    <t>arboletescersanjudast@tareanet.edu.co</t>
  </si>
  <si>
    <t>I. E. R. VILLA NELLY</t>
  </si>
  <si>
    <t>823 61 23</t>
  </si>
  <si>
    <t>GUZMAN GONZALEZ CARMEN NANCY</t>
  </si>
  <si>
    <t>I. E. LUIS CARLOS GALAN SARMIENTO</t>
  </si>
  <si>
    <t>823 73 78</t>
  </si>
  <si>
    <t>liceogalan@yahoo.es</t>
  </si>
  <si>
    <t>C. E. R. VIJAGUAL</t>
  </si>
  <si>
    <t>VDA. CASA VERDE</t>
  </si>
  <si>
    <t>823 90 71</t>
  </si>
  <si>
    <t>LONDOÑO FLOREZ GLORIA MAVEL (DP)</t>
  </si>
  <si>
    <t>I. E. R. INDIGENISTA POLINES</t>
  </si>
  <si>
    <t>RESG. INDIGENA POLINES</t>
  </si>
  <si>
    <t>HERNAN JOROBIO</t>
  </si>
  <si>
    <t>chigorodoieripolines@tareanet.edu.co</t>
  </si>
  <si>
    <t>I. E. R. LA INMACULADA CAUCHERAS</t>
  </si>
  <si>
    <t>VDA. CAUCHERAS</t>
  </si>
  <si>
    <t>MENA OREJUELA GREGORIO ANTONIO</t>
  </si>
  <si>
    <t>I. E. R. TULAPITA</t>
  </si>
  <si>
    <t>VDA. TULAPITA</t>
  </si>
  <si>
    <t>824 56 53</t>
  </si>
  <si>
    <t>HERNANDEZ CASTRO URIEL ANGEL</t>
  </si>
  <si>
    <t>PREESCOLAR ESCOLARIZADO_,POST PRIMARIA,MEDIA RURAL,PROGRAMA PARA JÓVENES EN EXTRAEDAD Y ADULTOS,ESCUELA NUEVA,PREESCOLAR NO ESCOLARIZADO/SEMIESCOLARIZADO   ,ACELERACIÓN DEL APRENDIZAJE,EDUCACIÓN TRADICIONAL</t>
  </si>
  <si>
    <t>I. E. R. MONSEÑOR ESCOBAR VELEZ</t>
  </si>
  <si>
    <t>CORREG. DAMAQUIEL</t>
  </si>
  <si>
    <t>SJUIERMONSENOREV@tareanet.edu.co</t>
  </si>
  <si>
    <t>I. E. R. LAS PAVAS</t>
  </si>
  <si>
    <t>VDA. LAS PAVAS</t>
  </si>
  <si>
    <t>PREESCOLAR ESCOLARIZADO_,POST PRIMARIA,ESCUELA NUEVA,PREESCOLAR NO ESCOLARIZADO/SEMIESCOLARIZADO   ,ACELERACIÓN DEL APRENDIZAJE</t>
  </si>
  <si>
    <t>I. E. R. ARENAS MONAS</t>
  </si>
  <si>
    <t>CORREG. ARENAS MONAS</t>
  </si>
  <si>
    <t>824 40 38</t>
  </si>
  <si>
    <t>I. E. R. ALIANZA PARA EL PROGRESO</t>
  </si>
  <si>
    <t>CORREG. VEGAEZ</t>
  </si>
  <si>
    <t>0985204332_4334</t>
  </si>
  <si>
    <t>406 42 28</t>
  </si>
  <si>
    <t>I. E. PRESBITERO LUIS EDUARDO PEREZ MOLINA</t>
  </si>
  <si>
    <t>406 75 78</t>
  </si>
  <si>
    <t>C. E. R. LA CHUSCALA</t>
  </si>
  <si>
    <t>278 28 32</t>
  </si>
  <si>
    <t>289 19 91</t>
  </si>
  <si>
    <t>colegiosanandres@une.net.co</t>
  </si>
  <si>
    <t>I. E. GUARUMO</t>
  </si>
  <si>
    <t xml:space="preserve">VDA. EL GUARUMO </t>
  </si>
  <si>
    <t>830 89 85 y 3216360209</t>
  </si>
  <si>
    <t>JORGE LUIS COBOS BENITEZ</t>
  </si>
  <si>
    <t>institucionguarumo@hotmail.com</t>
  </si>
  <si>
    <t>I. E. AURELIO MEJIA</t>
  </si>
  <si>
    <t>KR 21 27 25</t>
  </si>
  <si>
    <t>PEDRO PABLO MOSQUERA MOSQUERA</t>
  </si>
  <si>
    <t>C. E. R. SANTA INES DEL MONTE</t>
  </si>
  <si>
    <t>VDA. ISLA LA AMARGURA</t>
  </si>
  <si>
    <t xml:space="preserve">JOSE ARGEMIRO MAZO ARDILA </t>
  </si>
  <si>
    <t>argemiromazo@hotmail.com</t>
  </si>
  <si>
    <t>I. E. LA MISERICORDIA</t>
  </si>
  <si>
    <t>KR 16 12 51</t>
  </si>
  <si>
    <t>839 19 94 y 8393463</t>
  </si>
  <si>
    <t>LUIS EDUARDO HERNANDEZ GUERRA</t>
  </si>
  <si>
    <t>hernandezguerra@gmail.com</t>
  </si>
  <si>
    <t>I. E. EL BAGRE</t>
  </si>
  <si>
    <t>CL 48 54 A 20</t>
  </si>
  <si>
    <t>8370161 / 837 24 28</t>
  </si>
  <si>
    <t>WILLIAM ALDEMAR MACHADO ANDRADE</t>
  </si>
  <si>
    <t>ieelbagre@hotmail.com</t>
  </si>
  <si>
    <t>I. E. NECHI</t>
  </si>
  <si>
    <t>836 80 44</t>
  </si>
  <si>
    <t xml:space="preserve">VELEZ OSORIO JOSE ELGER </t>
  </si>
  <si>
    <t>jvelez6@gmail.com</t>
  </si>
  <si>
    <t>BENITEZ LOPEZ MIGUEL ANTONIO</t>
  </si>
  <si>
    <t>I. E. R. EL SALTILLO</t>
  </si>
  <si>
    <t>VDA EL SALTILLO</t>
  </si>
  <si>
    <t>LONDOÑO ROA JUANA</t>
  </si>
  <si>
    <t>CORREG. BUENOS AIRES PALIZ</t>
  </si>
  <si>
    <t>MORENO LEUDO JESUS VICENTE</t>
  </si>
  <si>
    <t>I. E. R. LA SIERRA</t>
  </si>
  <si>
    <t>I. E. R. ENRIQUE DURAN</t>
  </si>
  <si>
    <t>VDA. ESTACIÓN PITA</t>
  </si>
  <si>
    <t>855 12 20</t>
  </si>
  <si>
    <t>MOSQUERA MOSQUERA DEISON LARRISON</t>
  </si>
  <si>
    <t>MAYORGA FERNANDEZ PIEDAD DEL PILAR   (DOC_PRIA.PROV)</t>
  </si>
  <si>
    <t xml:space="preserve">cerbagreyondo@tareanet.edu.co </t>
  </si>
  <si>
    <t>DUARTE DIAZ CECILIA (DOC_PRIA.PP)</t>
  </si>
  <si>
    <t xml:space="preserve">cerrayayondo@tareanet.edu.co </t>
  </si>
  <si>
    <t>C. E. R. CAÑO BONITO</t>
  </si>
  <si>
    <t>VDA. CAÑO BONITO</t>
  </si>
  <si>
    <t>CHAVEZ JIMENEZ WILSON (DOC.PER.PRUEB)</t>
  </si>
  <si>
    <t xml:space="preserve">cercanobonitoyondo@tareanet.edu.co </t>
  </si>
  <si>
    <t>I. E. R. EL TIGRILLO</t>
  </si>
  <si>
    <t>VDA. EL TIGRILLO</t>
  </si>
  <si>
    <t>MARIA ELENA RIVAS BARCO</t>
  </si>
  <si>
    <t>AMALFIIERELTIGRILLO@tareanet.edu.co</t>
  </si>
  <si>
    <t>I. E. R. EL ENCANTO</t>
  </si>
  <si>
    <t>SERNA LOPEZ JULIO CESAR</t>
  </si>
  <si>
    <t>CONGOTE HERRERA MARIBEL (DOC.PROV.)</t>
  </si>
  <si>
    <t>0,1,2,3,4,5,6,7,8,9,10</t>
  </si>
  <si>
    <t>I. E. PUEBLO NUEVO</t>
  </si>
  <si>
    <t>KR 30 25 A 12</t>
  </si>
  <si>
    <t>830 08 84</t>
  </si>
  <si>
    <t xml:space="preserve">ISAZA VASQUEZ ROBERTO ANTONIO </t>
  </si>
  <si>
    <t>iepueblonuevo@edatel.net.co</t>
  </si>
  <si>
    <t>I. E. EDUARDO FERNANDEZ BOTERO</t>
  </si>
  <si>
    <t xml:space="preserve">CORTES MARTINEZ MARTHA LUCIA </t>
  </si>
  <si>
    <t>CQ 8 15 149</t>
  </si>
  <si>
    <t>ROSALBA JUANA FRANCO OCHOA</t>
  </si>
  <si>
    <t>I. E. R. CABILDO</t>
  </si>
  <si>
    <t>VDA. CABILDO</t>
  </si>
  <si>
    <t>860-33-29</t>
  </si>
  <si>
    <t>LINDELIAN YANETH MARIN GAVIRIA</t>
  </si>
  <si>
    <t>I. E. R. CRISTALES</t>
  </si>
  <si>
    <t>I. E. R. LA ALEJANDRIA</t>
  </si>
  <si>
    <t>VDA. ALEJANDRIA</t>
  </si>
  <si>
    <t>ceralejandria@yahoo.es</t>
  </si>
  <si>
    <t>830 85 48</t>
  </si>
  <si>
    <t>I. E. R. GUILLERMO AGUILAR</t>
  </si>
  <si>
    <t>JOSE OVIDIO NARVÁEZ</t>
  </si>
  <si>
    <t>I. E. EDUARDO AGUILAR</t>
  </si>
  <si>
    <t>QUERUBIN WEIMAR</t>
  </si>
  <si>
    <t>I. E. R. CAÑAVERAL ABAJO</t>
  </si>
  <si>
    <t>VDA. CAÑAVERAL ABAJO</t>
  </si>
  <si>
    <t>TORRES ESPINAL CARMEN ALICIA (DP)</t>
  </si>
  <si>
    <t>POST PRIMARIA,ESCUELA NUEVA,CAFAM</t>
  </si>
  <si>
    <t>VDA. CANDELARIA BAJA</t>
  </si>
  <si>
    <t>SEPULVEDA  JAVIER DE JESUS</t>
  </si>
  <si>
    <t>I. E. R. BONANZA</t>
  </si>
  <si>
    <t>VDA. FINLANDIA</t>
  </si>
  <si>
    <t>I. E. JESUS MARIA VALLE JARAMILLO</t>
  </si>
  <si>
    <t>CORREG. LA GRANJA</t>
  </si>
  <si>
    <t>I. E. R. PALOBLANCO</t>
  </si>
  <si>
    <t>SIERRA MORALES MARIA DEYANIRA (DE)</t>
  </si>
  <si>
    <t>POST PRIMARIA,MEDIA RURAL,ESCUELA NUEVA,PREESCOLAR NO ESCOLARIZADO/SEMIESCOLARIZADO   ,ACELERACIÓN DEL APRENDIZAJE</t>
  </si>
  <si>
    <t>I. E. R. ANA JOAQUINA RESTREPO</t>
  </si>
  <si>
    <t>VDA. ALTO SECO</t>
  </si>
  <si>
    <t>LESIÓN NEUROMUSCULAR,BAJA VISIÓN DIAGNOSTICADA</t>
  </si>
  <si>
    <t>CL 46 50 225</t>
  </si>
  <si>
    <t>868-71-24</t>
  </si>
  <si>
    <t>I. E. R. PORFIRIO BARBA JACOB</t>
  </si>
  <si>
    <t>I. E. R. SANTO DOMINGO</t>
  </si>
  <si>
    <t>VDA. STO. DOMINGO</t>
  </si>
  <si>
    <t>3137764607 y 8619087</t>
  </si>
  <si>
    <t xml:space="preserve">MARTHA OLIVA MONSALVE LOPERA </t>
  </si>
  <si>
    <t>iersantodomingo@tareanet.edu.co</t>
  </si>
  <si>
    <t>861 90 87 Y 3148364322</t>
  </si>
  <si>
    <t>ierlaflorida@tareanet.edu.co</t>
  </si>
  <si>
    <t>I. E. EL CEDRO</t>
  </si>
  <si>
    <t>I. E. R. LA LLORONA</t>
  </si>
  <si>
    <t>VDA. LA LLORONA</t>
  </si>
  <si>
    <t xml:space="preserve">LONDOÑO JOAQUIN GUILLERMO </t>
  </si>
  <si>
    <t>I. E. R. JUNTAS DE URAMITA</t>
  </si>
  <si>
    <t>CORREG. JUNTAS DE URAMITA</t>
  </si>
  <si>
    <t>I. E. R. RUBICON</t>
  </si>
  <si>
    <t>VDA RUBICON</t>
  </si>
  <si>
    <t>VDA BUENOS AIRES</t>
  </si>
  <si>
    <t>856-47-04</t>
  </si>
  <si>
    <t>FLOREZ OSPINA ALVARO DE JESUS</t>
  </si>
  <si>
    <t>C. E. R. LLANO DE CRUCES</t>
  </si>
  <si>
    <t>VDA. LLANO DE CRUCES</t>
  </si>
  <si>
    <t>CARTAGENA OMAIRA CECILIA (DOC.PROV.)</t>
  </si>
  <si>
    <t>VASQUEZ SERNA LILIANA PATRICIA(DOC_PRIA.PROV)</t>
  </si>
  <si>
    <t>I. E. R. LA BLANQUITA DEL MURRI</t>
  </si>
  <si>
    <t>PREESCOLAR ESCOLARIZADO_,POST PRIMARIA,MEDIA RURAL,ESCUELA NUEVA,PREESCOLAR NO ESCOLARIZADO/SEMIESCOLARIZADO   ,ACELERACIÓN DEL APRENDIZAJE</t>
  </si>
  <si>
    <t>I. E. R. LOS PEÑOLES</t>
  </si>
  <si>
    <t>C. E. R. LOMA DEL SAUCE</t>
  </si>
  <si>
    <t>VDA. LA LOMA DEL SAUCE</t>
  </si>
  <si>
    <t>I. E. R. AGRICOLA DE SAN JERONIMO</t>
  </si>
  <si>
    <t>VDA EL RINCON</t>
  </si>
  <si>
    <t>858 32 75</t>
  </si>
  <si>
    <t>GUTIERREZ VALENCIA KAMMELL DEONNI</t>
  </si>
  <si>
    <t>0,1,2,3,4,5,6,7,8,9,10,11,21,23,24,25,26,99</t>
  </si>
  <si>
    <t>PROGRAMA PARA JÓVENES EN EXTRAEDAD Y ADULTOS,ESCUELA NUEVA,EDUCACIÓN TRADICIONAL,ACELERACIÓN DEL APRENDIZAJE,CAFAM</t>
  </si>
  <si>
    <t>I. E. ARTURO VELASQUEZ ORTIZ</t>
  </si>
  <si>
    <t>853 37 54</t>
  </si>
  <si>
    <t>I. E. JOSE MARIA VILLA</t>
  </si>
  <si>
    <t>CL 9 10 52</t>
  </si>
  <si>
    <t>sopetranjosemariavilla@tareanet.edu.co</t>
  </si>
  <si>
    <t>I. E. R. EL RODEO</t>
  </si>
  <si>
    <t>sopetranrodeo@tareanet.edu.co</t>
  </si>
  <si>
    <t>8513514 y 8511053</t>
  </si>
  <si>
    <t>CORREG. PANTANILLO</t>
  </si>
  <si>
    <t>I. E. R. ZOILA DUQUE BAENA</t>
  </si>
  <si>
    <t>VDA. CHAGUALAL</t>
  </si>
  <si>
    <t>zoila_d@tareanet.edu.co</t>
  </si>
  <si>
    <t>I. E. R. PRESBITERO MARIO ANGEL</t>
  </si>
  <si>
    <t>VDA. VILLETA FLORIDA</t>
  </si>
  <si>
    <t>ARBOLEDA JOSE GILBERTO(DOC_PRIA.P)</t>
  </si>
  <si>
    <t>PREESCOLAR ESCOLARIZADO_,PROGRAMA PARA JÓVENES EN EXTRAEDAD Y ADULTOS,ESCUELA NUEVA,TELESECUNDARIA</t>
  </si>
  <si>
    <t>ier.marioagel@gmail.com</t>
  </si>
  <si>
    <t>RENDON LOAIZA EDGAR VIANEY(DOC_PRIA.P)</t>
  </si>
  <si>
    <t>PARALISIS CEREBRAL,SORDERA PROFUNDA</t>
  </si>
  <si>
    <t>cersanandres@hotmail.com</t>
  </si>
  <si>
    <t>ROMAÑA PALACIOS ANA BEATRIZ</t>
  </si>
  <si>
    <t>HINESTROZA GENOVEVA(DOC_PRIA.PROV)</t>
  </si>
  <si>
    <t>I. E. CAMPESTRE NUEVO HORIZONTE</t>
  </si>
  <si>
    <t>CORREG. LA CHAPA</t>
  </si>
  <si>
    <t>cocornac.e.r.elrecreo@tareanet.edu.co</t>
  </si>
  <si>
    <t>I. E. R. LEJOS DEL NIDO</t>
  </si>
  <si>
    <t>VDA. LEJOS DEL NIDO</t>
  </si>
  <si>
    <t>retiroierlejosdelnido@tareanet.edu.co</t>
  </si>
  <si>
    <t>I. E. DR LUIS EDUARDO POSADA</t>
  </si>
  <si>
    <t>KM 25 VIA LAS PALMAS</t>
  </si>
  <si>
    <t>542 18 38</t>
  </si>
  <si>
    <t>retiroieluiseduardoposada@tareanet.edu.co</t>
  </si>
  <si>
    <t>I. E. TECNICO INDUSTRIAL JOSE MARIA CORDOBA</t>
  </si>
  <si>
    <t>KR 42 44 D 33</t>
  </si>
  <si>
    <t>546 03 43</t>
  </si>
  <si>
    <t>NO APLICA</t>
  </si>
  <si>
    <t>I. E. R. LA MILAGROSA</t>
  </si>
  <si>
    <t>3146807589 Y 832 09 87</t>
  </si>
  <si>
    <t>ALZATE ZULUAGA MARTHA GLADIS</t>
  </si>
  <si>
    <t>I.E.R. HOJAS ANCHAS</t>
  </si>
  <si>
    <t>VDA. HOJAS ANCHAS</t>
  </si>
  <si>
    <t>ierhojasanchasguarne@tareanet.edu.co</t>
  </si>
  <si>
    <t>I. E. R. PIEDRAS BLANCAS</t>
  </si>
  <si>
    <t>551 05 28</t>
  </si>
  <si>
    <t>ierpiedrasblancasguarne@tareanet.edu.co</t>
  </si>
  <si>
    <t>I. E. NUESTRA SENORA DEL PILAR</t>
  </si>
  <si>
    <t>CL 31 23 A 33</t>
  </si>
  <si>
    <t>pilarguatape@tareanet.edu.co</t>
  </si>
  <si>
    <t>C. E. R. LAS ACACIAS</t>
  </si>
  <si>
    <t>VDA. LAS ACACIAS</t>
  </si>
  <si>
    <t>hermanalvarez54@yahoo.es</t>
  </si>
  <si>
    <t>C. E. R. LAS MANGAS</t>
  </si>
  <si>
    <t>VDA. LAS MANGAS</t>
  </si>
  <si>
    <t>C. E. R. EL JAZMIN</t>
  </si>
  <si>
    <t>VDA. EL JAZMIN</t>
  </si>
  <si>
    <t>VDA LOS LLANOS</t>
  </si>
  <si>
    <t xml:space="preserve">OCAPO OSPINA HERMELINA </t>
  </si>
  <si>
    <t>KR 10 9 148</t>
  </si>
  <si>
    <t>MARIN NIETO UBER HERSON</t>
  </si>
  <si>
    <t>uberman177@hotmail.com</t>
  </si>
  <si>
    <t>I. E. JOAQUIN CARDENAS GOMEZ</t>
  </si>
  <si>
    <t>CL 19 A 15 06</t>
  </si>
  <si>
    <t>835 83 77</t>
  </si>
  <si>
    <t>I. E. R. EL JORDAN</t>
  </si>
  <si>
    <t>851-13-01</t>
  </si>
  <si>
    <t>I. E. SAN VICENTE FERRER</t>
  </si>
  <si>
    <t>AV BICENTENARIA 34 76</t>
  </si>
  <si>
    <t>RODRIGO ANSELMO ACEVEDO</t>
  </si>
  <si>
    <t>iesanvicenteferrer@tareant.edu.co</t>
  </si>
  <si>
    <t>I. E. BRAULIO MEJIA</t>
  </si>
  <si>
    <t>KR 7 13 140</t>
  </si>
  <si>
    <t>869 14 55</t>
  </si>
  <si>
    <t>HUMBERTO ANTONIO MANRIQUE GARCÍA</t>
  </si>
  <si>
    <t>iebrauliomejia-sonson@tareanet.edu.co</t>
  </si>
  <si>
    <t>I. E. LOS ANGELES</t>
  </si>
  <si>
    <t>CORREG.LA ESTACIÓN</t>
  </si>
  <si>
    <t>MONTOYA WALTER HUMBERTO</t>
  </si>
  <si>
    <t>I. E. R. LADERA ABAJO</t>
  </si>
  <si>
    <t>VDA. LADERA ABAJO</t>
  </si>
  <si>
    <t>I. E. DE JESUS</t>
  </si>
  <si>
    <t>KR 22 19 65</t>
  </si>
  <si>
    <t>ESTELA DEL SOCORRO PEÑATE CORONADO</t>
  </si>
  <si>
    <t>I. E. LLANO GRANDE</t>
  </si>
  <si>
    <t>CORREG. MARSELLA</t>
  </si>
  <si>
    <t>I. E. R. MURRAPAL</t>
  </si>
  <si>
    <t>iermurrapal@hotmail.com</t>
  </si>
  <si>
    <t>VDA. RAMON VELEZ</t>
  </si>
  <si>
    <t>I. E. R. ABELARDO OCHOA</t>
  </si>
  <si>
    <t>CORREG. LA CAMARA</t>
  </si>
  <si>
    <t>I. E. TOMAS EASTMAN</t>
  </si>
  <si>
    <t>CRA SANTANDER</t>
  </si>
  <si>
    <t>846 32 62</t>
  </si>
  <si>
    <t>ietoesantabarbara@tareanet.edu.co</t>
  </si>
  <si>
    <t>C. E. R. CALLES ARRIBA</t>
  </si>
  <si>
    <t>PEREA VIVEROS MARIA ERMIRA</t>
  </si>
  <si>
    <t>I. E. MONSEÑOR J. IVAN CADAVID GUTIERREZ</t>
  </si>
  <si>
    <t>SERNA ESCOBAR MARIA EMMA</t>
  </si>
  <si>
    <t>I. E. R. LA TRINIDAD</t>
  </si>
  <si>
    <t>CORREG. LA TRINIDAD</t>
  </si>
  <si>
    <t>arboletesierlatrinidad@tareanet.edu.co</t>
  </si>
  <si>
    <t>CORREG.PIEDRAS BLANCAS</t>
  </si>
  <si>
    <t>CL 111 93 35</t>
  </si>
  <si>
    <t>825 59 59 Y 825 33 74</t>
  </si>
  <si>
    <t>CARLOS ALBERTO URREGO QUIROZ</t>
  </si>
  <si>
    <t>chigorodomaria@tareanet.edu.co</t>
  </si>
  <si>
    <t>I. E. AGRICOLA DE URABA</t>
  </si>
  <si>
    <t>VDA. LA RIVERA</t>
  </si>
  <si>
    <t>824 52 70</t>
  </si>
  <si>
    <t>MARGARITA MARIA ESPINOSA BOTERO</t>
  </si>
  <si>
    <t>chigorodoieagricolauraba@tareanet.edu.co</t>
  </si>
  <si>
    <t>I.E. PAVARANDÓ GRANDE</t>
  </si>
  <si>
    <t>CORREG. PAVARANDÓ GRANDE</t>
  </si>
  <si>
    <t>I. E. R. PUEBLO NUEVO</t>
  </si>
  <si>
    <t>CORREG. PUEBLO NUEVO</t>
  </si>
  <si>
    <t>PROGRAMA PARA JÓVENES EN EXTRAEDAD Y ADULTOS,ESCUELA NUEVA,EDUCACIÓN TRADICIONAL,ACELERACIÓN DEL APRENDIZAJE,MODALIDAD VIRTUAL ASISTIDA UCN</t>
  </si>
  <si>
    <t>ierpueblonuevo@hotmail.com</t>
  </si>
  <si>
    <t>I. E. R. MELLITO</t>
  </si>
  <si>
    <t>CORREG. EL MELLITO</t>
  </si>
  <si>
    <t>824 33 79</t>
  </si>
  <si>
    <t>DELGADO SALAS LUIS FELIPE</t>
  </si>
  <si>
    <t>I. E. R. SAN JUANCITO</t>
  </si>
  <si>
    <t>CORREG. SAN JUANCITO</t>
  </si>
  <si>
    <t>SJUCERSANJUANCITO@tareanet.edu.co</t>
  </si>
  <si>
    <t>I. E. R. EL ZUMBIDO</t>
  </si>
  <si>
    <t>VDA. ZUMBIDO</t>
  </si>
  <si>
    <t>MOSQUERA COSSIO ALAIN AMERICO  (DP)</t>
  </si>
  <si>
    <t>CORREG. ZAPINDONGA</t>
  </si>
  <si>
    <t>824 41 63</t>
  </si>
  <si>
    <t>PREESCOLAR ESCOLARIZADO_,POST PRIMARIA,MEDIA RURAL,ESCUELA NUEVA</t>
  </si>
  <si>
    <t>I.E. EMBERA ATRATO MEDIO</t>
  </si>
  <si>
    <t>RESG JARAPETO</t>
  </si>
  <si>
    <t>867 81 01</t>
  </si>
  <si>
    <t>GLORIA INES GONZALEZ CARDONA (HNA)</t>
  </si>
  <si>
    <t>gloriagonzalezc@gmail.com</t>
  </si>
  <si>
    <t>406 11 45</t>
  </si>
  <si>
    <t>I. E. MANUEL JOSE CAICEDO</t>
  </si>
  <si>
    <t>406 16 16</t>
  </si>
  <si>
    <t>I. E. R. YARUMITO</t>
  </si>
  <si>
    <t>406 56 56</t>
  </si>
  <si>
    <t>I. E. VILLANUEVA</t>
  </si>
  <si>
    <t>KR 56 56 155</t>
  </si>
  <si>
    <t>453 23 62</t>
  </si>
  <si>
    <t>vncopacabana@tareanet.edu.co</t>
  </si>
  <si>
    <t>I. E. ESCUELA NORMAL SUPERIOR MARIA AUXILIADORA</t>
  </si>
  <si>
    <t>CL 50 47 53</t>
  </si>
  <si>
    <t>274 01 01</t>
  </si>
  <si>
    <t>ensmacopacabana@tareanet.edu.co</t>
  </si>
  <si>
    <t>EL_BAGRE</t>
  </si>
  <si>
    <t>EL_CARMEN_DE_VIBORAL</t>
  </si>
  <si>
    <t>EL_SANTUARIO</t>
  </si>
  <si>
    <t>LA_CEJA</t>
  </si>
  <si>
    <t>LA_ESTRELLA</t>
  </si>
  <si>
    <t>LA_PINTADA</t>
  </si>
  <si>
    <t>PUERTO_NARE</t>
  </si>
  <si>
    <t>PUERTO_TRIUNFO</t>
  </si>
  <si>
    <t>SAN_CARLOS</t>
  </si>
  <si>
    <t>SAN_FRANCISCO</t>
  </si>
  <si>
    <t>SAN_LUIS</t>
  </si>
  <si>
    <t>SAN_PEDRO_DE_URABA</t>
  </si>
  <si>
    <t>SAN_RAFAEL</t>
  </si>
  <si>
    <t>SAN_ROQUE</t>
  </si>
  <si>
    <t>SAN_VICENTE</t>
  </si>
  <si>
    <t>SANTA_ROSA_DE_OSOS</t>
  </si>
  <si>
    <t>SANTO_DOMINGO</t>
  </si>
  <si>
    <t>SAN_PEDRO_DE_LOS_MILAGROS</t>
  </si>
  <si>
    <t>COL BETHLEMITAS</t>
  </si>
  <si>
    <t>COL FONTAN</t>
  </si>
  <si>
    <t>Municipios</t>
  </si>
  <si>
    <t>ABRIAQUÍ</t>
  </si>
  <si>
    <t>ALEJANDRÍA</t>
  </si>
  <si>
    <t>AMAGÁ</t>
  </si>
  <si>
    <t>ANGELÓPOLIS</t>
  </si>
  <si>
    <t>ANORÍ</t>
  </si>
  <si>
    <t>BURITICÁ</t>
  </si>
  <si>
    <t>CÁCERES</t>
  </si>
  <si>
    <t>CARACOLÍ</t>
  </si>
  <si>
    <t>CHIGORODÓ</t>
  </si>
  <si>
    <t>COCORNÁ</t>
  </si>
  <si>
    <t>CONCEPCIÓN</t>
  </si>
  <si>
    <t>EBÉJICO</t>
  </si>
  <si>
    <t>GÓMEZ PLATA</t>
  </si>
  <si>
    <t>JARDÍN</t>
  </si>
  <si>
    <t>JERICÓ</t>
  </si>
  <si>
    <t>MURINDÓ</t>
  </si>
  <si>
    <t>MUTATÁ</t>
  </si>
  <si>
    <t>NECHÍ</t>
  </si>
  <si>
    <t>NECOCLÍ</t>
  </si>
  <si>
    <t>PEÑOL</t>
  </si>
  <si>
    <t>RETIRO</t>
  </si>
  <si>
    <t>SOPETRÁN</t>
  </si>
  <si>
    <t>TÁMESIS</t>
  </si>
  <si>
    <t>TARAZÁ</t>
  </si>
  <si>
    <t>TITIRIBÍ</t>
  </si>
  <si>
    <t>VALPARAÍSO</t>
  </si>
  <si>
    <t>VEGACHÍ</t>
  </si>
  <si>
    <t>YALÍ</t>
  </si>
  <si>
    <t>YOLOMBÓ</t>
  </si>
  <si>
    <t>YONDÓ</t>
  </si>
  <si>
    <t>APARTADÓ</t>
  </si>
  <si>
    <t>BELLO</t>
  </si>
  <si>
    <t>ENVIGADO</t>
  </si>
  <si>
    <t>ITAGUI</t>
  </si>
  <si>
    <t>RIONEGRO</t>
  </si>
  <si>
    <t>SABANETA</t>
  </si>
  <si>
    <t>TURBO</t>
  </si>
  <si>
    <t>CIUDAD_BOLÍVAR</t>
  </si>
  <si>
    <t>DON_MATÍAS</t>
  </si>
  <si>
    <t>LA_UNIÓN</t>
  </si>
  <si>
    <t>PUERTO_BERRÍO</t>
  </si>
  <si>
    <t>SAN_ANDRÉS</t>
  </si>
  <si>
    <t>SAN_JERÓNIMO</t>
  </si>
  <si>
    <t>SAN_JOSÉ_DE_LA_MONTAÑA</t>
  </si>
  <si>
    <t>SAN_JUAN_DE_URABÁ</t>
  </si>
  <si>
    <t>SANTA_BÁRBARA</t>
  </si>
  <si>
    <t>SANTAFÉ_DE_ANTIOQUIA</t>
  </si>
  <si>
    <t>VIGÍA_DEL_FUERTE</t>
  </si>
  <si>
    <t>COLEGIO DE EDUCACION CAMPESINA CEC</t>
  </si>
  <si>
    <t>I. E. R. CHURIDO PUEBLO</t>
  </si>
  <si>
    <t>I. E. R. EL REPOSO</t>
  </si>
  <si>
    <t>I.E.R. EL MARIANO</t>
  </si>
  <si>
    <t>I. E.R. PEDRO NEL DURANGO</t>
  </si>
  <si>
    <t>I. E. R. EL DIAMANTE</t>
  </si>
  <si>
    <t>I. E. MADRE LAURA</t>
  </si>
  <si>
    <t>I. E. ALFONSO LOPEZ</t>
  </si>
  <si>
    <t>I. E. U. CADENA LAS PLAYAS</t>
  </si>
  <si>
    <t>I. E. POLICARPA SALAVARRIETA</t>
  </si>
  <si>
    <t>I. E. SAN FRACISCO DE ASIS</t>
  </si>
  <si>
    <t>I. E. HERACLIO MENA PADILLA</t>
  </si>
  <si>
    <t>COLEGIO DIOCESANO</t>
  </si>
  <si>
    <t>I. E. SAN PEDRO CLAVER</t>
  </si>
  <si>
    <t>COLEGIO UNIVERSIDAD COOPERATIVA DE COLOMBIA</t>
  </si>
  <si>
    <t>INSTITUTO DE EDUCACIÒN COMFENALCO</t>
  </si>
  <si>
    <t>COLEGIO COLOMBO DARIEN</t>
  </si>
  <si>
    <t>I. E. JOSE CELESTINO MUTIS</t>
  </si>
  <si>
    <t>I.E. CAMPO ALEGRE</t>
  </si>
  <si>
    <t>IE LA UNION</t>
  </si>
  <si>
    <t>IE SAN FELIX</t>
  </si>
  <si>
    <t>IE FERNANDO VELEZ</t>
  </si>
  <si>
    <t>IE DIVINA EUCARISTIA</t>
  </si>
  <si>
    <t>IE BARRIO PARIS</t>
  </si>
  <si>
    <t>IE CINCUENTENARIO DE FABRICATO</t>
  </si>
  <si>
    <t>IE SANTA CATALINA</t>
  </si>
  <si>
    <t>IE LA GABRIELA</t>
  </si>
  <si>
    <t>IE SAGRADO CORAZON</t>
  </si>
  <si>
    <t>IE PLAYA RICA</t>
  </si>
  <si>
    <t>IE LA MILAGROSA</t>
  </si>
  <si>
    <t>IE MARCO FIDEL SUAREZ</t>
  </si>
  <si>
    <t>IE ABRAHAM REYES</t>
  </si>
  <si>
    <t>IE ANDRES BELLO</t>
  </si>
  <si>
    <t>IE HERNAN VILLA BAENA</t>
  </si>
  <si>
    <t>COL SANTO DOMINGO DE GUZMAN</t>
  </si>
  <si>
    <t>IE NUEVA GENERACION</t>
  </si>
  <si>
    <t>IE ALBERTO LEBRUM MUNERA</t>
  </si>
  <si>
    <t>IE CARLOS PEREZ MEJIA</t>
  </si>
  <si>
    <t>IE COMERCIAL ANTONIO ROLDAN BETANCUR</t>
  </si>
  <si>
    <t>IE JOSEFA CAMPOS</t>
  </si>
  <si>
    <t>IE GILBERTO ECHEVERRI MEJIA</t>
  </si>
  <si>
    <t>IE LAS VEGAS</t>
  </si>
  <si>
    <t>IE LA NAVARRA</t>
  </si>
  <si>
    <t>IE ATANASIO GIRARDOT</t>
  </si>
  <si>
    <t>IE VILLA DEL SOL</t>
  </si>
  <si>
    <t>IE TOMAS CADAVID RESTREPO</t>
  </si>
  <si>
    <t>IE CONCEJO DE BELLO</t>
  </si>
  <si>
    <t>IE FONTIDUEÑO JAIME ARANGO ROJAS</t>
  </si>
  <si>
    <t>IE ALBERTO DIAZ MUÑOZ</t>
  </si>
  <si>
    <t>I.E. SAN GABRIEL ARCÁNGEL</t>
  </si>
  <si>
    <t>I.E CEVIDA</t>
  </si>
  <si>
    <t>I.E. LEON XIII</t>
  </si>
  <si>
    <t>COL LA SALLE</t>
  </si>
  <si>
    <t>COL MANO AMIGA</t>
  </si>
  <si>
    <t>INT PARROQUIAL JESUS DE LA BUENA ESPERANZA</t>
  </si>
  <si>
    <t>COL PARROQUIAL NUESTRA SEÑORA DE CHIQUINQUIRA</t>
  </si>
  <si>
    <t>COL SAGRADO CORAZON DE MARIA</t>
  </si>
  <si>
    <t>COL CARMELITANO</t>
  </si>
  <si>
    <t>IE SUAREZ DE LA PRESENTACION</t>
  </si>
  <si>
    <t>COL SAN BUENAVENTURA</t>
  </si>
  <si>
    <t>COL FE Y ALEGRÍA SAN JUAN DE LUZ</t>
  </si>
  <si>
    <t>COL PARROQUIAL SAN FRANCISCO DE ASIS</t>
  </si>
  <si>
    <t>COL ANA MARIA JANER</t>
  </si>
  <si>
    <t>I.E. EL NIQUIA DARÍO LONDOÑO CARDONA</t>
  </si>
  <si>
    <t>CE EL TALLER DE LOS NIÑOS</t>
  </si>
  <si>
    <t>COL DE EDUCACION INTEGRAL ABC</t>
  </si>
  <si>
    <t>I.E. EL ROSARIO DE BELLO</t>
  </si>
  <si>
    <t>INST PREUNIVERSITARIO DE BELLOANTONIO DE J RIOS</t>
  </si>
  <si>
    <t>COL NAZARET</t>
  </si>
  <si>
    <t>COL PARROQUIAL JUAN PABLO II</t>
  </si>
  <si>
    <t>IE LICEO ANTIOQUEÑO</t>
  </si>
  <si>
    <t>COL EDUARDO ORTEGA ARANGO</t>
  </si>
  <si>
    <t>COL RAFAEL GARCIA HERREROS</t>
  </si>
  <si>
    <t>IE CORFERRINI</t>
  </si>
  <si>
    <t>I.E NATACHA Y MICHAEL D</t>
  </si>
  <si>
    <t>INST CORFERRINI</t>
  </si>
  <si>
    <t>IE SAN JUDAS TADEO</t>
  </si>
  <si>
    <t>CE INST DE CIENCIAS APLICADAS INDECAP</t>
  </si>
  <si>
    <t>CE EXITOS DEL SABER</t>
  </si>
  <si>
    <t>INSTITUCION EDUCATIVA LAS PALMAS</t>
  </si>
  <si>
    <t>INSTITUCION EDUCATIVA MANUEL URIBE ANGEL</t>
  </si>
  <si>
    <t>INSTITUCION EDUCATIVA DARIO DE BEDOUT</t>
  </si>
  <si>
    <t>INSTITUCION EDUCATIVA LA PAZ</t>
  </si>
  <si>
    <t>INSTITUCION EDUCATIVA JOSE MIGUEL DE LA CALLE</t>
  </si>
  <si>
    <t>INSTITUCION EDUCATIVA DE ENVIGADO</t>
  </si>
  <si>
    <t>I.E. JOSE MANUEL RESTREPO VELEZ</t>
  </si>
  <si>
    <t>INSTITUCI¿N EDUCATIVA EL SALADO</t>
  </si>
  <si>
    <t>COLEGIO LEONARDO DA VINCI</t>
  </si>
  <si>
    <t>CORPORACION COLEGIO CUMBRES</t>
  </si>
  <si>
    <t>COLEGIO MONTEMAYOR SAGRADO CORAZON</t>
  </si>
  <si>
    <t>COLOMBO BRITANICO</t>
  </si>
  <si>
    <t>INSTITUCION EDUCATIVA AYURA</t>
  </si>
  <si>
    <t>INSTITUCION EDUCATIVA AVANZAR</t>
  </si>
  <si>
    <t>POLITECNICO INTEGRAL COLOMBIANO</t>
  </si>
  <si>
    <t>INSTITUCION EDUCATIVA ALEJANDRO VELEZ BARRIENTOS</t>
  </si>
  <si>
    <t>INSTITUCION EDUCATIVA JUAN ECHEVERRY ABAD</t>
  </si>
  <si>
    <t>INSTITUCION EDUCATIVA CONCEJO MUNICIPAL DE ITAGUI</t>
  </si>
  <si>
    <t>INSTITUCION EDUCATIVA SAN JOSE</t>
  </si>
  <si>
    <t>INSTITUCION EDUCATIVA PEDRO ESTRADA</t>
  </si>
  <si>
    <t>INSTITUCION EDUCATIVA ESTEBAN OCHOA</t>
  </si>
  <si>
    <t>INSTITUCION EDUCATIVA ENRIQUE VELEZ ESCOBAR</t>
  </si>
  <si>
    <t>INSTITUCION EDUCATIVA ANTONIO JOSE DE SUCRE</t>
  </si>
  <si>
    <t>INSTITUCION EDUCATIVA JOHN F. KENNEDY</t>
  </si>
  <si>
    <t>INSTITUCION EDUCATIVA ISOLDA ECHAVARRIA</t>
  </si>
  <si>
    <t>INSTITUCION EDUCATIVA EL ROSARIO</t>
  </si>
  <si>
    <t>INSTITUCION EDUCATIVA FELIPE DE RESTREPO</t>
  </si>
  <si>
    <t>INSTITUCION EDUCATIVA ORESTES SINDICCE</t>
  </si>
  <si>
    <t>INSTITUCION EDUCATIVA AVELINO SALDARRIAGA</t>
  </si>
  <si>
    <t>INSTITUCION EDUCATIVA MARIA JESUS MEJIA</t>
  </si>
  <si>
    <t>INSTITUCION EDUCATIVA SIMON BOLIVAR</t>
  </si>
  <si>
    <t>INSTITUCION EDUCATIVA LOMA LINDA</t>
  </si>
  <si>
    <t>INSTITUCION EDUCATIVA CARLOS ENRIQUE CORTES</t>
  </si>
  <si>
    <t>INSTITUCION EDUCATIVA MARCELIANA SALDARRIAGA</t>
  </si>
  <si>
    <t>INSTITUCION EDUCATIVA COLEGIO EL CARPINELO</t>
  </si>
  <si>
    <t>INSTITUTO NACIONAL DE ESTUDIOS INTEC</t>
  </si>
  <si>
    <t>ACADEMIA POLITECNICA INTERACTIVA</t>
  </si>
  <si>
    <t>INSTITUCION EDUCATIVA COLEGIO CAMPESTRE LA ESTRELLA</t>
  </si>
  <si>
    <t>I.E. JORGE ELIECER GAITAN</t>
  </si>
  <si>
    <t>I. E. GUILLERMO GAVIRIA CORREA</t>
  </si>
  <si>
    <t>I. E. LA MOSQUITA</t>
  </si>
  <si>
    <t>I. E. DOMINGO SAVIO</t>
  </si>
  <si>
    <t>I. E. SAN JOSE DE LAS CUCHILLAS</t>
  </si>
  <si>
    <t>I. E. BARRO BLANCO</t>
  </si>
  <si>
    <t>I. E. GILBERTO ECHEVERRY MEJIA</t>
  </si>
  <si>
    <t>I. E. ANA GOMEZ DE SIERRA</t>
  </si>
  <si>
    <t>I. E. ANTONIO DONADO CAMACHO</t>
  </si>
  <si>
    <t>COLEGIO CAMPESTRE SAN NICOLAS</t>
  </si>
  <si>
    <t>I. E. ESCUELA NORMAL SUPERIOR DE MARIA</t>
  </si>
  <si>
    <t>I. E. JOSE MARIA CORDOBA</t>
  </si>
  <si>
    <t>I. E. JOSEFINA MUÑOZ GONZALEZ</t>
  </si>
  <si>
    <t>I. E. TECNICO INDUSTRIAL SANTIAGO DE ARMA</t>
  </si>
  <si>
    <t>I. E. CONCEJO MUNICIPAL EL PORVENIR</t>
  </si>
  <si>
    <t>INSTITUTO CRECER F. SALOMON</t>
  </si>
  <si>
    <t>FUNDACIÓN EDUCATIVA CENSA JUAN SEBASTIAN GUTIERREZ BUSTAMANTE</t>
  </si>
  <si>
    <t>COLEGIO COREDI</t>
  </si>
  <si>
    <t>I. E. PRIMITIVO LEAL LA DOCTORA</t>
  </si>
  <si>
    <t>I. E. PRESBITERO ANTONIO BAENA SALAZAR</t>
  </si>
  <si>
    <t>I. E. ADELAIDA CORREA ESTRADA</t>
  </si>
  <si>
    <t>I. E. RAFAEL J. MEJIA</t>
  </si>
  <si>
    <t>I. E. JOSE FELIX DE RESTREPO VELEZ</t>
  </si>
  <si>
    <t>I. E. CONCEJO DE SABANETA JOSE MARIA CEBALLOS BOTERO</t>
  </si>
  <si>
    <t>C.E. LA PITA</t>
  </si>
  <si>
    <t>I.E. SAN JOSE DE MULATOS</t>
  </si>
  <si>
    <t>I.E. RIO GRANDE</t>
  </si>
  <si>
    <t>I.E. CURRULAO</t>
  </si>
  <si>
    <t>I.E. NUEVA COLONIA</t>
  </si>
  <si>
    <t>I.E. PIEDRECITAS</t>
  </si>
  <si>
    <t>I.E. EL DOS</t>
  </si>
  <si>
    <t>I.E. CENTRAL</t>
  </si>
  <si>
    <t>I.E. NUEVA GRANADA</t>
  </si>
  <si>
    <t>I.E. ALTO DE MULATOS</t>
  </si>
  <si>
    <t>I.E. NUEVO ORIENTE</t>
  </si>
  <si>
    <t>I.E NUEVO ANTIOQUIA</t>
  </si>
  <si>
    <t>I.E. BLANQUICET</t>
  </si>
  <si>
    <t>I.E. PUERTO CESAR</t>
  </si>
  <si>
    <t>I.E. PUNTA DE PIEDRA</t>
  </si>
  <si>
    <t>I.E. VEINTICUATRO DE DICIEMBRE</t>
  </si>
  <si>
    <t>I.E. MONTE VERDE</t>
  </si>
  <si>
    <t>I.E. PUEBLO BELLO</t>
  </si>
  <si>
    <t>I.E. INDIGENISTA EL MANGO</t>
  </si>
  <si>
    <t>I.E. SAN JOSÉ</t>
  </si>
  <si>
    <t>COLEGIO DE EDUCACION CAMPESINA</t>
  </si>
  <si>
    <t>I.E. COLDESA AMSTERCOL</t>
  </si>
  <si>
    <t>I.E. SAN VICENTE DEL CONGO</t>
  </si>
  <si>
    <t>I.E. EL TRES</t>
  </si>
  <si>
    <t>I.E. VILLA MARIA</t>
  </si>
  <si>
    <t>I.E. VEINTINUEVE DE NOVIEMBRE</t>
  </si>
  <si>
    <t>I.E. SAN MARTIN DE PORRES</t>
  </si>
  <si>
    <t>I.E. SANTA FE</t>
  </si>
  <si>
    <t>I.E. FRANCISCO LUIS VALDERRAMA VALDERRAMA</t>
  </si>
  <si>
    <t>I.E. TURBO</t>
  </si>
  <si>
    <t>COL. ADVENTISTA DE TURBO</t>
  </si>
  <si>
    <t>COL. EL CARMELO CONURABA</t>
  </si>
  <si>
    <t>COL. DIOCESANO NUESTRA SENORA DEL CARMEN</t>
  </si>
  <si>
    <t>INST. CORFERRINI</t>
  </si>
  <si>
    <t>COLEGIO SAN FERNANDO</t>
  </si>
  <si>
    <t>I.E. ANGEL MILAN PEREA</t>
  </si>
  <si>
    <t>I.E. NORMAL SUPERIOR DE URABA</t>
  </si>
  <si>
    <t>I.E. DE DESARROLLO RURAL DE TURBO</t>
  </si>
  <si>
    <t>820 61 93</t>
  </si>
  <si>
    <t>ESPITIA ARGEMIRO JOSE</t>
  </si>
  <si>
    <t>ETNOEDUCACIÓN,SAT PRESENCIAL</t>
  </si>
  <si>
    <t>CORREG. CHURIDO PUEBLO</t>
  </si>
  <si>
    <t>CETRE IBARGUEN JESUS ORLANDO</t>
  </si>
  <si>
    <t>PROGRAMA PARA JÓVENES EN EXTRAEDAD Y ADULTOS,EDUCACIÓN TRADICIONAL,CAFAM,MODALIDAD VIRTUAL ASISTIDA UCN</t>
  </si>
  <si>
    <t>CORREG. EL REPOSO</t>
  </si>
  <si>
    <t>829 62 16</t>
  </si>
  <si>
    <t>ADIELA BERRIO LORA</t>
  </si>
  <si>
    <t>829 63 31</t>
  </si>
  <si>
    <t>CORREG. PUERTO GIRÓN</t>
  </si>
  <si>
    <t>824 31 85</t>
  </si>
  <si>
    <t>PROGRAMA PARA JÓVENES EN EXTRAEDAD Y ADULTOS,ESCUELA NUEVA,EDUCACIÓN TRADICIONAL,CAFAM</t>
  </si>
  <si>
    <t>ieeldiamante@gmail.com</t>
  </si>
  <si>
    <t>ARCILA TORO DORIS ELIANA</t>
  </si>
  <si>
    <t>KR 67 101 140</t>
  </si>
  <si>
    <t>826 15 55</t>
  </si>
  <si>
    <t>CL 97 83 03</t>
  </si>
  <si>
    <t>CL 104 A 62 30</t>
  </si>
  <si>
    <t>826 39 02</t>
  </si>
  <si>
    <t>MAZO MIRA LUIS ENRIQUE</t>
  </si>
  <si>
    <t>CL 103 84 60</t>
  </si>
  <si>
    <t>826 19 37</t>
  </si>
  <si>
    <t>QUIROGA HERRERA YESID</t>
  </si>
  <si>
    <t>CL 111 58 B 01</t>
  </si>
  <si>
    <t>826 25 46</t>
  </si>
  <si>
    <t>ielapaz1972@gmail.com</t>
  </si>
  <si>
    <t>CL 94 92 34</t>
  </si>
  <si>
    <t>828 19 10</t>
  </si>
  <si>
    <t>iehemepa@gmail.com</t>
  </si>
  <si>
    <t>CL 100 F 100 66</t>
  </si>
  <si>
    <t>prensaeducoop@hotmail.com</t>
  </si>
  <si>
    <t>CL 92 96 A 48</t>
  </si>
  <si>
    <t>828 16 34</t>
  </si>
  <si>
    <t>ORTEGA OSPINA WASHINTONG</t>
  </si>
  <si>
    <t>CL 94 96 A 22</t>
  </si>
  <si>
    <t>LEONARDO JOSE VARGAS DELGADO</t>
  </si>
  <si>
    <t>rectoria@colamericanoapartado.com</t>
  </si>
  <si>
    <t>KR 64 104 A 14</t>
  </si>
  <si>
    <t>PBRO. GUILLERMO LEON ALVAREZ PALACIO</t>
  </si>
  <si>
    <t>CL 110 95 32</t>
  </si>
  <si>
    <t>CL 103 97 A 46</t>
  </si>
  <si>
    <t>826 55 38</t>
  </si>
  <si>
    <t>HECTOR HINESTROZA PALACIOS</t>
  </si>
  <si>
    <t>iesanpedroclaver@gmail.com</t>
  </si>
  <si>
    <t>CL 109 A KR 84</t>
  </si>
  <si>
    <t>CL 96 95 33</t>
  </si>
  <si>
    <t xml:space="preserve">RENTERIA MOSQUERA YANCY ZAMARYS </t>
  </si>
  <si>
    <t>CL 91 96 A 93</t>
  </si>
  <si>
    <t xml:space="preserve">JAIME HUMBERTO GARCÍA CARDONA </t>
  </si>
  <si>
    <t xml:space="preserve">eleazar.quejada@ucc.edu.co </t>
  </si>
  <si>
    <t>CL 104 102 23</t>
  </si>
  <si>
    <t>MORENO MOSQUERA ESEQUIA</t>
  </si>
  <si>
    <t>CL 104 105 04</t>
  </si>
  <si>
    <t>828 58 33</t>
  </si>
  <si>
    <t>CL 100 CON KR 66</t>
  </si>
  <si>
    <t>ORDOÑEZ NARVAEZ KELIS YOHANA</t>
  </si>
  <si>
    <t>CL 100 77 76</t>
  </si>
  <si>
    <t xml:space="preserve">826 49 80 </t>
  </si>
  <si>
    <t>DURANGO LOZANO ESNEYDA</t>
  </si>
  <si>
    <t>ARCILA FRANCO LUZ MERY</t>
  </si>
  <si>
    <t>IND EL SALVADOR</t>
  </si>
  <si>
    <t>828 74 13</t>
  </si>
  <si>
    <t>KM 27 VIA SAN PEDRO</t>
  </si>
  <si>
    <t xml:space="preserve">BLANCA NELIDA VILLA ZAPATA </t>
  </si>
  <si>
    <t>POST PRIMARIA,PROGRAMA PARA JÓVENES EN EXTRAEDAD Y ADULTOS,ESCUELA NUEVA,EDUCACIÓN TRADICIONAL</t>
  </si>
  <si>
    <t>ieunionedu@yahoo.es</t>
  </si>
  <si>
    <t>KM 22 VIA SAN PEDRO</t>
  </si>
  <si>
    <t xml:space="preserve">LUIS FERNANDO ARROYAVE ROLDAN </t>
  </si>
  <si>
    <t>iesfelix@yahoo.es</t>
  </si>
  <si>
    <t>KR 58 A 52 C 135</t>
  </si>
  <si>
    <t>2722728-4515499</t>
  </si>
  <si>
    <t xml:space="preserve">LILLIAM PATRICIA MADRID CANO </t>
  </si>
  <si>
    <t>iefvelez@yahoo.es</t>
  </si>
  <si>
    <t>KR 53 51 28</t>
  </si>
  <si>
    <t>iedeucaristia@yahoo.es</t>
  </si>
  <si>
    <t>KR 76 20 F 59</t>
  </si>
  <si>
    <t>CARLOS ENRIQUE HERNANDEZ GIRALDO</t>
  </si>
  <si>
    <t>iebparis@yahoo.es</t>
  </si>
  <si>
    <t>KR 56 A 60 61</t>
  </si>
  <si>
    <t xml:space="preserve">MAGALIS ESTHER MILANES CANO </t>
  </si>
  <si>
    <t>iecfabricato@yahoo.es</t>
  </si>
  <si>
    <t>CL 56 46 14</t>
  </si>
  <si>
    <t>CARLOS MARIO GALLEGO ARISMENDY</t>
  </si>
  <si>
    <t>iescatalina@yahoo.es</t>
  </si>
  <si>
    <t>CL 31 43 94</t>
  </si>
  <si>
    <t xml:space="preserve">MARTA LUCELI GOMEZ GIRALDO </t>
  </si>
  <si>
    <t>ielagabriela@yahoo.es</t>
  </si>
  <si>
    <t>CL 47 48 38</t>
  </si>
  <si>
    <t xml:space="preserve">JOSE ARGIRO MUNERA BUILES </t>
  </si>
  <si>
    <t>iescorazon@yahoo.es</t>
  </si>
  <si>
    <t>KR 63 61 90</t>
  </si>
  <si>
    <t>GABRIEL ALCIDES PATIÑO PEREZ</t>
  </si>
  <si>
    <t>ieprica@yahoo.es</t>
  </si>
  <si>
    <t>CL 62 A 54 51</t>
  </si>
  <si>
    <t>iemilagrosa@yahoo.es</t>
  </si>
  <si>
    <t>CL 53 51 17</t>
  </si>
  <si>
    <t xml:space="preserve">CARMEN BEATRIZ RANGEL RUIDIAZ </t>
  </si>
  <si>
    <t>iemfidel@yahoo.es</t>
  </si>
  <si>
    <t>AV 47 65 62</t>
  </si>
  <si>
    <t>ieareyes@yahoo.es</t>
  </si>
  <si>
    <t>KR 50 53 04</t>
  </si>
  <si>
    <t>iejgaitan@yahoo.es</t>
  </si>
  <si>
    <t>KR 41 F 20 C 50</t>
  </si>
  <si>
    <t>0,1,2,3,4,5,6,7,8,9,10,11,23,24,25</t>
  </si>
  <si>
    <t>iezamoraedu@yahoo.es</t>
  </si>
  <si>
    <t>KR 50 54 28</t>
  </si>
  <si>
    <t>2758782-2750488</t>
  </si>
  <si>
    <t xml:space="preserve">AIDA BETANCUR MIRA </t>
  </si>
  <si>
    <t>colegioandresbello@epm.net.co</t>
  </si>
  <si>
    <t>CL 69 60 235</t>
  </si>
  <si>
    <t>RUTH CECILIA ARIAS GARCIA</t>
  </si>
  <si>
    <t>iehvilla@yahoo.es</t>
  </si>
  <si>
    <t>KR 45 B 22 D 184</t>
  </si>
  <si>
    <t>BOHORQUEZ GOMEZ CESAR AUGUSTO</t>
  </si>
  <si>
    <t>rectoriacosdo@meval.policia.gov.co</t>
  </si>
  <si>
    <t>AV 38 61 02</t>
  </si>
  <si>
    <t xml:space="preserve">EUDES GONZALEZ AGUIRRE </t>
  </si>
  <si>
    <t>iengeneracion@yahoo.es</t>
  </si>
  <si>
    <t>CL 42 D 43 C 35</t>
  </si>
  <si>
    <t>4615761-4642058</t>
  </si>
  <si>
    <t>iefsierra@yahoo.es</t>
  </si>
  <si>
    <t>AV 47 B DG 58</t>
  </si>
  <si>
    <t>RAFAEL ANTONIO PRIETO DUARTE</t>
  </si>
  <si>
    <t>iealebrun@yahoo.es</t>
  </si>
  <si>
    <t>4519111-4518434</t>
  </si>
  <si>
    <t xml:space="preserve">MARIA ELENA MARULANDA PEREZ </t>
  </si>
  <si>
    <t>carlosperez@epm.net.co</t>
  </si>
  <si>
    <t>DG 65 45 215</t>
  </si>
  <si>
    <t>4818920-4811653</t>
  </si>
  <si>
    <t>WALTER AUGUSTO ZAPATA JARAMILLO</t>
  </si>
  <si>
    <t>iearoldan@yahoo.es</t>
  </si>
  <si>
    <t>IND DG 65 NO 45BB-137</t>
  </si>
  <si>
    <t xml:space="preserve">ROBERTO ENRIQUE VILLA YEPES </t>
  </si>
  <si>
    <t>0,1,2,3,4,5,6,7,8,9,10,11,23,24,25,99</t>
  </si>
  <si>
    <t>iejcampos@yahoo.es</t>
  </si>
  <si>
    <t>CL 68 49 A 41</t>
  </si>
  <si>
    <t xml:space="preserve">LEONEL SOLANO LUNA </t>
  </si>
  <si>
    <t>-2,-1,0,1,2,3,4,5,6,7,8,9,10,11,22,23,24,25</t>
  </si>
  <si>
    <t>iegem@yahoo.es</t>
  </si>
  <si>
    <t>DG 45 36 85</t>
  </si>
  <si>
    <t>VICTOR ANDRES GONZALEZ CARDONA</t>
  </si>
  <si>
    <t>ievegas@yahoo.es</t>
  </si>
  <si>
    <t>DG 57 20 46</t>
  </si>
  <si>
    <t xml:space="preserve">GLORIA ELSI MUÑOZ CORREA </t>
  </si>
  <si>
    <t>ienavarra@yahoo.es</t>
  </si>
  <si>
    <t>CL 24 A 59 A 114</t>
  </si>
  <si>
    <t>2735657-4633038</t>
  </si>
  <si>
    <t xml:space="preserve">MANUEL DE JESUS ARTEAGA VASCO </t>
  </si>
  <si>
    <t>ieagirardot@yahoo.es</t>
  </si>
  <si>
    <t>CL 63 A 72 A 50</t>
  </si>
  <si>
    <t xml:space="preserve">MARIA OLGA GARCIA SALAZAR </t>
  </si>
  <si>
    <t>ievdelsol@yahoo.es</t>
  </si>
  <si>
    <t>KR 55 38 170</t>
  </si>
  <si>
    <t>2751291-2754806</t>
  </si>
  <si>
    <t>LUIS FERNANDO MUÑETON</t>
  </si>
  <si>
    <t>ietcadavid@yahoo.es</t>
  </si>
  <si>
    <t>DG 56 45 42</t>
  </si>
  <si>
    <t>4814134-4531940</t>
  </si>
  <si>
    <t>iecbello@yahoo.es</t>
  </si>
  <si>
    <t>DG 44 32 84</t>
  </si>
  <si>
    <t>iefarango@yahoo.es</t>
  </si>
  <si>
    <t>CL 20 F 78 A 07</t>
  </si>
  <si>
    <t>4621574-4612527</t>
  </si>
  <si>
    <t>JOHN JAVIER BUILES GUTIERREZ</t>
  </si>
  <si>
    <t>ieadiaz@yahoo.es</t>
  </si>
  <si>
    <t>DG 44 31 70</t>
  </si>
  <si>
    <t>SALDAÑA SARMIENTO ELMER ANTONIO</t>
  </si>
  <si>
    <t>1,2,3,4,5,21,22,23,24,25,26</t>
  </si>
  <si>
    <t>etsj@epm.net.co</t>
  </si>
  <si>
    <t>AV 14 B CL 53 B 111</t>
  </si>
  <si>
    <t>ceguasimalito@yahoo.es</t>
  </si>
  <si>
    <t>AV 42 61 A 10</t>
  </si>
  <si>
    <t>ANDRES FELIPE BEDOYA MONTOYA</t>
  </si>
  <si>
    <t>aspcevida@une.net.co</t>
  </si>
  <si>
    <t>CL 48 51 44</t>
  </si>
  <si>
    <t>275 03 88</t>
  </si>
  <si>
    <t xml:space="preserve">GIRALDO MESA JUAN MANUEL </t>
  </si>
  <si>
    <t>ieleon@yahoo.com</t>
  </si>
  <si>
    <t>CLL 45 NO 57-44</t>
  </si>
  <si>
    <t>DE HOYOS MANJARREZ ELIECER ALFREDO</t>
  </si>
  <si>
    <t>sallebello@une.net.co</t>
  </si>
  <si>
    <t>KR 66 59 A 80</t>
  </si>
  <si>
    <t>CL 49 47 10</t>
  </si>
  <si>
    <t>MOLINA ARANGO JAIRO ALONSO</t>
  </si>
  <si>
    <t>cpjbe@une.net.co</t>
  </si>
  <si>
    <t>DG 61 NO 42-78</t>
  </si>
  <si>
    <t>4815111-4811993</t>
  </si>
  <si>
    <t>ACOSTA GOMEZ JORGE MARIO</t>
  </si>
  <si>
    <t>lachincaniquia@une.net.co</t>
  </si>
  <si>
    <t>CL 51 54 87</t>
  </si>
  <si>
    <t>cscmaria@gmail.com</t>
  </si>
  <si>
    <t>carmenbello@une.net.co</t>
  </si>
  <si>
    <t>KR 50 46 45</t>
  </si>
  <si>
    <t>2750637-2721569</t>
  </si>
  <si>
    <t>HNA. AMPARO DE JESUS SANTAMARIA ORTIZ</t>
  </si>
  <si>
    <t>colsuapre@une.net.co</t>
  </si>
  <si>
    <t>KR 51 A 23 83</t>
  </si>
  <si>
    <t>PREESCOLAR,BÁSICA SECUNDARIA,MEDIA,BÁSICA PRIMARIA</t>
  </si>
  <si>
    <t>colsanbu@une.net.co</t>
  </si>
  <si>
    <t>KR 41 F 20 50</t>
  </si>
  <si>
    <t>LINA MARIA RIVERA LONDOÑO</t>
  </si>
  <si>
    <t>iesjuandeluz@yahoo.es</t>
  </si>
  <si>
    <t>CRA 58 NO 27B-21</t>
  </si>
  <si>
    <t>2754005-4518569</t>
  </si>
  <si>
    <t>CORDOBA MIGUEL DARIO</t>
  </si>
  <si>
    <t>cosfa60@hotmail.com</t>
  </si>
  <si>
    <t>DG 53 NO 43-81</t>
  </si>
  <si>
    <t>CHAVARRO MERCEDES</t>
  </si>
  <si>
    <t>colbello@gmail.com</t>
  </si>
  <si>
    <t>DG 58 42 132</t>
  </si>
  <si>
    <t>HERNANDO CUERVO TAFUR</t>
  </si>
  <si>
    <t>asprotecbello@yahoo.es</t>
  </si>
  <si>
    <t>KR 56 43 06</t>
  </si>
  <si>
    <t>CL 84 58 02</t>
  </si>
  <si>
    <t>MEDINA BETANCUR JOHN JAIRO</t>
  </si>
  <si>
    <t>colegiosanelias@une.net.co</t>
  </si>
  <si>
    <t>CRA 46 NO 53-64</t>
  </si>
  <si>
    <t>MENESES ZAPATA CARLOS ALBERTO</t>
  </si>
  <si>
    <t>ceiabc@hotmail.com</t>
  </si>
  <si>
    <t>KR 50 53 55</t>
  </si>
  <si>
    <t xml:space="preserve">OLGA LUZ MARIN </t>
  </si>
  <si>
    <t>KR 49 50 42</t>
  </si>
  <si>
    <t>JORGE IVAN PULGARIN ARANGO</t>
  </si>
  <si>
    <t>preuniversitariodebello@yahoo.es</t>
  </si>
  <si>
    <t>AV 38 NO 55-186</t>
  </si>
  <si>
    <t>RICON MANTILLA JOSEFINA</t>
  </si>
  <si>
    <t>nazaret@une.net.co</t>
  </si>
  <si>
    <t>AV 33 43 35</t>
  </si>
  <si>
    <t>iejuanpablo@yahoo.es</t>
  </si>
  <si>
    <t>KR 57 A 37 115</t>
  </si>
  <si>
    <t>2720109-4566278</t>
  </si>
  <si>
    <t>ieliceoa@yahoo.es</t>
  </si>
  <si>
    <t>KR 47 56 08</t>
  </si>
  <si>
    <t>HOYOS MIRANDA MARIA HERLINDA</t>
  </si>
  <si>
    <t>col.edorar@gmail.com</t>
  </si>
  <si>
    <t>CRA 45 NO 22D-25</t>
  </si>
  <si>
    <t>MENDOZA MONSALVE JAIME DE JESUS</t>
  </si>
  <si>
    <t>MEDIA</t>
  </si>
  <si>
    <t>CL 45 C 58 E 57</t>
  </si>
  <si>
    <t>LUIS JHONSON GALLEGO GIRALDO</t>
  </si>
  <si>
    <t>iecorferrini@yahoo.es</t>
  </si>
  <si>
    <t>KR 66 A 64 A 15</t>
  </si>
  <si>
    <t xml:space="preserve">INES ELENA TORO PALACIO </t>
  </si>
  <si>
    <t>granitodearena@une.net.co</t>
  </si>
  <si>
    <t>VILLA YEPES JULIO</t>
  </si>
  <si>
    <t>juvy419@yahoo.es</t>
  </si>
  <si>
    <t>AV 33 59 53</t>
  </si>
  <si>
    <t>iesanjudastadeo@yahoo.es</t>
  </si>
  <si>
    <t>CLL 52B NO 59B-50</t>
  </si>
  <si>
    <t>TORO GARCIA CLAUDIA</t>
  </si>
  <si>
    <t>indecap@epm.net.co</t>
  </si>
  <si>
    <t>KR 59 72 19</t>
  </si>
  <si>
    <t>ZAPATA ARDILA MOISES</t>
  </si>
  <si>
    <t>exitosdelsaber@latinmail.com</t>
  </si>
  <si>
    <t>VIA LAS PALMAS KM 17</t>
  </si>
  <si>
    <t>MIGUEL ANGEL BETANCUR BETANCUR</t>
  </si>
  <si>
    <t>env_laspalmas@une.net.co</t>
  </si>
  <si>
    <t>VEREDA ALTO DE LAS PALMAS KILOMETRO 16</t>
  </si>
  <si>
    <t>SUSAN ANN WALLEY DE JARAMILLO</t>
  </si>
  <si>
    <t>bcano@columbus.edu.co</t>
  </si>
  <si>
    <t>KM 17 VEREDA LAS PALMAS</t>
  </si>
  <si>
    <t>ALEXANDRA AGUDELO LOPEZ</t>
  </si>
  <si>
    <t xml:space="preserve">COLEGIOALCARAVANES@EPM.NET.CO           </t>
  </si>
  <si>
    <t>IND CRA 44 NO.38 SUR 15</t>
  </si>
  <si>
    <t>276 17 88</t>
  </si>
  <si>
    <t>ANA LUCIA RIVERA ESCUDERO</t>
  </si>
  <si>
    <t>ENV_MUA@EPM.NET.CO</t>
  </si>
  <si>
    <t>env_iedario@epm.net.co</t>
  </si>
  <si>
    <t>CL 37 SUR 33 14</t>
  </si>
  <si>
    <t>276 17 56</t>
  </si>
  <si>
    <t>PEDRO ALONSO RIVERA BUSTAMANTE</t>
  </si>
  <si>
    <t>normalenvigado@hotmail.com</t>
  </si>
  <si>
    <t>TR. 34 B S 31 E 66</t>
  </si>
  <si>
    <t>276 24 26</t>
  </si>
  <si>
    <t>RAMIRO DE JESUS JARAMILLO GIRALDO</t>
  </si>
  <si>
    <t>env_josemiguel@epm.net.co</t>
  </si>
  <si>
    <t>env_ienvigado@epm.net.co</t>
  </si>
  <si>
    <t>CL 38 S 45 A 87</t>
  </si>
  <si>
    <t>env_iejomar@epm.net.co</t>
  </si>
  <si>
    <t>iesalado@hotmail.com</t>
  </si>
  <si>
    <t>CL 48 FSUR 39 B 193</t>
  </si>
  <si>
    <t>OLGA LUCIA VALENCIA GARCIA</t>
  </si>
  <si>
    <t>colegioalmendros@hotmail.com</t>
  </si>
  <si>
    <t>CL 36 D SUR 23 55</t>
  </si>
  <si>
    <t>ANA MARIA RUIZ PALACIO</t>
  </si>
  <si>
    <t>SILVANA GRAZOTTO</t>
  </si>
  <si>
    <t>cldavinci@une.net.co</t>
  </si>
  <si>
    <t>CLL 36 S NO. 27 B-4</t>
  </si>
  <si>
    <t>JUAN CARLOS PEREZ DEL CORRAL</t>
  </si>
  <si>
    <t>cumbres@epm.net.co</t>
  </si>
  <si>
    <t>MARIO VASQUEZ POSADA</t>
  </si>
  <si>
    <t xml:space="preserve">REMINGTON@REMINGTON.EDU.CO              </t>
  </si>
  <si>
    <t>LIC. VICTOR VLADIMIR ZAPATA VILLEGAAS</t>
  </si>
  <si>
    <t>alvarwolff@hotmail.co</t>
  </si>
  <si>
    <t>CRA.43A NO.31A SUR 41</t>
  </si>
  <si>
    <t xml:space="preserve">2765444 - 2764401   </t>
  </si>
  <si>
    <t>PBRO.NAZARENO SANCHEZ RIVERA</t>
  </si>
  <si>
    <t>smarcos3@epm.net.co</t>
  </si>
  <si>
    <t>CARRERA 41 # 35 SUR 70</t>
  </si>
  <si>
    <t>JUAN DE DIOS ARRIETA HORMECHEA</t>
  </si>
  <si>
    <t xml:space="preserve">lfrm@une.net.co                         </t>
  </si>
  <si>
    <t>CALLE 37 SUR NO. 43A-67</t>
  </si>
  <si>
    <t>HNA. ROSA AMPARO URREA HERNANDEZ</t>
  </si>
  <si>
    <t xml:space="preserve">LAPRESENTACION@EPM.NET.CO               </t>
  </si>
  <si>
    <t>CL 24 SUR 42 B 01</t>
  </si>
  <si>
    <t>CL 24 SUR 39 36</t>
  </si>
  <si>
    <t>PADRE OLGER CARRILLO ROJAS</t>
  </si>
  <si>
    <t>benedictinos@colegiobenedictino.edu.co</t>
  </si>
  <si>
    <t>KR 44 38 15</t>
  </si>
  <si>
    <t>JUAN DIEGO URIBE QUIROZ</t>
  </si>
  <si>
    <t>PREESCOLAR,MEDIA,BÁSICA SECUNDARIA,BÁSICA PRIMARIA,PRIMERA INFANCIA</t>
  </si>
  <si>
    <t>-3,-2,-1,0,21,22,23,24,25,26</t>
  </si>
  <si>
    <t>PROGRAMA PARA JÓVENES EN EXTRAEDAD Y ADULTOS,ENTORNO COMUNIDAD,EDUCACIÓN TRADICIONAL</t>
  </si>
  <si>
    <t>CARRERA 38  NRO. 45 A SUR 102</t>
  </si>
  <si>
    <t>MARIA SUSANA ACOSTA MAYA</t>
  </si>
  <si>
    <t>ginsa@epm.net.co</t>
  </si>
  <si>
    <t>KR 40 38 S 08</t>
  </si>
  <si>
    <t>SERGIO ALONSO CASTAÑO MONSALVE</t>
  </si>
  <si>
    <t>sergiocastano101@gmail.com</t>
  </si>
  <si>
    <t>KR 42 35 S 24</t>
  </si>
  <si>
    <t>CLAUDIA MARIA TORO GARCIA</t>
  </si>
  <si>
    <t>CL 38 A 43 A 40</t>
  </si>
  <si>
    <t>ALBER MAURICIO ARIAS ARIAS</t>
  </si>
  <si>
    <t xml:space="preserve">laescuelanacional@hotmail.com                </t>
  </si>
  <si>
    <t>rectoriaavanzar@une.net.co</t>
  </si>
  <si>
    <t>KR 43 38 S 13</t>
  </si>
  <si>
    <t>BEATRIZ ELENA PATIÑO MUÑOZ</t>
  </si>
  <si>
    <t>POLITECNICOINTEGRAL@UNE.NET.CO</t>
  </si>
  <si>
    <t>HECTOR DE JESUS CARRILLO HERRERA</t>
  </si>
  <si>
    <t>CALLE 39 SUR NO 45 C 9</t>
  </si>
  <si>
    <t>LUZ IVONNE YEPEZ FLOREZ</t>
  </si>
  <si>
    <t>env_iealejandro@epm.net.co</t>
  </si>
  <si>
    <t>CRA 54 #26-02</t>
  </si>
  <si>
    <t>MARIA EUGENIA MIRA RIOS</t>
  </si>
  <si>
    <t>CJEA@GEO.NET.CO</t>
  </si>
  <si>
    <t>GLORIA LILIANA TORRES CASTAÑO</t>
  </si>
  <si>
    <t>EMMA IRIAN PUERTA POSADA</t>
  </si>
  <si>
    <t>JOSEFAESCOBAR@GEO.NET.CO</t>
  </si>
  <si>
    <t>KR 64 25 01</t>
  </si>
  <si>
    <t>CARLOS DUBIER TABORDA SERNA</t>
  </si>
  <si>
    <t>rectoriaconcejomunicipal@itagui.edu.co</t>
  </si>
  <si>
    <t>MARIA GLORIA CARDONA OSPINA</t>
  </si>
  <si>
    <t>rectoriasanjose@itagui.edu.co</t>
  </si>
  <si>
    <t>GABRIEL DARIO MEDINA RIOS</t>
  </si>
  <si>
    <t>PEDROESTRADA@GEO.NET.CO</t>
  </si>
  <si>
    <t>KR 68 36 75</t>
  </si>
  <si>
    <t>FERNANDO ADOLFO BARRERA BARRERA</t>
  </si>
  <si>
    <t>EOCHOA@GEO.NET.CO</t>
  </si>
  <si>
    <t>KR 52 C 72 69</t>
  </si>
  <si>
    <t>ANGELA MARIA ALVAREZ LONDOÑO</t>
  </si>
  <si>
    <t>0,1,2,3,4,5,6,7,8,9,10,11,21,22,23,99</t>
  </si>
  <si>
    <t>EDUCACIÓN TRADICIONAL,ACELERACIÓN DEL APRENDIZAJE,CAFAM</t>
  </si>
  <si>
    <t>EVE@GEO.NET.CO</t>
  </si>
  <si>
    <t>CL 37 42 10</t>
  </si>
  <si>
    <t>MIRIAM ROCIO CORREA</t>
  </si>
  <si>
    <t>0,1,2,3,4,5,6,7,8,9,10,11,21,22</t>
  </si>
  <si>
    <t>rectoriaantoniojosedesucre@itagui.edu.co</t>
  </si>
  <si>
    <t>CL 30 49 13</t>
  </si>
  <si>
    <t>LUZ ESTELA TABARES CUERVO</t>
  </si>
  <si>
    <t>-1,0,1,2,3,4,5,6,7,8,9,10,11,21,22,23,24,25,26,99</t>
  </si>
  <si>
    <t>rectoriajhonfkennedy@itagui.edu.co</t>
  </si>
  <si>
    <t>CL 34 A 57 60</t>
  </si>
  <si>
    <t>JOHN JAIRO PARRA HERRERA</t>
  </si>
  <si>
    <t>KR 48 48 88</t>
  </si>
  <si>
    <t>FRANCISCO ANTONIO DE LA BARRERA GUTIERREZ</t>
  </si>
  <si>
    <t>rectoriajuanncadavid@itagui.edu.co</t>
  </si>
  <si>
    <t>CL 47 59 37</t>
  </si>
  <si>
    <t>rectoriaelrosario@itagui.edu.co</t>
  </si>
  <si>
    <t>ANGELA DEL SOCORRO FLOREZ RIOS</t>
  </si>
  <si>
    <t>rectoriafelipederestrepo@itagui.edu.co</t>
  </si>
  <si>
    <t>CL 76 49 24</t>
  </si>
  <si>
    <t>WILLIAM ECHAVARRIA AGUILAR</t>
  </si>
  <si>
    <t>ORESTE@GEO.NET.CO</t>
  </si>
  <si>
    <t>PROGRAMA PARA JÓVENES EN EXTRAEDAD Y ADULTOS,EDUCACIÓN TRADICIONAL,TELESECUNDARIA,ACELERACIÓN DEL APRENDIZAJE</t>
  </si>
  <si>
    <t>rectoriaavelinosaldarriaga@itagui.edu.co</t>
  </si>
  <si>
    <t>CL 39 64 61</t>
  </si>
  <si>
    <t>KR 48 48 48</t>
  </si>
  <si>
    <t>JHON JAIRO HERNANDEZ PIZA</t>
  </si>
  <si>
    <t>PROGRAMA PARA JÓVENES EN EXTRAEDAD Y ADULTOS,EDUCACIÓN TRADICIONAL,ACELERACIÓN DEL APRENDIZAJE,SER</t>
  </si>
  <si>
    <t xml:space="preserve">rectoriadiegoechavarriamisas@itagui.edu.co                         </t>
  </si>
  <si>
    <t>KR 47 51 44</t>
  </si>
  <si>
    <t>OLGA AMPARO BETANCUR ARENAS</t>
  </si>
  <si>
    <t>rectoriamariajesusmejia@itagui.edu.co</t>
  </si>
  <si>
    <t>HECTOR ANGEL SERNA</t>
  </si>
  <si>
    <t>SIMONBOL@GEO.NET.CO</t>
  </si>
  <si>
    <t>rectoriaciudaditagui@itagui.edu.co</t>
  </si>
  <si>
    <t>KR 59 A 64 10</t>
  </si>
  <si>
    <t>MARY SOL CANO MEJIA</t>
  </si>
  <si>
    <t>LOMALINDA@GEO.NET.CO</t>
  </si>
  <si>
    <t>LIGIA ELVIRA CALLE TAMAYO</t>
  </si>
  <si>
    <t>CARLOSCORTES@GEO.NET.CO</t>
  </si>
  <si>
    <t>KR 52 D 71 23</t>
  </si>
  <si>
    <t>COMASAL@GEO.NET.CO</t>
  </si>
  <si>
    <t>HNA TERESITA DE JESUS ARISTIZABAL LOPEZ</t>
  </si>
  <si>
    <t xml:space="preserve">inmaculada@epm.net.co                   </t>
  </si>
  <si>
    <t>PBRO JAIME HUMBERTO MEJIA JARAMILLO</t>
  </si>
  <si>
    <t xml:space="preserve">institutocristorey@une.net.co                               </t>
  </si>
  <si>
    <t>KR 61 34 62</t>
  </si>
  <si>
    <t>DOMINIK ALEXANDER CHRISTOPH SCHEUTEN</t>
  </si>
  <si>
    <t xml:space="preserve">dsmedellin@colegioalemanmedellin.edu.co </t>
  </si>
  <si>
    <t>KR 44 43 36</t>
  </si>
  <si>
    <t xml:space="preserve">277 98 75             </t>
  </si>
  <si>
    <t>MADRE GLADYS BERRIO VERGARA</t>
  </si>
  <si>
    <t xml:space="preserve">paulaitagui@hotmail.com                 </t>
  </si>
  <si>
    <t xml:space="preserve">2790745 - 2790575   </t>
  </si>
  <si>
    <t>NORA ELEY RUIZ</t>
  </si>
  <si>
    <t>HNA DORA ELENA AVENDAÑO VELEZ</t>
  </si>
  <si>
    <t>-3,0,1,2,3,4,5,6,7,8,9,10,11,21,22,23,24,25,26,99</t>
  </si>
  <si>
    <t>ENTORNO INSTITUCIONAL,PROGRAMA PARA JÓVENES EN EXTRAEDAD Y ADULTOS,ENTORNO COMUNIDAD,EDUCACIÓN TRADICIONAL,ACELERACIÓN DEL APRENDIZAJE</t>
  </si>
  <si>
    <t>ALBA GARCIA</t>
  </si>
  <si>
    <t xml:space="preserve">instesorodelsaber@gmail.com                               </t>
  </si>
  <si>
    <t>CALLE 54 NO.52-58</t>
  </si>
  <si>
    <t>MARGARITA MARIA TRUJILLO</t>
  </si>
  <si>
    <t>-2,-1,21,22,23,24,25,26</t>
  </si>
  <si>
    <t xml:space="preserve">gjaramillo@comfama.com.co               </t>
  </si>
  <si>
    <t>KR 53 B 62 71</t>
  </si>
  <si>
    <t>SOL BEATRIZ LONDOÑO</t>
  </si>
  <si>
    <t>iecelestinfreinetita@hotmail.com</t>
  </si>
  <si>
    <t>CARRERA 51 Nº. 49-31</t>
  </si>
  <si>
    <t>HUGO ALONSO SANCHEZ</t>
  </si>
  <si>
    <t xml:space="preserve">codecomputo@une.net.co                  </t>
  </si>
  <si>
    <t>KR 51 52 45</t>
  </si>
  <si>
    <t>BLANCA INEZ LOPEZ HERRERA</t>
  </si>
  <si>
    <t>itagui@compuestudio.edu.co</t>
  </si>
  <si>
    <t>MONICA STELLA LOPERA</t>
  </si>
  <si>
    <t>CARRERA 51 Nº 52 - 45</t>
  </si>
  <si>
    <t>CARLOS HOLGUIN MORENO</t>
  </si>
  <si>
    <t>eduvirtual@itaguivirtual.org</t>
  </si>
  <si>
    <t>CLLE 75AA SUR Nº 52G -50</t>
  </si>
  <si>
    <t>ESTHER JULIA CASTRILLON LONDOÑO</t>
  </si>
  <si>
    <t>CARRERA 51 NO. 51-55</t>
  </si>
  <si>
    <t>DORA MARIA ARBOLEDA</t>
  </si>
  <si>
    <t>23,24,25</t>
  </si>
  <si>
    <t xml:space="preserve">NO TIENE                                </t>
  </si>
  <si>
    <t>0,1,2,3,4,5,6,7,8,9,10,11,21,22,23,24,25</t>
  </si>
  <si>
    <t>7,8,9,10,11</t>
  </si>
  <si>
    <t>-2,-1,0,1,2,3,4,5,6,7,8,9,10,11,21,22,23,24,25,26,99</t>
  </si>
  <si>
    <t>KR 46 40 B 50</t>
  </si>
  <si>
    <t>CL 4 28 71</t>
  </si>
  <si>
    <t>EMILIA GARCIA DE FONTAN</t>
  </si>
  <si>
    <t>FRASSER GARZON FERNANDO (RP)</t>
  </si>
  <si>
    <t>guillermogaviria@semrionegro.gov.co</t>
  </si>
  <si>
    <t>VDA. LA MOSQUITA</t>
  </si>
  <si>
    <t>ZULUAGA NARANJO MARIA MARGARITA (RP)</t>
  </si>
  <si>
    <t>lamosquita@semrionegro.gov.co</t>
  </si>
  <si>
    <t>KM. 13 VIA EL RETIRO - LLANOGRANDE</t>
  </si>
  <si>
    <t>537-03-00</t>
  </si>
  <si>
    <t>domingosavio@semrionegro.gov.co</t>
  </si>
  <si>
    <t>VDA. SANTA BARBARA KM 4 DE BELEN</t>
  </si>
  <si>
    <t>santabarbara@semrionegro.gov.co</t>
  </si>
  <si>
    <t>VDA. CUCHILLAS DE SAN JOSE</t>
  </si>
  <si>
    <t>sanjosedelascuchillas@semrionegro.gov.co</t>
  </si>
  <si>
    <t>563-07-77</t>
  </si>
  <si>
    <t>TOBON LOPERA LUIS MARIANO (RP)</t>
  </si>
  <si>
    <t>baltazarsalazar@semrionegro.gov.co</t>
  </si>
  <si>
    <t>ZULUAGA HENAO MARIO OVIDIO (E)</t>
  </si>
  <si>
    <t>VDA. CABECERAS</t>
  </si>
  <si>
    <t>537-12-53</t>
  </si>
  <si>
    <t>AUTOPISTA MEDELLIN/BOGOTA KM 4</t>
  </si>
  <si>
    <t>anagomez@semrionegro.gov.co</t>
  </si>
  <si>
    <t>536-12-18</t>
  </si>
  <si>
    <t>GARCIA GARCIA JOSE DAVID</t>
  </si>
  <si>
    <t>KM. 2 VIA LLANOGRANDE</t>
  </si>
  <si>
    <t>LUZ MERY BOTERO BOTERO</t>
  </si>
  <si>
    <t xml:space="preserve">colcampestre@une.net.co                                                  </t>
  </si>
  <si>
    <t>VDA CIMARRONAS</t>
  </si>
  <si>
    <t>MACIAS RODAS FANNY DEL SOCORRO</t>
  </si>
  <si>
    <t>fanny.macia@fundaescala.edu.co</t>
  </si>
  <si>
    <t>CL. 34 59-113</t>
  </si>
  <si>
    <t>CARDONA GOMEZ BEATRIZ ELENA</t>
  </si>
  <si>
    <t xml:space="preserve">eltriangulo@une.net.co                                               </t>
  </si>
  <si>
    <t xml:space="preserve">KM 4 VIA LLANOGRANDE </t>
  </si>
  <si>
    <t xml:space="preserve">info@colegiohorizontes.edu.co                                                  </t>
  </si>
  <si>
    <t>KM 3 SALIDA A LA PICA</t>
  </si>
  <si>
    <t>569 51 51</t>
  </si>
  <si>
    <t>VIA LLANO GRANDE</t>
  </si>
  <si>
    <t xml:space="preserve">537 11 50                                        </t>
  </si>
  <si>
    <t xml:space="preserve">MARTINEZ TABARES HECTOR </t>
  </si>
  <si>
    <t xml:space="preserve">easlfarmschool@une.net.co                                                </t>
  </si>
  <si>
    <t>531 58 32</t>
  </si>
  <si>
    <t xml:space="preserve">GONZALEZ ZULUAGA CLARA ELENA </t>
  </si>
  <si>
    <t>colegiosanicolas@fundaescala.edu.co</t>
  </si>
  <si>
    <t>CRA. 52  30-48</t>
  </si>
  <si>
    <t>561 29 00</t>
  </si>
  <si>
    <t xml:space="preserve">GALLEGO ARANGO NICOLAS AICARDO </t>
  </si>
  <si>
    <t>normalsuperior@semrionegro.gov.co</t>
  </si>
  <si>
    <t>CLL 23  55B-36</t>
  </si>
  <si>
    <t>561-66-10</t>
  </si>
  <si>
    <t>sanantonio@semrionegro.gov.co</t>
  </si>
  <si>
    <t>561 22 41</t>
  </si>
  <si>
    <t>josemariacordoba@semrionegro.gov.co</t>
  </si>
  <si>
    <t>561 19 34</t>
  </si>
  <si>
    <t>josefinamunoz@semrionegro.gov.co</t>
  </si>
  <si>
    <t>531 44 40</t>
  </si>
  <si>
    <t>MARTINEZ CARDENAS HUGO ORLANDO (RP)</t>
  </si>
  <si>
    <t>ietisa@semrionegro.gov.co</t>
  </si>
  <si>
    <t>KR 69 48 B 63</t>
  </si>
  <si>
    <t>532 04 08</t>
  </si>
  <si>
    <t>concejomunicipal@semrionegro.gov.co</t>
  </si>
  <si>
    <t>KR 52 41 48</t>
  </si>
  <si>
    <t>JUAN FERNANDO TOBON TOBON</t>
  </si>
  <si>
    <t>anaceciliarendon@yahoo.es</t>
  </si>
  <si>
    <t>RAMOS BOTERO BLANCA VICTORIA (HNA)</t>
  </si>
  <si>
    <t xml:space="preserve">CL. 40   63-03 </t>
  </si>
  <si>
    <t>RESTREPO RESTREPO FABIO DE JESUS</t>
  </si>
  <si>
    <t xml:space="preserve">codivininino@une:net:co                                                  </t>
  </si>
  <si>
    <t>CL. 23 53-149</t>
  </si>
  <si>
    <t>CARDONA RIOS ALBA NURY</t>
  </si>
  <si>
    <t>CRA. 46 40B-50</t>
  </si>
  <si>
    <t>GARCIA MONSALVE LUIS ARGEMIRO</t>
  </si>
  <si>
    <t>EDUCACIÓN TRADICIONAL,SER</t>
  </si>
  <si>
    <t>colegiouco@edu.co</t>
  </si>
  <si>
    <t xml:space="preserve">561 37 98 </t>
  </si>
  <si>
    <t xml:space="preserve">SALDARRIAGA MIRA GABRIEL OCTAVIO </t>
  </si>
  <si>
    <t>CL. 40  67-45</t>
  </si>
  <si>
    <t>HINCAPIE ALZATE SILVIA NURY</t>
  </si>
  <si>
    <t>tutorialrionegro@coredi.edu.co</t>
  </si>
  <si>
    <t>CL. 51   46-72</t>
  </si>
  <si>
    <t>OTERO ZARAMA JUAN CARLOS</t>
  </si>
  <si>
    <t>trabajandocensa@hotmail.com</t>
  </si>
  <si>
    <t>561 73 92</t>
  </si>
  <si>
    <t>VACA MARTINEZ NELSON AGUSTIN</t>
  </si>
  <si>
    <t>colegio_rionegro@hotmail.com</t>
  </si>
  <si>
    <t xml:space="preserve">562 35 40                                         </t>
  </si>
  <si>
    <t xml:space="preserve">angloesp@gmail.com                                                  </t>
  </si>
  <si>
    <t>CLL 75 S  33-53</t>
  </si>
  <si>
    <t>ieladoctora@sabaneta.gov.co</t>
  </si>
  <si>
    <t>CL 56 S 38-117</t>
  </si>
  <si>
    <t>288 16 34</t>
  </si>
  <si>
    <t>OSORIO RESTREPO NELLY DEL SOCORRO</t>
  </si>
  <si>
    <t>iemariaauxiliadora@sabaneta.gov.co</t>
  </si>
  <si>
    <t>CL 82 S 32-68</t>
  </si>
  <si>
    <t>279 71 32</t>
  </si>
  <si>
    <t>HOYOS VELASQUEZ OMAIRA</t>
  </si>
  <si>
    <t>ieantoniobaena@sabaneta.gov.co</t>
  </si>
  <si>
    <t>CL 56S 38 07</t>
  </si>
  <si>
    <t>JARAMILLO GIRALDO HERNAN DARIO</t>
  </si>
  <si>
    <t xml:space="preserve">josema@une.net.com                                                  </t>
  </si>
  <si>
    <t>CLL 77S  34-161</t>
  </si>
  <si>
    <t>CASTAÑEDA RIVILLAS LUIS FERNANDO</t>
  </si>
  <si>
    <t xml:space="preserve">castrosaavedra@une.net.co                                                 </t>
  </si>
  <si>
    <t>CRA. 32 81 AS-91</t>
  </si>
  <si>
    <t>GONZALEZ ECHEVERRI LUIS ANTONIO</t>
  </si>
  <si>
    <t xml:space="preserve">colegiolondres@gmail.com                                               </t>
  </si>
  <si>
    <t>CL.78S  40-230 INT 107</t>
  </si>
  <si>
    <t>SIERRA SIERRA ELVIRA MARIA</t>
  </si>
  <si>
    <t xml:space="preserve">elremanso@une.net.co                                                  </t>
  </si>
  <si>
    <t>CRA. 43C 65S-128</t>
  </si>
  <si>
    <t>BEATRIZ ELENA RODRIGUEZ ARBELAEZ</t>
  </si>
  <si>
    <t>ieadelaidacorrea@sabaneta.gov.co</t>
  </si>
  <si>
    <t>IND CRA 45  77CS-47</t>
  </si>
  <si>
    <t>CANO RAMIREZ CARLOS ALBERTO</t>
  </si>
  <si>
    <t>ierafaelj@sabaneta.gov.co</t>
  </si>
  <si>
    <t>KR 46 B 76 S 17</t>
  </si>
  <si>
    <t>288 00 89</t>
  </si>
  <si>
    <t>iejosefelix@sabaneta.gov.co</t>
  </si>
  <si>
    <t>288 54 30</t>
  </si>
  <si>
    <t>GOMEZ MAZO MARIA NORELIA (HNA)</t>
  </si>
  <si>
    <t>iemariamediadora@sabaneta.gov.co</t>
  </si>
  <si>
    <t>KR 42 61 S 12</t>
  </si>
  <si>
    <t>288 51 10</t>
  </si>
  <si>
    <t>ESTRADA MESA CRUZ CECILIA</t>
  </si>
  <si>
    <t>ieconcejojmcb@sabaneta.gov.co</t>
  </si>
  <si>
    <t>CL 65 S 40 21</t>
  </si>
  <si>
    <t>HNA. DIOSELINA HERNANDEZ GIRALDO</t>
  </si>
  <si>
    <t xml:space="preserve">colegiocarmelo@une.net.co                                                  </t>
  </si>
  <si>
    <t>CORREA RAMIREZ JOSE FERNANDO</t>
  </si>
  <si>
    <t>coprar@une.net.co</t>
  </si>
  <si>
    <t>CL 63 SUR 41-05</t>
  </si>
  <si>
    <t xml:space="preserve">OMAR GIRALDO GOMEZ </t>
  </si>
  <si>
    <t xml:space="preserve">alcazares@alcazares.edu.co                                                  </t>
  </si>
  <si>
    <t xml:space="preserve">305 40 00                                       </t>
  </si>
  <si>
    <t>CRA. 45  77C SUR 47</t>
  </si>
  <si>
    <t>VELASQUEZ SUAREZ JHON JAIRO</t>
  </si>
  <si>
    <t>corferrinisabaneta@hotmail.com</t>
  </si>
  <si>
    <t>VEREDA LA PITA</t>
  </si>
  <si>
    <t>celapita@turboeducado.edu.co</t>
  </si>
  <si>
    <t>CORREGIMIENTO SAN JOSE DE MULATOS</t>
  </si>
  <si>
    <t>iesanjose@turboeducado.edu.co</t>
  </si>
  <si>
    <t>CLL PRINCIPAL</t>
  </si>
  <si>
    <t>827 02 51-824 37 12</t>
  </si>
  <si>
    <t>EMILIANO MARTINEZ MOSQUERA</t>
  </si>
  <si>
    <t>ieriogrande@turboeducado.edu.co</t>
  </si>
  <si>
    <t>B/PUEBLO NUEVO.</t>
  </si>
  <si>
    <t>DEOSITEO MELENDEZ PEREA</t>
  </si>
  <si>
    <t>PROGRAMA PARA JÓVENES EN EXTRAEDAD Y ADULTOS,A CRECER,EDUCACIÓN TRADICIONAL,ACELERACIÓN DEL APRENDIZAJE,MODALIDAD VIRTUAL ASISTIDA UCN</t>
  </si>
  <si>
    <t>iecurrulao@turboeducado.edu.co</t>
  </si>
  <si>
    <t>B.SAN JOAQUIN CRA 9A CLL28</t>
  </si>
  <si>
    <t>8210792-8210084</t>
  </si>
  <si>
    <t>PALOMEQUE CHALA BENIGNA</t>
  </si>
  <si>
    <t>PROGRAMA PARA JÓVENES EN EXTRAEDAD Y ADULTOS,A CRECER,EDUCACIÓN TRADICIONAL,ACELERACIÓN DEL APRENDIZAJE,CAFAM,SAT</t>
  </si>
  <si>
    <t>ienuevacolonia@turboeducado.edu.co</t>
  </si>
  <si>
    <t>iepiedrecitas@turboeducado.edu.co</t>
  </si>
  <si>
    <t>CORREG. EL DOS</t>
  </si>
  <si>
    <t>MARLEBIS MOSQUERA BARRIOS</t>
  </si>
  <si>
    <t>ieldos@turboeducado.edu.co</t>
  </si>
  <si>
    <t>CLL CENTRAL</t>
  </si>
  <si>
    <t>LUIS MARINO CAICEDO GONZALEZ</t>
  </si>
  <si>
    <t>iecentral@turboeducado.edu.co</t>
  </si>
  <si>
    <t>CORREG. NUEVA GRANADA</t>
  </si>
  <si>
    <t>ienuevagranada@turboeducado.edu.co</t>
  </si>
  <si>
    <t>CORREG. ALTO MULATOS</t>
  </si>
  <si>
    <t>iealtodemulatos@turboeducado.edu.co</t>
  </si>
  <si>
    <t>CORREG. NUEVO ORIENT</t>
  </si>
  <si>
    <t>PROGRAMA PARA JÓVENES EN EXTRAEDAD Y ADULTOS,ESCUELA NUEVA,EDUCACIÓN TRADICIONAL,CAFAM,SAT</t>
  </si>
  <si>
    <t>ienuevooriente@turboeducado.edu.co</t>
  </si>
  <si>
    <t>cevolcan@turboeducado.edu.co</t>
  </si>
  <si>
    <t>CORREG. NUEVO ANTIOQ</t>
  </si>
  <si>
    <t>-3,0,1,2,3,4,5,6,7,8,9,10,11,21,22,23,24,25,26</t>
  </si>
  <si>
    <t>ienuevoantioquia@turboeducado.edu.co</t>
  </si>
  <si>
    <t>CORREG. BLANQUICET</t>
  </si>
  <si>
    <t>ieblanquicet@turboeducado.edu.co</t>
  </si>
  <si>
    <t>PTO. CESAR  VIA AL MAR POR TIO GIL</t>
  </si>
  <si>
    <t>820 63 13</t>
  </si>
  <si>
    <t>PROGRAMA PARA JÓVENES EN EXTRAEDAD Y ADULTOS,ESCUELA NUEVA,EDUCACIÓN TRADICIONAL,ACELERACIÓN DEL APRENDIZAJE,CAFAM,SAT</t>
  </si>
  <si>
    <t>iepuertocesar@turboeducado.edu.co</t>
  </si>
  <si>
    <t>VDA. PUNTA DE PIEDRA</t>
  </si>
  <si>
    <t>827 32 73</t>
  </si>
  <si>
    <t>LEONEL PALOMEQUE PARRA</t>
  </si>
  <si>
    <t>iepuntadepiedra@turboeducado.edu.co</t>
  </si>
  <si>
    <t>ie24diciembre@turboeducado.edu.co</t>
  </si>
  <si>
    <t>VDA. MONTE VERDE #1</t>
  </si>
  <si>
    <t>ANGEL OVIDIO LEZCANO PEREA</t>
  </si>
  <si>
    <t>iemonteverde@turboeducado.edu.co</t>
  </si>
  <si>
    <t>SAN JORGE</t>
  </si>
  <si>
    <t>-3,-1,0,1,2,3,4,5,6,7,8,9,10,11,21,22,23,24,25,26</t>
  </si>
  <si>
    <t>iesanjorge@turboeducado.edu.co</t>
  </si>
  <si>
    <t>CORREG. PUEBLO BELLO</t>
  </si>
  <si>
    <t>824 34 91  824 36 18</t>
  </si>
  <si>
    <t>MANUEL IGNACIO MORENO MARTINEZ</t>
  </si>
  <si>
    <t>PROGRAMA PARA JÓVENES EN EXTRAEDAD Y ADULTOS,A CRECER,ESCUELA NUEVA,EDUCACIÓN TRADICIONAL,ACELERACIÓN DEL APRENDIZAJE,CAFAM</t>
  </si>
  <si>
    <t>iepueblobello@turboeducado.edu.co</t>
  </si>
  <si>
    <t>EL VOLCAN DE LOS ABURRIDOS</t>
  </si>
  <si>
    <t>ADELAIDA SUAREZ SANTOS</t>
  </si>
  <si>
    <t>POST PRIMARIA,PROGRAMA PARA JÓVENES EN EXTRAEDAD Y ADULTOS,ESCUELA NUEVA,EDUCACIÓN TRADICIONAL,CAFAM,SAT</t>
  </si>
  <si>
    <t>ceindigenista@turboeducado.edu.co</t>
  </si>
  <si>
    <t>IND CORREG. EL TRES</t>
  </si>
  <si>
    <t>300 677 57 54</t>
  </si>
  <si>
    <t>BARRIO PARROQUIAL CLL IGLESIA</t>
  </si>
  <si>
    <t>JAIME HERNANDO PARRA MARIN</t>
  </si>
  <si>
    <t>PROGRAMA PARA JÓVENES EN EXTRAEDAD Y ADULTOS,EDUCACIÓN TRADICIONAL,SAT</t>
  </si>
  <si>
    <t>colegioces@edatel.net.co</t>
  </si>
  <si>
    <t>VDA. COLDESA</t>
  </si>
  <si>
    <t>YESITH ROSO CUESTA</t>
  </si>
  <si>
    <t>iecoldesa@turboeducado.edu.co</t>
  </si>
  <si>
    <t>CORREG. SAN VICENTE</t>
  </si>
  <si>
    <t>iesanvicente@turboeducado.edu.co</t>
  </si>
  <si>
    <t>CORREG EL TRES</t>
  </si>
  <si>
    <t>LUIS ANTONIO CHAVERRA CORDOBA</t>
  </si>
  <si>
    <t>MEDIA RURAL,PROGRAMA PARA JÓVENES EN EXTRAEDAD Y ADULTOS,A CRECER,EDUCACIÓN TRADICIONAL,ACELERACIÓN DEL APRENDIZAJE,CAFAM,SAT</t>
  </si>
  <si>
    <t>ieltres@turboeducado.edu.co</t>
  </si>
  <si>
    <t>VDA. VILLA MARIA</t>
  </si>
  <si>
    <t>HENAO VALENCIA OSNAY</t>
  </si>
  <si>
    <t>0,1,2,3,4,5,6,7,8,9,10,11,21,23</t>
  </si>
  <si>
    <t>ievillamaria@turboeducado.edu.co</t>
  </si>
  <si>
    <t>CORREG. NUEVA COLONI</t>
  </si>
  <si>
    <t>DANILO JOSE CORCHO ANAYA</t>
  </si>
  <si>
    <t>PROGRAMA PARA JÓVENES EN EXTRAEDAD Y ADULTOS,A CRECER,EDUCACIÓN TRADICIONAL,CAFAM,SAT</t>
  </si>
  <si>
    <t>municipiodeturbo@yahoo.com</t>
  </si>
  <si>
    <t>CL 100 15 82</t>
  </si>
  <si>
    <t xml:space="preserve">AGAMEZ URANGO ALFONSO </t>
  </si>
  <si>
    <t>iesanmartin@turboeducado.edu.co</t>
  </si>
  <si>
    <t>CL 115 6 60</t>
  </si>
  <si>
    <t xml:space="preserve">MILAN MOSQUERA ZULLY </t>
  </si>
  <si>
    <t>iesantafe@turboeducado.edu.co</t>
  </si>
  <si>
    <t>CL 100 KR 18</t>
  </si>
  <si>
    <t>CONCEPCION CASTILLO DIAZ</t>
  </si>
  <si>
    <t>PROGRAMA PARA JÓVENES EN EXTRAEDAD Y ADULTOS,A CRECER,EDUCACIÓN TRADICIONAL,CAFAM</t>
  </si>
  <si>
    <t>iefrancisco@turboeducado.edu.co</t>
  </si>
  <si>
    <t>CL 100 18 24</t>
  </si>
  <si>
    <t>CANDIDA STUARD SALAS</t>
  </si>
  <si>
    <t>ieturbo@turboeducado.edu.co</t>
  </si>
  <si>
    <t>KR 14 102 30</t>
  </si>
  <si>
    <t>WASHINTON ORTEGA</t>
  </si>
  <si>
    <t>IND AL LADO DEL HOSPITAL</t>
  </si>
  <si>
    <t>DORA MERLY VALDERRAMA</t>
  </si>
  <si>
    <t>conuraba@yahoo.es</t>
  </si>
  <si>
    <t>KR 19 CL 101</t>
  </si>
  <si>
    <t>BEATRIZ ELENA BLANDON DIAZ</t>
  </si>
  <si>
    <t>lsaenz192@latinmail.com</t>
  </si>
  <si>
    <t>CL 107 17 53</t>
  </si>
  <si>
    <t>RAMOS PATERNINA ANDRES</t>
  </si>
  <si>
    <t>-2,0,1,2,3,4,5,21,22,23,24,25,26</t>
  </si>
  <si>
    <t>col_getsemani@hotmail.com</t>
  </si>
  <si>
    <t>KR 18 X CL 98</t>
  </si>
  <si>
    <t>8273502-8274222</t>
  </si>
  <si>
    <t>HNA MARIA REYES HERNANDEZ</t>
  </si>
  <si>
    <t>827 8926</t>
  </si>
  <si>
    <t>LUIS JOHNSON GALLEGO GIRALDO</t>
  </si>
  <si>
    <t>KR 100 NRO 18 35</t>
  </si>
  <si>
    <t>IBARGUEN JOSE FABRICIO</t>
  </si>
  <si>
    <t>CORBISOPER@HOTMAIL.COM</t>
  </si>
  <si>
    <t>CALLE 49A URBANIZACION FLORIDA 2</t>
  </si>
  <si>
    <t>MONICA YANETH ROLDAN PALACIO</t>
  </si>
  <si>
    <t>CL 100 15 104</t>
  </si>
  <si>
    <t>BEJARANO MOSQUERA MANUELA</t>
  </si>
  <si>
    <t>mabemo@hotmail.com</t>
  </si>
  <si>
    <t>CARRERA 14 N. 98-121</t>
  </si>
  <si>
    <t>GLENIS MARIA GOMEZ GOMEZ</t>
  </si>
  <si>
    <t>ieangelmilan@turboeducado.edu.co</t>
  </si>
  <si>
    <t>PARAJE LA LUCILA</t>
  </si>
  <si>
    <t>ANA CRISTINA SERNA</t>
  </si>
  <si>
    <t>iensur@turboeducado.edu.co</t>
  </si>
  <si>
    <t>VDA. CASANOVA</t>
  </si>
  <si>
    <t>GRISELDA ELVIRA CALAO VARGAS</t>
  </si>
  <si>
    <t>iedr@turboeducado.edu.co</t>
  </si>
  <si>
    <t>Correo Institucional:</t>
  </si>
  <si>
    <t>CLEI 5</t>
  </si>
  <si>
    <t>CLEI 6</t>
  </si>
  <si>
    <t>DÉCIMO</t>
  </si>
  <si>
    <t>N°</t>
  </si>
  <si>
    <t>Código DANE:</t>
  </si>
  <si>
    <t>-2,-1,0,1,2,3,4,5,6</t>
  </si>
  <si>
    <t>-2,-1,0,1,2,3,4,5,6,7</t>
  </si>
  <si>
    <t>-2,-1,0,1</t>
  </si>
  <si>
    <t>-2,-1,0,1,2</t>
  </si>
  <si>
    <t>-2,-1,0,2</t>
  </si>
  <si>
    <t>AUTISMO,DEFICIENCIA COGNITIVA (RETARDO MENTAL)</t>
  </si>
  <si>
    <t>ANGELA PATRICIA MEDINA OSORIO</t>
  </si>
  <si>
    <t>-1,0,1,2</t>
  </si>
  <si>
    <t>PREESCOLAR,PRIMERA INFANCIA</t>
  </si>
  <si>
    <t>AUTISMO,HIPOACUSIA O BAJA AUDICIÓN</t>
  </si>
  <si>
    <t>PREESCOLAR,BÁSICA PRIMARIA,PRIMERA INFANCIA</t>
  </si>
  <si>
    <t>iemacareabejorral@tareanet.edu.co</t>
  </si>
  <si>
    <t>ritabitero@tareanet.edu.co</t>
  </si>
  <si>
    <t>cerlalabor12@tarenet.edu.co</t>
  </si>
  <si>
    <t>consuos@tareanet.edu.co</t>
  </si>
  <si>
    <t>delocori@tareanet.edu.co</t>
  </si>
  <si>
    <t>sofiaecheverri@tareanet.edu.co</t>
  </si>
  <si>
    <t>monicam78@tareanet.edu.co</t>
  </si>
  <si>
    <t>juanarangochica@hotmail.com</t>
  </si>
  <si>
    <t>oscar.com@tareanet.edu.co</t>
  </si>
  <si>
    <t>maririos@tareanet.edu.co</t>
  </si>
  <si>
    <t>adrianamariavillasuaza@tareanet.edu.co</t>
  </si>
  <si>
    <t>andreacortes@tareanet.edu.co</t>
  </si>
  <si>
    <t>libar@tareanet.edu.co</t>
  </si>
  <si>
    <t>inesguzman@tareanet.edu.co</t>
  </si>
  <si>
    <t>patriciaco81@hotmail.com</t>
  </si>
  <si>
    <t>volcan@tareanet.edu.co</t>
  </si>
  <si>
    <t>piedadmora@tareanet.edu.co</t>
  </si>
  <si>
    <t>centroeducativosotayac@tareanet.edu.co</t>
  </si>
  <si>
    <t>mariasofi@tareanet.edu.co</t>
  </si>
  <si>
    <t>chalo10@tareanet.edu.co</t>
  </si>
  <si>
    <t>yeisson@tareanet.edu.co</t>
  </si>
  <si>
    <t>cerdceduardopelaez@tareanet.edu.co</t>
  </si>
  <si>
    <t>lilisan43@tareanet.edu.co</t>
  </si>
  <si>
    <t>yasmin.com@tareanet.edu.co</t>
  </si>
  <si>
    <t>marthalucia@tareanet.edu.co</t>
  </si>
  <si>
    <t>albigarcy@tareanet.edu.co</t>
  </si>
  <si>
    <t>C.E.R. PEDRO PABLO BETANCUR</t>
  </si>
  <si>
    <t>marisel74@tareanet.com</t>
  </si>
  <si>
    <t>luisaduque@tareanet.edu</t>
  </si>
  <si>
    <t>marina55@tareanet.edu.co</t>
  </si>
  <si>
    <t>cercarlosvillegas@tareanet.edu.co</t>
  </si>
  <si>
    <t>mhmc@tareanet.edu.co</t>
  </si>
  <si>
    <t>nacho1964@tareanet.edu.co</t>
  </si>
  <si>
    <t>granadillo79@tareanet.edu.co</t>
  </si>
  <si>
    <t>ferymar@tareanet.edu.co</t>
  </si>
  <si>
    <t>adriperez@tareanet.edu.co</t>
  </si>
  <si>
    <t>jekaji@tareanet.edu.co</t>
  </si>
  <si>
    <t>guadualabejorral@tareanet.edu.co</t>
  </si>
  <si>
    <t>ielamilagrosa@tareanet.edu.co</t>
  </si>
  <si>
    <t>cerelcejen@tareanet.edu.co</t>
  </si>
  <si>
    <t>certimotea@tareanet.edu.co</t>
  </si>
  <si>
    <t>cerlaantigua@tareanet.edu.co</t>
  </si>
  <si>
    <t>cercocovado@tareanet.edu.co</t>
  </si>
  <si>
    <t>cerrsanjose@tareanet.edu.co</t>
  </si>
  <si>
    <t>cerpotreros@tareanet.edu.co</t>
  </si>
  <si>
    <t>cerpiedras@tareanet.edu.co</t>
  </si>
  <si>
    <t>cersantateresa@tareanet.edu.co</t>
  </si>
  <si>
    <t>cernancui@tareanet.edu.co</t>
  </si>
  <si>
    <t>cerellano@tareanet.edu.co</t>
  </si>
  <si>
    <t>cersanruperto@tareanet.edu.co</t>
  </si>
  <si>
    <t>procesadelgado@gmail.com</t>
  </si>
  <si>
    <t>CLAUDIA PATRICIA MARIN</t>
  </si>
  <si>
    <t>alejandriacerflormarina@tareanet.edu.co</t>
  </si>
  <si>
    <t>MARGARITA ZAPATA CALLE</t>
  </si>
  <si>
    <t>alejandriacersanlorenzo@tareanet.edu.co</t>
  </si>
  <si>
    <t>DIANA LUCIA ALZATE</t>
  </si>
  <si>
    <t xml:space="preserve">Alejandria-cercruces@tareanet.edu.co </t>
  </si>
  <si>
    <t>CELINA CANO GIRALDO</t>
  </si>
  <si>
    <t xml:space="preserve">alejandriacerocaima@tareanet.edu.co </t>
  </si>
  <si>
    <t>LEIDY JOHANA GARZON</t>
  </si>
  <si>
    <t xml:space="preserve">alejandria-cerelpopo@tareanet.edu.co </t>
  </si>
  <si>
    <t>LILIANA PATRICIA PATIÑO ZAPATA</t>
  </si>
  <si>
    <t xml:space="preserve">Alejandria-cerelrespaldo@tareanet.edu.co </t>
  </si>
  <si>
    <t>GLORIA MARLENI MORALES</t>
  </si>
  <si>
    <t xml:space="preserve">alejandriacersanmiguelito@tareanet.edu.co </t>
  </si>
  <si>
    <t>DANIXA VERONICA LONDOÑO BEDOYA</t>
  </si>
  <si>
    <t>alejandriacersanjose@tareanet.edu.co</t>
  </si>
  <si>
    <t>MIRYAM LOPERA RIVERA</t>
  </si>
  <si>
    <t>alejandriacerinmaculada@tareanet.edu.co</t>
  </si>
  <si>
    <t>LUZ EDELSY VARGAS</t>
  </si>
  <si>
    <t>alejandriacerpiedrasabajo@tareanet.edu.co</t>
  </si>
  <si>
    <t>ANA MARCELA CARRIONI</t>
  </si>
  <si>
    <t xml:space="preserve">alejandriacerremolino@tareanet.edu.co </t>
  </si>
  <si>
    <t>ANA MILENA GONZALES</t>
  </si>
  <si>
    <t xml:space="preserve">alejandriacerelcerro@tareanet.edu.co  </t>
  </si>
  <si>
    <t>FERNEY MONTOYA</t>
  </si>
  <si>
    <t xml:space="preserve">alejandriacersanantonio@tareanet.edu.co </t>
  </si>
  <si>
    <t>KR 51 46 31</t>
  </si>
  <si>
    <t>iensamaga@tareanet.edu.co</t>
  </si>
  <si>
    <t>KR 48 45 03</t>
  </si>
  <si>
    <t>ibethmoreno@tareanet.com</t>
  </si>
  <si>
    <t>cerladelgadita@tareanet.edu.co</t>
  </si>
  <si>
    <t>ceremirokastos@tareanet.edu.co</t>
  </si>
  <si>
    <t>cerpueblitolossanchez@tareanet.edu.co</t>
  </si>
  <si>
    <t>trinidadnechi@tereanet.edu.co</t>
  </si>
  <si>
    <t>manidelascasas@yahoo.es</t>
  </si>
  <si>
    <t>lamanidelcardal@tareanet.edu.co</t>
  </si>
  <si>
    <t>cerenrique@tareanet.edu.co</t>
  </si>
  <si>
    <t>BRAND MARÍA DE LOS ÁNGELES</t>
  </si>
  <si>
    <t>centrogeorgina@tareanet.edu.co</t>
  </si>
  <si>
    <t>cerolayaherrera@tareanet.edu.co</t>
  </si>
  <si>
    <t>PREESCOLAR ESCOLARIZADO_,ESCUELA NUEVA,PREESCOLAR NO ESCOLARIZADO/SEMIESCOLARIZADO   ,EDUCACIÓN TRADICIONAL,ACELERACIÓN DEL APRENDIZAJE</t>
  </si>
  <si>
    <t>ieluiscparram@tareanet.edu.co</t>
  </si>
  <si>
    <t>centrosanjose@tareanet.edu.co</t>
  </si>
  <si>
    <t>ceramaga@tareanet.edu.co</t>
  </si>
  <si>
    <t>cermalabrigo@tareanet.edu.co</t>
  </si>
  <si>
    <t>centrolaguali@tareanet.edu.co</t>
  </si>
  <si>
    <t>AMALFIIERLOSMONOS@tareanet.edu.co</t>
  </si>
  <si>
    <t>AMALFIIERCARLOSSANTAMARIA@tareanet.edu.co</t>
  </si>
  <si>
    <t>AMALFIIERARENASBLANCAS@tareanet.edu.co</t>
  </si>
  <si>
    <t>AMALFIIERLAMANGUITA@tareanet.edu.co</t>
  </si>
  <si>
    <t>AMALFIPORTACHUELO@tareanet.edu.co</t>
  </si>
  <si>
    <t>AMALFIIERMARINAMESA@tareanet.edu.co</t>
  </si>
  <si>
    <t>AMALFIIERSALAZAR@tareanet.edu.co</t>
  </si>
  <si>
    <t>AMALFIIERVICTORCARDENAS@tareanet.edu.co</t>
  </si>
  <si>
    <t>AMALFIIERSANMIGUEL@tareanet.edu.co</t>
  </si>
  <si>
    <t>AMALFIIERGABRIELAMISTRAL@tareanet.edu.co</t>
  </si>
  <si>
    <t>AMALFIIERMONDRAGON@tareanet.edu.co</t>
  </si>
  <si>
    <t>AMALFICESTILLAL@tareanet.edu.co</t>
  </si>
  <si>
    <t>AMALFICERGURRIA@tareanet.edu.co</t>
  </si>
  <si>
    <t>AMALFIELENCANTO@tareanet.edu.co</t>
  </si>
  <si>
    <t>AMLFIIERELDORADO@tareanet.edu.co</t>
  </si>
  <si>
    <t>AMALFIIERELJARDIN@tareanet.edu.co</t>
  </si>
  <si>
    <t>AMALFIIERCRUCES@tareanet.edu.co</t>
  </si>
  <si>
    <t>AMALFIIERLACRISTALINA@tareanet.edu.co</t>
  </si>
  <si>
    <t>AMALFIIERSANAGUSTIN@tareanet.edu.co</t>
  </si>
  <si>
    <t>AMALFIIERLASONADORA@tareanet.edu.co</t>
  </si>
  <si>
    <t>AMALFIIERPOCOROARRIBA@tareanet.edu.co</t>
  </si>
  <si>
    <t>AMALFILASMARGARITAS@tareanet.edu.co</t>
  </si>
  <si>
    <t>iesjdelosandes@tareanet.edu.co</t>
  </si>
  <si>
    <t>KR CAJIBIO 55 A 06</t>
  </si>
  <si>
    <t>iemarcofidelandes@tareanet.edu.co</t>
  </si>
  <si>
    <t>iejuandediosuribeandes@tareanet.edu.co</t>
  </si>
  <si>
    <t>luisespin@tareanet.edu.co</t>
  </si>
  <si>
    <t>cerlibertadora@tareanet.edu.co</t>
  </si>
  <si>
    <t>centrosantabarbara@tareanet.edu.co</t>
  </si>
  <si>
    <t>ierlacarbonera@tareanet.edu.co</t>
  </si>
  <si>
    <t>lasoledad@tareanet.edu.co</t>
  </si>
  <si>
    <t>monicatobonandes@tareanet.edu.co</t>
  </si>
  <si>
    <t>olga2012@tareanet.edu.co</t>
  </si>
  <si>
    <t>cerricardom11@tereanet.edu.com</t>
  </si>
  <si>
    <t>CL 49 50 59</t>
  </si>
  <si>
    <t>iertapartoandes@tareanet.edu.co</t>
  </si>
  <si>
    <t>iesantarita@tareanet.edu.co</t>
  </si>
  <si>
    <t>iersanjosedelosandes@tareanet.edu.co</t>
  </si>
  <si>
    <t>escuelasantaines@tareanet.edu.co</t>
  </si>
  <si>
    <t>efren.montoya@tareanet.edu.co</t>
  </si>
  <si>
    <t>iefelipehenaojaramillo@tareanet.edu.co</t>
  </si>
  <si>
    <t>claudiyanedmoncadaramirez@tareaet.edu.co</t>
  </si>
  <si>
    <t>cersantaelena@tareanet.edu.co</t>
  </si>
  <si>
    <t>martasanfernando@tareanet.edu.co</t>
  </si>
  <si>
    <t>cermedia.luna@tareanet.edu.co</t>
  </si>
  <si>
    <t xml:space="preserve">nayibehernandez@tareanet.edu.co </t>
  </si>
  <si>
    <t>escuelagonzaloospinaandes@tareanet.edu.co</t>
  </si>
  <si>
    <t>IND VDA. SANTA ANA</t>
  </si>
  <si>
    <t>ELIZABETH MARIA NARVAEZ QUINTERO</t>
  </si>
  <si>
    <t>angelopolisiesanjose@tareanet.edu.co</t>
  </si>
  <si>
    <t>PAULA EUGENIA YEPES ARENAS</t>
  </si>
  <si>
    <t>angelopoliscerelnudillo@tareanet.edu.co</t>
  </si>
  <si>
    <t>GLORIA MARIA CORDOBA MENA</t>
  </si>
  <si>
    <t xml:space="preserve">angelopoliscerlacascajala@tareanet.edu.co </t>
  </si>
  <si>
    <t>angelopoliscercienaguita@tareanet.edu.co</t>
  </si>
  <si>
    <t>MONICA ANDREA BOHORQUEZ URIBE</t>
  </si>
  <si>
    <t>angelopoliscersantana@tareanet.edu.co</t>
  </si>
  <si>
    <t>MARTA LILIA HINCAPIE RIOS</t>
  </si>
  <si>
    <t>angelopoliscersantarita@tareanet.edu.co</t>
  </si>
  <si>
    <t>angelopolisielosangeles@tareanet.edu.co</t>
  </si>
  <si>
    <t>angelopoliscereo@tareanet.edu.co</t>
  </si>
  <si>
    <t>YOVANY RIVAS ABADIA</t>
  </si>
  <si>
    <t>angelopoliscerelbarro@tareanet.edu.co</t>
  </si>
  <si>
    <t>marianoangostura@tareanet.edu.co</t>
  </si>
  <si>
    <t>certenche@tareanet.edu.co</t>
  </si>
  <si>
    <t>cersimonbolivar@tareanet.edu.com</t>
  </si>
  <si>
    <t>DIANA MARCELA MENDOZA MONTOYA</t>
  </si>
  <si>
    <t>cersanantonio2@tareanet.edu.co</t>
  </si>
  <si>
    <t>EDUARDO ANDRES ARBOLEDA OSPINA</t>
  </si>
  <si>
    <t>cerlaquinta@tareanet.edu.co</t>
  </si>
  <si>
    <t>ceraltorhin@tareanet.edu.co</t>
  </si>
  <si>
    <t>cersantaana1@tareanet.edu.co</t>
  </si>
  <si>
    <t>cermatablanco@tareanet.edu.co</t>
  </si>
  <si>
    <t>elchocho@tareanet.edu.co</t>
  </si>
  <si>
    <t>santateresacer@tareanet.edu.co</t>
  </si>
  <si>
    <t>cerlaconcepcion@tareanet.edu.co</t>
  </si>
  <si>
    <t>iercanaveralabajo@tareanet.edu.co</t>
  </si>
  <si>
    <t>cerlaculebra1@tareanet.edu.co</t>
  </si>
  <si>
    <t>cerelolivoangostura@tareanet.edu.co</t>
  </si>
  <si>
    <t>iersanfernando@tareanet.edu.co</t>
  </si>
  <si>
    <t>JUAN CARLOS RINCON RANGEL</t>
  </si>
  <si>
    <t>cerpajarito.edu@tareanet.edu.co</t>
  </si>
  <si>
    <t>cergabrielamistral@tareante.edu.co</t>
  </si>
  <si>
    <t>cerporfirio@tareanet.edu.co</t>
  </si>
  <si>
    <t>cermiguelangelosorio@tareanet.edu.co</t>
  </si>
  <si>
    <t>cerlatrinidadangostura01@tareanet.edu.co</t>
  </si>
  <si>
    <t>cerlaquiebra@tareanet.edu.co</t>
  </si>
  <si>
    <t>cerpajarito@tareanet.edu.co</t>
  </si>
  <si>
    <t>cerlospantanos@tareanet.edu.co</t>
  </si>
  <si>
    <t>cerjosemariacordoba@tareanet.edu.co</t>
  </si>
  <si>
    <t>institucionlamilagrosa@tareanet.edu.co</t>
  </si>
  <si>
    <t>eloriente@tareanet.edu.co</t>
  </si>
  <si>
    <t>certencheviejo@tareanet.edu.co</t>
  </si>
  <si>
    <t>cerguajiraabajo@tareanet.edu.co</t>
  </si>
  <si>
    <t>cerlaspalmas2@tareanet.edu.co</t>
  </si>
  <si>
    <t>chocholaloma@tareanet.edu.co</t>
  </si>
  <si>
    <t>cerrioarriba1@tareanet.edu.co</t>
  </si>
  <si>
    <t>JUAN DAVID TANGARIFE</t>
  </si>
  <si>
    <t>835 04 49 y 3137187688</t>
  </si>
  <si>
    <t>835 08 42  EXT. 111 y 3113732437</t>
  </si>
  <si>
    <t>YUDI STELLA BLANDON MATURANA</t>
  </si>
  <si>
    <t>cerchagualito@tareanet.edu.co</t>
  </si>
  <si>
    <t>835 04 49 Y 3218125689</t>
  </si>
  <si>
    <t>ILDA LUCIA ARROYAVE</t>
  </si>
  <si>
    <t>VDA. TABACAL ABAJO</t>
  </si>
  <si>
    <t>835 08 42  EXT. 111 Y 3148842293</t>
  </si>
  <si>
    <t>835 08 82 Y 3147879095</t>
  </si>
  <si>
    <t xml:space="preserve">cerlasnieves@tareanet.edu.co </t>
  </si>
  <si>
    <t>MAVILIAN HELENA MARIN RESTREPO</t>
  </si>
  <si>
    <t>ENELDA ROSA RIVAS OBREGÓN</t>
  </si>
  <si>
    <t>IND PARQUE PRINCIPAL</t>
  </si>
  <si>
    <t>835 08 42 Y 3127702434</t>
  </si>
  <si>
    <t>ELIZABETH ORREGO GRISALES</t>
  </si>
  <si>
    <t>SANTAFÉ DE ANTIOQUIA</t>
  </si>
  <si>
    <t>ieliceosnluisgonzaga@tareanet.edu.co</t>
  </si>
  <si>
    <t>CL 9 2 225</t>
  </si>
  <si>
    <t>PROGRAMA PARA JÓVENES EN EXTRAEDAD Y ADULTOS,EDUCACIÓN TRADICIONAL,ACELERACIÓN DEL APRENDIZAJE,GRUPOS JUVENILES CREATIVOS,MODALIDAD VIRTUAL ASISTIDA UCN</t>
  </si>
  <si>
    <t>iearturovelasquezortiz@tareanet.edu.co</t>
  </si>
  <si>
    <t>cersocorrodesabanas@tareanet.edu.co</t>
  </si>
  <si>
    <t>SANDRA MILENA ZAPATA ZAPATA</t>
  </si>
  <si>
    <t>cerfatima@tareanet.edu.co</t>
  </si>
  <si>
    <t>cerelmadero@tareanet.edu.co</t>
  </si>
  <si>
    <t>EDISON ARLEY RESTREPO</t>
  </si>
  <si>
    <t>cerjesusdelcorral@tareanet.edu.co</t>
  </si>
  <si>
    <t>cersancarlos@tareanet.edu.co</t>
  </si>
  <si>
    <t>cerlanoque@tareanet.edu.co</t>
  </si>
  <si>
    <t>CLAUDIA PATRICIA URREGO HERRERA</t>
  </si>
  <si>
    <t>cerpedregal@tareanet.edu.co</t>
  </si>
  <si>
    <t>cerlamesa@tareanet.edu.co</t>
  </si>
  <si>
    <t>JESUS HARLEY ESCUDERO VASQUEZ</t>
  </si>
  <si>
    <t>anzaieanza@tareanet.edu.co</t>
  </si>
  <si>
    <t>anzaieascensionmontoya@tareanet.edu.co</t>
  </si>
  <si>
    <t>anzacerllanos@tareanet.edu.co</t>
  </si>
  <si>
    <t>anzacercejita@tareanet.edu.co</t>
  </si>
  <si>
    <t>anzacerlomitas@tareanet.edu.co</t>
  </si>
  <si>
    <t>anzacerhiguina@tareanet.edu.co</t>
  </si>
  <si>
    <t>anzacerpastorera@tareanet.edu.co</t>
  </si>
  <si>
    <t>anzacermata@tareanet.edu.co</t>
  </si>
  <si>
    <t>anzacermonterredondo@tareanet.edu.co</t>
  </si>
  <si>
    <t>anzacerencanto@tareanet.edu.co</t>
  </si>
  <si>
    <t>anzacervendiagujal@tareanet.edu.co</t>
  </si>
  <si>
    <t>anzacerchoclina@tareanet.edu.co</t>
  </si>
  <si>
    <t>PROGRAMA PARA JÓVENES EN EXTRAEDAD Y ADULTOS,A CRECER,EDUCACIÓN TRADICIONAL</t>
  </si>
  <si>
    <t>GARCÉS ALBORNOZ RUTH EMIRA</t>
  </si>
  <si>
    <t>RUA MORALES ELIZABETH</t>
  </si>
  <si>
    <t>A CRECER,EDUCACIÓN TRADICIONAL</t>
  </si>
  <si>
    <t>PROGRAMA PARA JÓVENES EN EXTRAEDAD Y ADULTOS,ESCUELA NUEVA,A CRECER,EDUCACIÓN TRADICIONAL,CAFAM,MODALIDAD VIRTUAL ASISTIDA UCN</t>
  </si>
  <si>
    <t>C. E. R. ARENAS ALTAS</t>
  </si>
  <si>
    <t>CORREG.SAN JOSE DE APARTADO</t>
  </si>
  <si>
    <t>828 06 52</t>
  </si>
  <si>
    <t xml:space="preserve">PREESCOLAR ESCOLARIZADO_,ESCUELA NUEVA,A CRECER,PREESCOLAR NO ESCOLARIZADO/SEMIESCOLARIZADO   </t>
  </si>
  <si>
    <t>seducaapartado@gmail.com</t>
  </si>
  <si>
    <t>I.E.R. EL GUINEO</t>
  </si>
  <si>
    <t>VDA. EL GUINEO BAJO</t>
  </si>
  <si>
    <t>EFREN ANTONIO PINEDA ROJAS</t>
  </si>
  <si>
    <t>-1,0,1,2,3,4,5,6,7,8,9,21,22,23,24,25</t>
  </si>
  <si>
    <t>PREESCOLAR ESCOLARIZADO_,PROGRAMA PARA JÓVENES EN EXTRAEDAD Y ADULTOS,ESCUELA NUEVA,A CRECER,PREESCOLAR NO ESCOLARIZADO/SEMIESCOLARIZADO   ,EDUCACIÓN TRADICIONAL,CAFAM</t>
  </si>
  <si>
    <t>guineo2012@gmail.com</t>
  </si>
  <si>
    <t>PROGRAMA PARA JÓVENES EN EXTRAEDAD Y ADULTOS,ESCUELA NUEVA,A CRECER,EDUCACIÓN TRADICIONAL,CAFAM</t>
  </si>
  <si>
    <t>C. E. R. LA BALSA ALTA COOPERATIVA</t>
  </si>
  <si>
    <t>VDA. LA BALSA</t>
  </si>
  <si>
    <t>C.E.R. BARRIO GIRON</t>
  </si>
  <si>
    <t>CORREG. PTO. GIRON Y PUNTO ROJO</t>
  </si>
  <si>
    <t>CUESTA CÓRDOBA CAROLINA</t>
  </si>
  <si>
    <t>C. E. R. INDIGENISTA BAGARA</t>
  </si>
  <si>
    <t>RESG. IBUDÓ (LAS PLAYAS)</t>
  </si>
  <si>
    <t>826 14 24</t>
  </si>
  <si>
    <t>PEREZ LIÑAN MARIA ELEYDA</t>
  </si>
  <si>
    <t>doyibi@latinmail.com</t>
  </si>
  <si>
    <t>GONZALEZ ARBOLEDA CARMEN CECILIA</t>
  </si>
  <si>
    <t>ANA LUISA RODRIGUEZ BURGOS</t>
  </si>
  <si>
    <t>analuisa0101@hotmail.com</t>
  </si>
  <si>
    <t>KR 68 107 A 46</t>
  </si>
  <si>
    <t>826 07 54</t>
  </si>
  <si>
    <t>ASPRILLA PEREZ MARIA POLONIA</t>
  </si>
  <si>
    <t>divino754@yahoo.com.mx</t>
  </si>
  <si>
    <t>CL 105 H 64 28</t>
  </si>
  <si>
    <t xml:space="preserve">CANO RODRIGUEZ MARIA MAGDALENA </t>
  </si>
  <si>
    <t>colpadua2006@yahoo.es</t>
  </si>
  <si>
    <t>IND CL. 105H CON CRA. 54</t>
  </si>
  <si>
    <t>MUÑOZ RAMBAY MARIA ELIANA</t>
  </si>
  <si>
    <t xml:space="preserve">CORDOBA PEREA JHON FREDIS </t>
  </si>
  <si>
    <t>TORRELOSA PEÑA ISRAEL</t>
  </si>
  <si>
    <t>C.E. CORCEDÍN</t>
  </si>
  <si>
    <t>CL 99 107 20</t>
  </si>
  <si>
    <t>MONICA MARÍA GUTIERREZ ESCOBAR</t>
  </si>
  <si>
    <t>KM 7</t>
  </si>
  <si>
    <t>ARANGO ARISTIZABAL NELLY YANETH</t>
  </si>
  <si>
    <t xml:space="preserve">narango@uniban.com.co                                     </t>
  </si>
  <si>
    <t>ROBINSON MUÑOZ CÓRDOBA</t>
  </si>
  <si>
    <t>arboletescerbarrancuda@tareanet.edu.co</t>
  </si>
  <si>
    <t xml:space="preserve"> CESAR TULIO PASTRANA CRUZ</t>
  </si>
  <si>
    <t xml:space="preserve"> CARLOS HINESTROZA TAPIA</t>
  </si>
  <si>
    <t xml:space="preserve"> MARA DEYCY GIRALDO HENAO</t>
  </si>
  <si>
    <t xml:space="preserve"> WILSON ALQUIDES ESCOBAR PARRA</t>
  </si>
  <si>
    <t xml:space="preserve"> JOSE ILDER OSORIO MONTOYA</t>
  </si>
  <si>
    <t xml:space="preserve"> CARLINA MARIA  ALZATE RUIZ</t>
  </si>
  <si>
    <t>LUZ EUGENIA PALACIO TOBÓN</t>
  </si>
  <si>
    <t>MARTHA INÉS ZAPATA SEPULVEDA</t>
  </si>
  <si>
    <t>CL 15 08 103</t>
  </si>
  <si>
    <t>luzaj@tareanet.edu.co</t>
  </si>
  <si>
    <t>CL 15 08 179</t>
  </si>
  <si>
    <t>pbrobarbosa@tareanet.edu.co</t>
  </si>
  <si>
    <t>iebelmira2@tareanet.edu.co</t>
  </si>
  <si>
    <t>ierlabores@tareanet.edu.co</t>
  </si>
  <si>
    <t>franciscocarvajal@tareanet.edu.co</t>
  </si>
  <si>
    <t>cerplayas@tareanet.edu.co</t>
  </si>
  <si>
    <t>cerzafra1@tareanet.edu.co</t>
  </si>
  <si>
    <t xml:space="preserve">LUZ ESTELA GARCIA GUTIERREZ </t>
  </si>
  <si>
    <t>santodomingo@tareanet.edu.co</t>
  </si>
  <si>
    <t>MANUEL ARCÁNGEL BASTIDAS BEDOYA</t>
  </si>
  <si>
    <t>iercgonzalez@tareanet.edu.co</t>
  </si>
  <si>
    <t>BERTA ELENA GIL AVENDAÑO</t>
  </si>
  <si>
    <t>cerelyuyal@tareanet.edu.co</t>
  </si>
  <si>
    <t>FLOR ANTELICA ESCOBAR ZAPATA</t>
  </si>
  <si>
    <t>lamielbelmira@tareanet.edu.co</t>
  </si>
  <si>
    <t>lasalazar@tareanet.edu.co</t>
  </si>
  <si>
    <t>SÍNDROME DE DOWN,DEFICIENCIA COGNITIVA (RETARDO MENTAL),BAJA VISIÓN DIAGNOSTICADA,MÚLTIPLE,HIPOACUSIA O BAJA AUDICIÓN</t>
  </si>
  <si>
    <t>ADRIANA MARIA MEJIA AGUDELO</t>
  </si>
  <si>
    <t>DEFICIENCIA COGNITIVA (RETARDO MENTAL),MÚLTIPLE,HIPOACUSIA O BAJA AUDICIÓN</t>
  </si>
  <si>
    <t>SÍNDROME DE DOWN,HIPOACUSIA O BAJA AUDICIÓN</t>
  </si>
  <si>
    <t>AUTISMO,DEFICIENCIA COGNITIVA (RETARDO MENTAL),MÚLTIPLE</t>
  </si>
  <si>
    <t>RUA PORRAS LUZ MARINA</t>
  </si>
  <si>
    <t>DEFICIENCIA COGNITIVA (RETARDO MENTAL),BAJA VISIÓN DIAGNOSTICADA,MÚLTIPLE,HIPOACUSIA O BAJA AUDICIÓN</t>
  </si>
  <si>
    <t>HUGO GILDARDO VASQUEZ MEDINA</t>
  </si>
  <si>
    <t>MARCO WALTER LONDOÑO PEREZ</t>
  </si>
  <si>
    <t>AUTISMO,DEFICIENCIA COGNITIVA (RETARDO MENTAL),BAJA VISIÓN DIAGNOSTICADA,MÚLTIPLE,HIPOACUSIA O BAJA AUDICIÓN</t>
  </si>
  <si>
    <t>JAIRO DE JESUS ALVAREZ CORTES</t>
  </si>
  <si>
    <t>I.E. FEDERICO SIERRA ARANGO</t>
  </si>
  <si>
    <t>LOPERA LOPERA ALEJANDRO</t>
  </si>
  <si>
    <t>CE RAQUEL JARAMILLO</t>
  </si>
  <si>
    <t>CL 21 A 66 34</t>
  </si>
  <si>
    <t xml:space="preserve">CARLOS ANDRES RENDON GARCIA </t>
  </si>
  <si>
    <t>cerjaramillo@yahoo.es</t>
  </si>
  <si>
    <t>AUTISMO,SÍNDROME DE DOWN,DEFICIENCIA COGNITIVA (RETARDO MENTAL),MÚLTIPLE,HIPOACUSIA O BAJA AUDICIÓN</t>
  </si>
  <si>
    <t>BAJA VISIÓN DIAGNOSTICADA,MÚLTIPLE,HIPOACUSIA O BAJA AUDICIÓN</t>
  </si>
  <si>
    <t>URIES CARDONA OVALLE</t>
  </si>
  <si>
    <t>MÚLTIPLE,HIPOACUSIA O BAJA AUDICIÓN</t>
  </si>
  <si>
    <t>I.E. DE TRABAJO SAN JOSE</t>
  </si>
  <si>
    <t>VICTOR DARIO ARROYO AVILES</t>
  </si>
  <si>
    <t>CE ANTONIO MARIA BEDOYA</t>
  </si>
  <si>
    <t>VDA TIERRA DENTRO</t>
  </si>
  <si>
    <t>2756784-3116666 cod 70128</t>
  </si>
  <si>
    <t>CRISTINA RAMIREZ AGUDELO</t>
  </si>
  <si>
    <t>ceabedoya@yahoo.es</t>
  </si>
  <si>
    <t>I.E. PAULINA (C.E. PAULINA)</t>
  </si>
  <si>
    <t>DG 54 42 107</t>
  </si>
  <si>
    <t>RIOS MADRID ANTONIO</t>
  </si>
  <si>
    <t>DEFICIENCIA COGNITIVA (RETARDO MENTAL),BAJA VISIÓN DIAGNOSTICADA,MÚLTIPLE</t>
  </si>
  <si>
    <t>C.E. NUEVO FUTURO</t>
  </si>
  <si>
    <t>AV 47 A 56 47</t>
  </si>
  <si>
    <t>481 41 87</t>
  </si>
  <si>
    <t>LONDOÑO MONTOYA LUZ MARINA</t>
  </si>
  <si>
    <t>mafaldanf72@latinmail.com</t>
  </si>
  <si>
    <t>ESC ARGIRO OCHOA</t>
  </si>
  <si>
    <t>CRA 56 NO 43-06</t>
  </si>
  <si>
    <t>AGUDELO GUSTAVO</t>
  </si>
  <si>
    <t>CRA 49A NO 65-10</t>
  </si>
  <si>
    <t>BALLESTEROS ZULLY ALEJANDRA</t>
  </si>
  <si>
    <t>santam_22@yahoo.es</t>
  </si>
  <si>
    <t>dirección@manoamigamedellin.org</t>
  </si>
  <si>
    <t>CE ANGELITOS SOÑADORES</t>
  </si>
  <si>
    <t>angelitos.sonadores@yahoo.es</t>
  </si>
  <si>
    <t>CL 63 65 20</t>
  </si>
  <si>
    <t>LONDOÑO ADRIANA</t>
  </si>
  <si>
    <t xml:space="preserve">elianap19@hotmail.com </t>
  </si>
  <si>
    <t>CARLOS FERNANDO VANEGAS BONETT</t>
  </si>
  <si>
    <t>CARLOS ARTURO GONZALEZ BETANCUR</t>
  </si>
  <si>
    <t>CL 24 A 51 52</t>
  </si>
  <si>
    <t xml:space="preserve">ARGOTE HURTADO HNA. ELCY BEATRIZ </t>
  </si>
  <si>
    <t>admisionesbello@bethlemitas.edu.co</t>
  </si>
  <si>
    <t>MONICA JANETH ROLDAN PALACIO</t>
  </si>
  <si>
    <t>PREES ALEGRIA DE VIVIR</t>
  </si>
  <si>
    <t>KR 47 52 28</t>
  </si>
  <si>
    <t>SOL PATRICIA ACEVEDO</t>
  </si>
  <si>
    <t>viviralegria78@hotmail.com</t>
  </si>
  <si>
    <t>JARD INF PRIMOSITOS</t>
  </si>
  <si>
    <t>primositos@hotmail.es</t>
  </si>
  <si>
    <t>CE CARMELITAS DE PRAGA</t>
  </si>
  <si>
    <t>TRAV 56B NO 50-57</t>
  </si>
  <si>
    <t>DIAZ LIGIA</t>
  </si>
  <si>
    <t>carmelitasdepraga@yahoo.es</t>
  </si>
  <si>
    <t>C NF SANTA MARIA GORETTI</t>
  </si>
  <si>
    <t>CLL 65 NO 63B-13</t>
  </si>
  <si>
    <t>MONSALVE CARLOS ANDRES</t>
  </si>
  <si>
    <t>CE PIRRINGOS</t>
  </si>
  <si>
    <t>CLL 24A NO 58-21</t>
  </si>
  <si>
    <t>LOPEZ RIOS ALEXANDRA YANETH</t>
  </si>
  <si>
    <t>alexandra_lopez28_1@hotmail.com</t>
  </si>
  <si>
    <t>PREES PELUCHIN</t>
  </si>
  <si>
    <t>CLL 55 NO 50-44</t>
  </si>
  <si>
    <t>LUZ ESTELLA RESTREPO</t>
  </si>
  <si>
    <t>preescolarpeluchin@yahoo.es</t>
  </si>
  <si>
    <t>PREES BLANCA NIEVES</t>
  </si>
  <si>
    <t>CRA 51 NO 26B-04</t>
  </si>
  <si>
    <t>SALDARRIAGA MYRIAM</t>
  </si>
  <si>
    <t>PREES LOS PATICOS</t>
  </si>
  <si>
    <t>KR 57 27 12</t>
  </si>
  <si>
    <t>GARCIA FRANCY</t>
  </si>
  <si>
    <t>preescolarlospaticos@hotmail.com</t>
  </si>
  <si>
    <t>PREES INQUIETUDES</t>
  </si>
  <si>
    <t>CRA 54 NO 32-35</t>
  </si>
  <si>
    <t>MURILLO GIRALDO MARLENY</t>
  </si>
  <si>
    <t>limar.mu@hotmail.com</t>
  </si>
  <si>
    <t>CENT INF FANTASIAS DEL BOSQUE</t>
  </si>
  <si>
    <t>KR 53 25 32</t>
  </si>
  <si>
    <t>MAYORGA BETANCUR SANDRA PATRICIA</t>
  </si>
  <si>
    <t>lecapperez@hotmail.com</t>
  </si>
  <si>
    <t>CENT INF VIVIR Y CREAR</t>
  </si>
  <si>
    <t>CL 27 B 55 42</t>
  </si>
  <si>
    <t>BERNAL LOPEZ CONCEPCION</t>
  </si>
  <si>
    <t>vivirycrear@hotmail.com</t>
  </si>
  <si>
    <t>CE ESCALITAS</t>
  </si>
  <si>
    <t xml:space="preserve">CLL 52 NO 58-35 </t>
  </si>
  <si>
    <t xml:space="preserve">BETTY ELIZABETH GOEZ </t>
  </si>
  <si>
    <t>preescolarescalistas@hotmail.com</t>
  </si>
  <si>
    <t>CE ARRURRU ARRURRU</t>
  </si>
  <si>
    <t>CLL 53A NO 52-64</t>
  </si>
  <si>
    <t>PEREZ GLORIA STELLA</t>
  </si>
  <si>
    <t>estela2343@yahoo.es</t>
  </si>
  <si>
    <t>JOHN BETANCUR BUSTAMANTE</t>
  </si>
  <si>
    <t>CE DESTELLOS DE LUZ</t>
  </si>
  <si>
    <t>DG 59 42 118</t>
  </si>
  <si>
    <t>PAULA CRISTINA MONTOYA MARIN</t>
  </si>
  <si>
    <t>mchalarca3@hotmail.com</t>
  </si>
  <si>
    <t>CE NANCY ALVAREZ</t>
  </si>
  <si>
    <t>CL 25 58 152</t>
  </si>
  <si>
    <t>VIVIANA OQUENDO</t>
  </si>
  <si>
    <t>nancygordis@hotmail.com</t>
  </si>
  <si>
    <t>C.E. SIRENITA</t>
  </si>
  <si>
    <t>CL 50 48 28</t>
  </si>
  <si>
    <t>275 06 26</t>
  </si>
  <si>
    <t>ZAPATA CARRILLO LUZ ADRIANA</t>
  </si>
  <si>
    <t>centroeducativosirenita@hotmail.com</t>
  </si>
  <si>
    <t>COL COMFAMA</t>
  </si>
  <si>
    <t>TRUJILLO MARGARITA MARIA</t>
  </si>
  <si>
    <t>ntrujillo@comfama.com.co</t>
  </si>
  <si>
    <t>CE MICHELIN</t>
  </si>
  <si>
    <t>CRA 53 NO 64-119</t>
  </si>
  <si>
    <t>GALEANO NUBIA ESTELA</t>
  </si>
  <si>
    <t>nuesgaga@gmail.com</t>
  </si>
  <si>
    <t>CE COFRECITO DE ENSUEÑOS</t>
  </si>
  <si>
    <t>CLL 20E NO 43C-34</t>
  </si>
  <si>
    <t>GIRALDO CEBALLOS MARGOT CECILIA</t>
  </si>
  <si>
    <t>CE FUTUROS ARTISTAS</t>
  </si>
  <si>
    <t>CLL 24 NO 58-99</t>
  </si>
  <si>
    <t>MUÑETON HERRERA YENNY</t>
  </si>
  <si>
    <t>malmuri@une.net.co</t>
  </si>
  <si>
    <t>CLARA INES OCAMPO MONTES</t>
  </si>
  <si>
    <t>IE EXTERNADO PATRIA</t>
  </si>
  <si>
    <t>CRA 49 NO 50-42</t>
  </si>
  <si>
    <t>2727456-2727665</t>
  </si>
  <si>
    <t>MARTINEZ MEDINA CLAVER</t>
  </si>
  <si>
    <t>ieepatria@yahoo.es</t>
  </si>
  <si>
    <t>AUTISMO,DEFICIENCIA COGNITIVA (RETARDO MENTAL),HIPOACUSIA O BAJA AUDICIÓN</t>
  </si>
  <si>
    <t>I.E FUNDACION MAESTRO SAMUEL JOAQUIN FLORES</t>
  </si>
  <si>
    <t>AV 37 D 59 17</t>
  </si>
  <si>
    <t xml:space="preserve">MYRIAM LEON RAMIREZ </t>
  </si>
  <si>
    <t>-1,0,1</t>
  </si>
  <si>
    <t>i.e.f.m.s.j.f@live.com</t>
  </si>
  <si>
    <t>C.E DESCUBRIENDO MI MUNDO</t>
  </si>
  <si>
    <t>CLL 27B NO 58A-34</t>
  </si>
  <si>
    <t>WILLIAM ALEXANDER SANCHEZ CARDONA</t>
  </si>
  <si>
    <t>descubriendomimundo@gmail.com</t>
  </si>
  <si>
    <t>CENTRO EDUCATIVO AVANTI</t>
  </si>
  <si>
    <t>AV 46 56 40</t>
  </si>
  <si>
    <t>KELLY SOFIA GOMEZ VELEZ</t>
  </si>
  <si>
    <t>avanti_cea@hotmail.com</t>
  </si>
  <si>
    <t>PREESCOLAR BARNEY DE BELLO</t>
  </si>
  <si>
    <t>CL 23 55 27</t>
  </si>
  <si>
    <t>462 53 84</t>
  </si>
  <si>
    <t>MARÍA EUGENIA GRANDA BEDOYA</t>
  </si>
  <si>
    <t>COL DISCALIO HNA JOSEFINA SERRANO</t>
  </si>
  <si>
    <t>KM 7 VIA MPIO GUARNE</t>
  </si>
  <si>
    <t>TELLEZ CAMARA MARIA ESTER</t>
  </si>
  <si>
    <t>didascaliomedellin@hotmail.com</t>
  </si>
  <si>
    <t>CL 20 BOLIVAR 16 56</t>
  </si>
  <si>
    <t>ELISA XIOMARA TORRES TUIRÁN</t>
  </si>
  <si>
    <t>i.eperladelcitara@gmail.com</t>
  </si>
  <si>
    <t>SANDRA JANETH VARGAS COSSIO</t>
  </si>
  <si>
    <t>MARIA CENOVIA CHICA GUTIERREZ</t>
  </si>
  <si>
    <t>viviana86@tareanet.edu.co</t>
  </si>
  <si>
    <t>DORA CLEMENCIA FLOREZ MORENO</t>
  </si>
  <si>
    <t xml:space="preserve">iertuliomarin@tareanet.edu.co </t>
  </si>
  <si>
    <t>8435180 ext 120</t>
  </si>
  <si>
    <t>ADRIANA MARIA RUA MONCADA</t>
  </si>
  <si>
    <t xml:space="preserve">ierlafe@tareanet.edu.co  </t>
  </si>
  <si>
    <t>DENIS ALFREDO CAUSIL VELASQUEZ</t>
  </si>
  <si>
    <t>CLAUDIA HELENA BUSTAMANTE CALLE</t>
  </si>
  <si>
    <t xml:space="preserve">institucionsanjosebetulia@tareanet.edu.co </t>
  </si>
  <si>
    <t>sanantoniobet@tareanet.edu.co</t>
  </si>
  <si>
    <t>betuliaelleon@tareanet.edu.co</t>
  </si>
  <si>
    <t>cerleonorangelbetulia@tareanet.edu.co</t>
  </si>
  <si>
    <t>ierjuliogiraldo@tareanet.edu.co</t>
  </si>
  <si>
    <t>cerurraena@tareanet.edu.co</t>
  </si>
  <si>
    <t>cerlavargasbet@tareanet.edu.co</t>
  </si>
  <si>
    <t>cerlaceibala@tareanet.edu.co</t>
  </si>
  <si>
    <t>cerlaguamala@tareanet.edu.co</t>
  </si>
  <si>
    <t>cerpurcobet@tareanet.edu.co</t>
  </si>
  <si>
    <t>cerlacienagabetulia@tareanet.edu.co</t>
  </si>
  <si>
    <t>cerpiqonal@tareanet.edu.co</t>
  </si>
  <si>
    <t>cerelguamalbetulia@tareanet.edu.co</t>
  </si>
  <si>
    <t>cerelyerbal-betulia@tareanet.edu.co</t>
  </si>
  <si>
    <t>cerquebradarriba@tareanet.edu.co</t>
  </si>
  <si>
    <t>ierlaquiebrabetulia@tareanet.edu.co</t>
  </si>
  <si>
    <t>iefranciscocesarbet@tareanet.edu.co</t>
  </si>
  <si>
    <t>cerelcuchucob@tareanet.edu.co</t>
  </si>
  <si>
    <t>cerlosanimes@tareanet.edu.co</t>
  </si>
  <si>
    <t>cercibeles@tareanet.edu.co</t>
  </si>
  <si>
    <t>cerelindiobetulia@tareanet.edu.co</t>
  </si>
  <si>
    <t>cersanmateo@tareanet.edu.co</t>
  </si>
  <si>
    <t>cerelguadualbet@tareanet.edu.co</t>
  </si>
  <si>
    <t>cerlasucre@tareanet.edu.co</t>
  </si>
  <si>
    <t>cercuchillon@tareanet.edu.co</t>
  </si>
  <si>
    <t>cereltostado@tareanet.edu.co</t>
  </si>
  <si>
    <t>santaritabet@tareanet.edu.co</t>
  </si>
  <si>
    <t>cerlamina@tareanet.edu.co</t>
  </si>
  <si>
    <t>cerlatarqui@tareanet.edu.co</t>
  </si>
  <si>
    <t>cerpueblodurobet@tareanet.edu.co</t>
  </si>
  <si>
    <t>cerlapadilla570@tareanet.edu.co</t>
  </si>
  <si>
    <t>cerlavaldiviabetulia@tareanet.edu.co</t>
  </si>
  <si>
    <t>cerlaguamalita@tareanet.edu.co</t>
  </si>
  <si>
    <t>escuelaelseis@tareanet.edu.co</t>
  </si>
  <si>
    <t>centrorurallasanimas@tareanet.edu.co</t>
  </si>
  <si>
    <t>lamanguitabetulia@tareanet.edu.co</t>
  </si>
  <si>
    <t>cercorazona@tareanet.edu.co</t>
  </si>
  <si>
    <t>cersanmartin@tareanet.edu.co</t>
  </si>
  <si>
    <t>cerguillermolema@tareanet.edu. co</t>
  </si>
  <si>
    <t>CIUDAD BOLÍVAR</t>
  </si>
  <si>
    <t>cbolivarmariaauxiliadora@tareanet.edu.co</t>
  </si>
  <si>
    <t>3117374632-8413732</t>
  </si>
  <si>
    <t>i.e.sanjosedelcitara@tareanet.edu.co</t>
  </si>
  <si>
    <t>CL 50 68 20</t>
  </si>
  <si>
    <t>LUIS EDUARDO HOYOS ESCOBAR</t>
  </si>
  <si>
    <t>cbolivarjosemariaherran@tareanet.edu.co</t>
  </si>
  <si>
    <t>cbolivarcervillaamparo@tareanet.edu.co</t>
  </si>
  <si>
    <t>cbolivarcerelempuje@tareanet.edu.co</t>
  </si>
  <si>
    <t>3104299131-8422064</t>
  </si>
  <si>
    <t>cbolivarcerpaulinapuerta@tareanet.edu.co</t>
  </si>
  <si>
    <t>cbolivarcerernestoarango@tareanet.edu.co</t>
  </si>
  <si>
    <t>8422172 Y 3206617721</t>
  </si>
  <si>
    <t>cbolivarcerpedroantonio@tareanet.edu.co</t>
  </si>
  <si>
    <t>3117096910-8422340</t>
  </si>
  <si>
    <t>ANA ODILIA PIEDRAHITA JIMENEZ</t>
  </si>
  <si>
    <t>cbolivarceraltojaramillos@tareanet.edu.co</t>
  </si>
  <si>
    <t>8411091 - 3103904307</t>
  </si>
  <si>
    <t>cbolivarcercaridadperez@tareanet.edu.co</t>
  </si>
  <si>
    <t>ERICA VANESSA TOBON URIBE</t>
  </si>
  <si>
    <t>cbolivarcerhernandoposada@tareanet.edu.co</t>
  </si>
  <si>
    <t>cbolivarcerisabelvasquez@tareanet.edu.co</t>
  </si>
  <si>
    <t>ANA PATRICIA LOPEZ ESCOBAR</t>
  </si>
  <si>
    <t>cbolivarcerlasmercedes@tareanet.edu.co</t>
  </si>
  <si>
    <t>cbolivargabrielagonzalez@tareanet.edu.co</t>
  </si>
  <si>
    <t>3116471276-8410642</t>
  </si>
  <si>
    <t>cbolivarcersannicolas@tareanet.edu.co</t>
  </si>
  <si>
    <t>cbolivarcerefrainvelez@tareanet.edu.co</t>
  </si>
  <si>
    <t>8411091 - 3104285606</t>
  </si>
  <si>
    <t xml:space="preserve">ASTRID JARAMILLO VILLEGAS </t>
  </si>
  <si>
    <t>cbolivarcerlazarouribe@tareanet.edu.co</t>
  </si>
  <si>
    <t>cbolivarcersantacecilia@tareanet.edu.co</t>
  </si>
  <si>
    <t>3104745845-8411303</t>
  </si>
  <si>
    <t>cercarmenzapata@tareanet.edu.co</t>
  </si>
  <si>
    <t>cbolivarcerlalindaja@tareanet.edu.co</t>
  </si>
  <si>
    <t>cersanjosedelaangostura@tareanet.edu.co</t>
  </si>
  <si>
    <t>3147173409-8412996</t>
  </si>
  <si>
    <t>cbolivarmercedesescobar@tareanet.edu.co</t>
  </si>
  <si>
    <t>cbolivarierfarallones@tareanet.edu.co</t>
  </si>
  <si>
    <t>cbolivarlaermita@tareanet.edu.co</t>
  </si>
  <si>
    <t>8411091 - 3113598769</t>
  </si>
  <si>
    <t xml:space="preserve"> YERIKSON MATURANA ARRIAGA</t>
  </si>
  <si>
    <t>cbolivarceramaranto@tareanet.edu.co</t>
  </si>
  <si>
    <t>CRUZ DAMARY CORDOBA MORENO</t>
  </si>
  <si>
    <t>cbolivarcermanuelsalvador@tareanet.edu.co</t>
  </si>
  <si>
    <t>V. LA SUCIA INDIGENA</t>
  </si>
  <si>
    <t>ALIRIO TAMANIS GONZALEZ</t>
  </si>
  <si>
    <t>cbolivarcerricardog@tareanet.edu.co</t>
  </si>
  <si>
    <t xml:space="preserve"> JOHN ANDERSON GIRALDO ECHEVERRI</t>
  </si>
  <si>
    <t>cbolivarcersantalibrada@tareanet.edu.co</t>
  </si>
  <si>
    <t>cbolivarcerfernandovelez@tareanet.edu.co</t>
  </si>
  <si>
    <t xml:space="preserve">3127987363-8                                      </t>
  </si>
  <si>
    <t>DIDIER HERRERA ACEVEDO</t>
  </si>
  <si>
    <t xml:space="preserve">cbolivarcolegiocooperativ@tareanet.edu.co                                       </t>
  </si>
  <si>
    <t>cersanvicente@tareanet.edu.co</t>
  </si>
  <si>
    <t>YOHANA VANESSA BLANDON VILLA</t>
  </si>
  <si>
    <t>cerelturco@tareanet.edu.co</t>
  </si>
  <si>
    <t>cerbuenavista@tareanet.edu.co</t>
  </si>
  <si>
    <t>cerpescadocapitan@tareanet.edu.co</t>
  </si>
  <si>
    <t>cerlacristalina@tareanet.edu.co</t>
  </si>
  <si>
    <t>cerlaaguada@tareanet.edu.co</t>
  </si>
  <si>
    <t>ALEXANDER IVAN  ARBELAEZ GIRALDO</t>
  </si>
  <si>
    <t>cerlascruces@tareanet.edu.co</t>
  </si>
  <si>
    <t>cersantana@tareanet.edu.co</t>
  </si>
  <si>
    <t>cerpalmichal@tareanet.edu.co</t>
  </si>
  <si>
    <t>cerlacalera@tareanet.edu.co</t>
  </si>
  <si>
    <t>SILVIA JANET BERMUDEZ RESTREPO</t>
  </si>
  <si>
    <t>cerlameseta@tareanet.edu.co</t>
  </si>
  <si>
    <t>cermoravia@tareanet.edu.co</t>
  </si>
  <si>
    <t>cerlarodriguez@tareanet.edu.co</t>
  </si>
  <si>
    <t>cerelgurri@tareanet.edu.co</t>
  </si>
  <si>
    <t>cerelroblal@tareanet.edu.co</t>
  </si>
  <si>
    <t>cerpiamarga@tareanet.edu.co</t>
  </si>
  <si>
    <t>cerlosandes@tareanet.edu.co</t>
  </si>
  <si>
    <t>cersantamarta@tareanet.edu.co</t>
  </si>
  <si>
    <t>ceralamos@tareanet.edu.co</t>
  </si>
  <si>
    <t>ceraltodechiri@tareanet.edu.co</t>
  </si>
  <si>
    <t>cerelpescado@tareanet.edu.co</t>
  </si>
  <si>
    <t>cerchorrillo@tareanet.edu.co</t>
  </si>
  <si>
    <t>cerelpolvillo@tareanet.edu.co</t>
  </si>
  <si>
    <t>cerelrespaldo@tareanet.edu.co</t>
  </si>
  <si>
    <t>SOLEI MONSALVE AYUB</t>
  </si>
  <si>
    <t>cerlaminaberlin@tareanet.edu.co</t>
  </si>
  <si>
    <t>cersanepifanio@tareanet.edu.co</t>
  </si>
  <si>
    <t>cerlapalestina@tareanet.edu.co</t>
  </si>
  <si>
    <t>cerguriman@tareanet.edu.co</t>
  </si>
  <si>
    <t>cerlosnaranjos@tareanet.edu.co</t>
  </si>
  <si>
    <t>cerorejon@tareanet.edu.co</t>
  </si>
  <si>
    <t>cermorron@tareanet.edu.co</t>
  </si>
  <si>
    <t>cerlamerica@tareanet.edu.co</t>
  </si>
  <si>
    <t>cerelanime@tareanet.edu.co</t>
  </si>
  <si>
    <t>cerlacorrea@tareanet.edu.co</t>
  </si>
  <si>
    <t>cersanlorenzo@tareanet.edu.co</t>
  </si>
  <si>
    <t>cersantana2@tareanet.edu.co</t>
  </si>
  <si>
    <t>cerlaesmeralda@tareanet.edu.co</t>
  </si>
  <si>
    <t>cerelhoyo@tareanet.edu.co</t>
  </si>
  <si>
    <t>cerlamolina@tareanet.edu.co</t>
  </si>
  <si>
    <t>cerchoconta@tareanet.edu.co</t>
  </si>
  <si>
    <t>852 71 76</t>
  </si>
  <si>
    <t>ALEX FERNEY ZAPATA TABARES</t>
  </si>
  <si>
    <t>cerbubara@tareanet.edu.co</t>
  </si>
  <si>
    <t>cerllanosdeurarco@tareanet.edu.co</t>
  </si>
  <si>
    <t>cerllanomontana@hotmail.com</t>
  </si>
  <si>
    <t>cerhigabra@tareanet.edu.co</t>
  </si>
  <si>
    <t>cerguadual@tareanet.edu.co</t>
  </si>
  <si>
    <t>cernaranjo@tareanet.edu.co</t>
  </si>
  <si>
    <t>cerguaimaro@tareanet.edu.co</t>
  </si>
  <si>
    <t>cerguarco@tareanet.edu.co</t>
  </si>
  <si>
    <t>cerangelina@tareanet.edu.co</t>
  </si>
  <si>
    <t>cermogotes@tareanet.edu.co</t>
  </si>
  <si>
    <t>cersincierco@tareanet.edu.co</t>
  </si>
  <si>
    <t>ieramu01@tareanet.edu.co</t>
  </si>
  <si>
    <t>cerchunchunco@tareanet.edu.co</t>
  </si>
  <si>
    <t>cerlaplaya@tareanet.edu.co</t>
  </si>
  <si>
    <t>cerlabrisa@tareanet.edu.co</t>
  </si>
  <si>
    <t>buenavistacer@tareanet.edu.co</t>
  </si>
  <si>
    <t>ceraltodelobispo@tareanet.edu.co</t>
  </si>
  <si>
    <t>cerconejos@tareanet.edu.co</t>
  </si>
  <si>
    <t>cerlascuatro@tarea.edu.co</t>
  </si>
  <si>
    <t>ESCUELA NUEVA,EDUCACIÓN TRADICIONAL,MODALIDAD VIRTUAL ASISTIDA UCN</t>
  </si>
  <si>
    <t xml:space="preserve">ieamejia@tareanet.edu.co </t>
  </si>
  <si>
    <t>MEDIA RURAL,ESCUELA NUEVA,EDUCACIÓN TRADICIONAL,MODALIDAD VIRTUAL ASISTIDA UCN</t>
  </si>
  <si>
    <t>PREESCOLAR ESCOLARIZADO_,POST PRIMARIA,ESCUELA NUEVA,PREESCOLAR NO ESCOLARIZADO/SEMIESCOLARIZADO   ,MODALIDAD VIRTUAL ASISTIDA UCN</t>
  </si>
  <si>
    <t>IESANJUANBOSCO@tareanet.edu.co</t>
  </si>
  <si>
    <t>sauces@tareanet.edu.co</t>
  </si>
  <si>
    <t>IERASESICAICEDO@tareanet.edu.co</t>
  </si>
  <si>
    <t>CERSALAZARCAICEDO@tareanet.edu.co</t>
  </si>
  <si>
    <t>CERELHATOCAICEDO@tareanet.edu.co</t>
  </si>
  <si>
    <t>CERLACORTADACAICEDO@tareanet.edu.co</t>
  </si>
  <si>
    <t>CERENCANTOCAICEDO@tareanet.edu.co</t>
  </si>
  <si>
    <t>IERELPLAYONCAICEDO@tareanet.edu.co</t>
  </si>
  <si>
    <t>IERSANJUANCAICEDO@tareanet.edu.co</t>
  </si>
  <si>
    <t>CERLAMANGACAICEDO@tareanet.edu.co</t>
  </si>
  <si>
    <t>CERANACOZCACAICEDO@tareanet.edu.co</t>
  </si>
  <si>
    <t>CERLAGARCIACAICEDO@tareanet.edu.co</t>
  </si>
  <si>
    <t>CERCASCAJALACAICEDO@tareanet.edu.co</t>
  </si>
  <si>
    <t>CERALTAVISTACAICEDO@tareanet.edu.co</t>
  </si>
  <si>
    <t>IERLOSPINOSCAICEDO@tareanet.edu.co</t>
  </si>
  <si>
    <t>CERNOQUECAICEDO@tareanet.edu.co</t>
  </si>
  <si>
    <t>CERCHOCHALCAICEDO@tareanet.edu.co</t>
  </si>
  <si>
    <t>CARLOS MARIO MOLINA VARELA</t>
  </si>
  <si>
    <t>CERSOLEDADCAICEDO@tareanet.edu.co0</t>
  </si>
  <si>
    <t>CERELROMERALCAICEDO@tareanet.edu.co</t>
  </si>
  <si>
    <t>CERELKINRESTREPOSCAICEDO@tareanet.edu.co</t>
  </si>
  <si>
    <t>federicoangel@tareanet.edu.co</t>
  </si>
  <si>
    <t>0,1,2,3,4,5,6,7,8,9,10,11,15</t>
  </si>
  <si>
    <t>iegabrielechavarria@tareanet.edu.co</t>
  </si>
  <si>
    <t>iemariaauxiliadoracaldas@tareanet.edu.co</t>
  </si>
  <si>
    <t>IND CALLE 127 DSUR 54 51</t>
  </si>
  <si>
    <t>278 00 41 y  2781005</t>
  </si>
  <si>
    <t>caldasiejosemariabernal@tareanet.edu.co</t>
  </si>
  <si>
    <t>2785482 Y 3388970</t>
  </si>
  <si>
    <t>iesanfranciscocaldas@tareanet.edu.co</t>
  </si>
  <si>
    <t>CRA. 50  VDA. PRIMAVERA</t>
  </si>
  <si>
    <t>MIGUEL ANGEL JAIMES CABALLERO</t>
  </si>
  <si>
    <t>iedariogutierrezcaldas@tareanet.edu.co</t>
  </si>
  <si>
    <t>iesalinas@tareanet.edu.co</t>
  </si>
  <si>
    <t>claudinamuneracaldas@tareanet.edu.co</t>
  </si>
  <si>
    <t>centromonseñorpedrocaldas@tareanet.edu.co</t>
  </si>
  <si>
    <t>VDA.  LA CHUSCALA</t>
  </si>
  <si>
    <t>GONZALEZ  HENAO MARTHA ELENA</t>
  </si>
  <si>
    <t>lachuscalacaldas@tareanet.edu.co</t>
  </si>
  <si>
    <t>hogarlacolinacaldas@tareanet.edu.co</t>
  </si>
  <si>
    <t>ANGELA TRINIDAD VÉLEZ VÁSQUEZ</t>
  </si>
  <si>
    <t>elcanocaldas@tareanet.edu.co</t>
  </si>
  <si>
    <t>CL 129 S 48 17</t>
  </si>
  <si>
    <t>LILIANA MARTINEZ OSSA</t>
  </si>
  <si>
    <t>IND DIAGONAL  53  125SUR-129</t>
  </si>
  <si>
    <t>ANGELA TAMAYO TABORDA</t>
  </si>
  <si>
    <t>IND VDA PLAN DE LA ROSA</t>
  </si>
  <si>
    <t>iernicolasgaviria@tareanet.edu.co</t>
  </si>
  <si>
    <t>ceraguada@tareanet.edu.co</t>
  </si>
  <si>
    <t>cermercedesescobar61@tareanet.edu.co</t>
  </si>
  <si>
    <t>RAUL ANTONIO PULGARIN SUAREZ</t>
  </si>
  <si>
    <t>cerelleon@tareanet.edu.co</t>
  </si>
  <si>
    <t>cermembrillal@tareanet.edu.co</t>
  </si>
  <si>
    <t>lallorona@tareanet.edu.co</t>
  </si>
  <si>
    <t>inerba@tareanet.edu.co</t>
  </si>
  <si>
    <t>cermoroto@tareanet.edu.co</t>
  </si>
  <si>
    <t xml:space="preserve">LUZ MARINA VARGAS MUÑOZ </t>
  </si>
  <si>
    <t>cerguayabal@tareanet.edu.co</t>
  </si>
  <si>
    <t xml:space="preserve">sanluis@tareanet.edu.co </t>
  </si>
  <si>
    <t>labalsita@tareanet.edu.co</t>
  </si>
  <si>
    <t>cerlaestrella@tareanet.edu.co</t>
  </si>
  <si>
    <t>cerelcanelito@tareanet.edu.co</t>
  </si>
  <si>
    <t>ELBA ESTER SUAREZ CANO</t>
  </si>
  <si>
    <t>cersoledadgiraldo@tareanet.edu.co</t>
  </si>
  <si>
    <t>iermediacuesta@tareanet.edu.co</t>
  </si>
  <si>
    <t>ierrubicon@tareanet.edu.co</t>
  </si>
  <si>
    <t>santabarbara@tareanet.edu.co</t>
  </si>
  <si>
    <t>naranjos@tareanet.edu.co</t>
  </si>
  <si>
    <t xml:space="preserve">MARILUZ GUTIERREZ PATIÑO </t>
  </si>
  <si>
    <t>cerlamanga606@tareanet edu.co</t>
  </si>
  <si>
    <t>herradura@tareanet.edu.co</t>
  </si>
  <si>
    <t>juntasdeuramita@tareanet.edu.co</t>
  </si>
  <si>
    <t>cermarcofidelortiz@tareanet.edu.co</t>
  </si>
  <si>
    <t>ierbersi@tareanet.edu.co</t>
  </si>
  <si>
    <t>ARELY AMPARO VIDALES GÓMEZ</t>
  </si>
  <si>
    <t>cerelparaiso@tareanet.edu.co</t>
  </si>
  <si>
    <t>cerlaloma762@tareanet.edu.co</t>
  </si>
  <si>
    <t>MARIA EUGENIA RUIZ CUCERQUIA                                   MARIA EUGENIA</t>
  </si>
  <si>
    <t>cerbotijaabajo@tareanet.edu.co</t>
  </si>
  <si>
    <t>ieraldelroble@tareanet.edu.co</t>
  </si>
  <si>
    <t>OLIVA VILLA CAÑAS</t>
  </si>
  <si>
    <t>cercaracolal@tareanet.edu.co</t>
  </si>
  <si>
    <t>MARIA EUGENIA ACOSTA GONZALEZ</t>
  </si>
  <si>
    <t>cersantateresita@tareanet.edu.co</t>
  </si>
  <si>
    <t>AMPARO JARAMILLO MARIN</t>
  </si>
  <si>
    <t>ALEJANDRA MARIA GONZALEZ MARIN</t>
  </si>
  <si>
    <t>cerrosamistica@tareanet.edu.co</t>
  </si>
  <si>
    <t xml:space="preserve">FLOR ANGELA MONTOYA OSPINA </t>
  </si>
  <si>
    <t>ceraltodelaaldea@tareanet.edu.co</t>
  </si>
  <si>
    <t>cerpasoarriba@tareanet.edu.co</t>
  </si>
  <si>
    <t>MILDRED SARMIENTO ALTAMIRANDA</t>
  </si>
  <si>
    <t>cerlaunion@tareanet.edu.co</t>
  </si>
  <si>
    <t>cerlacampina@tareanet.edu.co</t>
  </si>
  <si>
    <t xml:space="preserve">EDWIN ANDRES LEMOS PEREA </t>
  </si>
  <si>
    <t>cerelretiro1041@tareanet.edu.co</t>
  </si>
  <si>
    <t>MARY LUZ ZAPATA ARROYAVE</t>
  </si>
  <si>
    <t>cerelcafe@tareanet.edu.co</t>
  </si>
  <si>
    <t>sanpascual@tareanet.edu.co</t>
  </si>
  <si>
    <t>cerlamalena@tareanet.edu.co</t>
  </si>
  <si>
    <t>KR 26 47 128</t>
  </si>
  <si>
    <t>iesanpiox@tareanet.edu.co</t>
  </si>
  <si>
    <t>cerlomadealegria@tareanet.edu.co</t>
  </si>
  <si>
    <t>i.egabrielcorreavelez@tareanet.gov.co</t>
  </si>
  <si>
    <t>eleida62@tareanet.edu.co</t>
  </si>
  <si>
    <t>martasardinas@tareanet.edu.co</t>
  </si>
  <si>
    <t>marymaria@tareanet.edu.co</t>
  </si>
  <si>
    <t>KR LETICIA 18 48</t>
  </si>
  <si>
    <t>cerodulfogomez@tareanet.edu.co</t>
  </si>
  <si>
    <t>ceraquilinorios@tareanet.edu.co</t>
  </si>
  <si>
    <t>cermicaelahoyos@tareanet.edu.co</t>
  </si>
  <si>
    <t>LUZ ELENA ALVAREZ RICO</t>
  </si>
  <si>
    <t>cerbarbaralopez@tareanet.edu.co</t>
  </si>
  <si>
    <t>ceroscarduquehernandez@tareanet.edu.co</t>
  </si>
  <si>
    <t>cerjuandelacruzvalencia@tareanet.edu.co</t>
  </si>
  <si>
    <t>cermargaritamaria@tareanet.edu.co</t>
  </si>
  <si>
    <t>ceralvarogomezfranco@tareanet.edu.co</t>
  </si>
  <si>
    <t>ceranitalopezdegomez@tareanet.edu.co</t>
  </si>
  <si>
    <t xml:space="preserve">MARTHA CECILIA CLAVIJO RESTREPO </t>
  </si>
  <si>
    <t>cercañas@tareanet.edu.co</t>
  </si>
  <si>
    <t>cerjorgelopeztangarife@tareanet.edu.co</t>
  </si>
  <si>
    <t>cerfedericoeastmanmejia@tareanet.edu.co</t>
  </si>
  <si>
    <t>cermanzanares@tareanet.edu.co</t>
  </si>
  <si>
    <t>cerchirapoto@tareanet.edu.co</t>
  </si>
  <si>
    <t>cersanpablo@tareanet.edu.co</t>
  </si>
  <si>
    <t>cerpeladeros@tareanet.edu.co</t>
  </si>
  <si>
    <t>CL 83 CON KR 67</t>
  </si>
  <si>
    <t>PREESCOLAR ESCOLARIZADO_,EDUCACIÓN TRADICIONAL,MODALIDAD VIRTUAL ASISTIDA UCN</t>
  </si>
  <si>
    <t>MEDIA RURAL,EDUCACIÓN TRADICIONAL,ACELERACIÓN DEL APRENDIZAJE,MODALIDAD VIRTUAL ASISTIDA UCN</t>
  </si>
  <si>
    <t>MEDIA RURAL,ESCUELA NUEVA,EDUCACIÓN TRADICIONAL,ACELERACIÓN DEL APRENDIZAJE,MODALIDAD VIRTUAL ASISTIDA UCN</t>
  </si>
  <si>
    <t>PREESCOLAR ESCOLARIZADO_,ESCUELA NUEVA,PREESCOLAR NO ESCOLARIZADO/SEMIESCOLARIZADO   ,EDUCACIÓN TRADICIONAL,MODALIDAD VIRTUAL ASISTIDA UCN</t>
  </si>
  <si>
    <t>VÍCTOR MANUEL MIRANDA DÍAZ</t>
  </si>
  <si>
    <t>jorgegaitan@tareanet.edu.co</t>
  </si>
  <si>
    <t>5432073-5432582</t>
  </si>
  <si>
    <t>OLGA LUCÍA VARGAS VARGAS</t>
  </si>
  <si>
    <t>i.e.frayjuliotobonb@tareanet.edu.co</t>
  </si>
  <si>
    <t> ienuevohorizonte@tareanet.edu.co</t>
  </si>
  <si>
    <t>ieelprogreso@tareanet.edu.co</t>
  </si>
  <si>
    <t xml:space="preserve">VIVIANA YHANETH GALLEGO SILVA </t>
  </si>
  <si>
    <t>cer.coronel.viboral@tareanet.edu.co</t>
  </si>
  <si>
    <t>MARTA YANED ELEJALDE ARANGO</t>
  </si>
  <si>
    <t>cercomandanteignaciogallo@tareanet.edu.co</t>
  </si>
  <si>
    <t>DIEGO ALFONSO VALENCIA GARCIA</t>
  </si>
  <si>
    <t>cercristoreyelcarmen@tareanet.edu.co</t>
  </si>
  <si>
    <t>MARIA YANETH HERNANDEZ CASTAÑO</t>
  </si>
  <si>
    <t>camargo205148@tareanet.edu.co</t>
  </si>
  <si>
    <t>cerquirama@tareanet.edu.co</t>
  </si>
  <si>
    <t>SERGIO DOUGLAS VALENCIA GARCIA</t>
  </si>
  <si>
    <t>cer.elcerro@tareanet.edu.co</t>
  </si>
  <si>
    <t>cerboqueronelcarmen@tareanet.edu.co</t>
  </si>
  <si>
    <t>DENIS YAMILE JARAMILLO LOPEZ</t>
  </si>
  <si>
    <t>betaniacer@tareanet.edu.co</t>
  </si>
  <si>
    <t>ARGEMIRO DE JESUS ARISTIZABAL GIRALDO</t>
  </si>
  <si>
    <t>cerlasonadora@tareanet.edu.co</t>
  </si>
  <si>
    <t>ELIZABETH ECHEVERRI ECHEVERRI</t>
  </si>
  <si>
    <t>cerlamaderajuannicolas@tareanet.edu.co</t>
  </si>
  <si>
    <t>DENNIS MARISELL LUJÁN JARAMILLO</t>
  </si>
  <si>
    <t>cervallejuelito@tareanet.edu.co</t>
  </si>
  <si>
    <t>CLAUDIA ISABEL GALLEGO QUINTERO</t>
  </si>
  <si>
    <t>cerlaflorida@tareanet.edu.co</t>
  </si>
  <si>
    <t>LEIDY TATIANA BUITRAGO CASTAÑO</t>
  </si>
  <si>
    <t>cermorros@tareanet.edu.co</t>
  </si>
  <si>
    <t>LINA SVETLANA BERRIO LÓPEZ</t>
  </si>
  <si>
    <t>cerlapalmaviboral@tareanet.edu.co</t>
  </si>
  <si>
    <t>cersamariaelcarmen@tareanet.edu.co.</t>
  </si>
  <si>
    <t>BARBARITA GÓMEZ ECHEVERRI</t>
  </si>
  <si>
    <t>laaurora@tareanet.edu.co</t>
  </si>
  <si>
    <t>OFELIA DE JESUS QUICENO MARIN</t>
  </si>
  <si>
    <t>carmendeviboralsantamaria@tareanet.edu.co</t>
  </si>
  <si>
    <t>DIANA ISABEL ORTEGA VALENCIA</t>
  </si>
  <si>
    <t>cerlamigrosa@tareanet.edu.co</t>
  </si>
  <si>
    <t>PEDRO ALDEMAR HERNÀNDEZ ZULUAGA</t>
  </si>
  <si>
    <t>cer.laaguada@tareanet.edu.co</t>
  </si>
  <si>
    <t>DUBAN ARLEY OBANDO ROMAN</t>
  </si>
  <si>
    <t> cercorales@tareanet.edu.co</t>
  </si>
  <si>
    <t>ADRIANA MARIA CARDONA GRISALES</t>
  </si>
  <si>
    <t> cer.sanlorenzo@tareanet.com.</t>
  </si>
  <si>
    <t>DIANA MARCELA OSPINA MONTOYA</t>
  </si>
  <si>
    <t>cerdosquebradaselcarmen@tareanet.edu.co</t>
  </si>
  <si>
    <t>EDIS ESTELA GOMEZ QUINTERO</t>
  </si>
  <si>
    <t>campoalegre@tareanet.edu.co</t>
  </si>
  <si>
    <t>BLANCA NIDIA OROZCO GOMEZ</t>
  </si>
  <si>
    <t>ceraltogrande@tareanet.edu.co</t>
  </si>
  <si>
    <t>SANDRA YAMILE RAMIREZ GARCIA</t>
  </si>
  <si>
    <t>cer.aldana.abajo@tareanet.edu.co</t>
  </si>
  <si>
    <t>ANA PATRICIA MONTAÑO HENAO</t>
  </si>
  <si>
    <t>cermazorcal@tareanet.edu.co</t>
  </si>
  <si>
    <t>C.E. LOS LIBERTADORES</t>
  </si>
  <si>
    <t>KR 31 31 43</t>
  </si>
  <si>
    <t>MARIA DEL SOCORRO JIMENEZ MONTOYA</t>
  </si>
  <si>
    <t>iemfscaucasia@tareanet.edu.co</t>
  </si>
  <si>
    <t>iesantodomingoca@tareanet.edu.co</t>
  </si>
  <si>
    <t>DAGOBERTO AUGUSTO FERNANDEZ SANCHEZ</t>
  </si>
  <si>
    <t>cer.riverasdelcauca@tareanet.edu.co</t>
  </si>
  <si>
    <t>8393792 y 8393275</t>
  </si>
  <si>
    <t>centrorural20dejulio@tareanet.edu.co</t>
  </si>
  <si>
    <t>CL 11 A 23 B 01</t>
  </si>
  <si>
    <t>FABIAN ALBERTO ESCOBAR JARABA</t>
  </si>
  <si>
    <t>IND CARRETERA TRONCAL VÍA A MEDELLIN</t>
  </si>
  <si>
    <t>I.E. MUNICIPAL JOSE DE LOS SANTOS ZUÑIGA</t>
  </si>
  <si>
    <t>PREESCOLAR ESCOLARIZADO_,ESCUELA NUEVA,PREESCOLAR NO ESCOLARIZADO/SEMIESCOLARIZADO   ,CAFAM</t>
  </si>
  <si>
    <t xml:space="preserve">LUIS RODRIGO RAMOS </t>
  </si>
  <si>
    <t>CL 23 23 27</t>
  </si>
  <si>
    <t>MARIA BLANCA NURY ARROYAVE MUNERA</t>
  </si>
  <si>
    <t>LUZ ADRIANA CORREA VILLA</t>
  </si>
  <si>
    <t>MARIO DE JESUS GONZALEZ CANO</t>
  </si>
  <si>
    <t>EDWIN CORREA OTALVARO</t>
  </si>
  <si>
    <t>ROLANDO JAVIER BARRIOS MEZA</t>
  </si>
  <si>
    <t>MARLLY DEL SOCORRO GONZALEZ VILLEGAS</t>
  </si>
  <si>
    <t>VDA. EL PORVENIR DE LA FLORIDA</t>
  </si>
  <si>
    <t>BEATRIZ ELENA MUÑOZ SANCHEZ</t>
  </si>
  <si>
    <t>cocornac.e.r.altobonito@tarenet.educ.co</t>
  </si>
  <si>
    <t>ielibardoaguirre@tareanet.edu.co</t>
  </si>
  <si>
    <t>cerjosefinagomez@tareanet.edu.co</t>
  </si>
  <si>
    <t>cerlasfrias@tareanet.edu.co</t>
  </si>
  <si>
    <t>cerrosarioarismendy@tareanet.edu.co</t>
  </si>
  <si>
    <t>cerlacejita@tareanet.edu.co</t>
  </si>
  <si>
    <t>cerbarroblanco@tareanet.edu.co</t>
  </si>
  <si>
    <t>cerluisenrique@tareanet.edu.co</t>
  </si>
  <si>
    <t>cerpelaez@tareanet.edu.co</t>
  </si>
  <si>
    <t>cersanpedrobajo@tareanet.edu.co</t>
  </si>
  <si>
    <t>cerremango@tareanet.edu.co</t>
  </si>
  <si>
    <t>ceresthergomezarias@tareanet.edu.co</t>
  </si>
  <si>
    <t>cersanjuanllano@tareanet.edu.co</t>
  </si>
  <si>
    <t>cersanjuanalto@tareanet.edu.co</t>
  </si>
  <si>
    <t>cerarango@tareanet.edu.co</t>
  </si>
  <si>
    <t>cersantagertrudis@tareanet.edu.co</t>
  </si>
  <si>
    <t>cermorroreyes@tareanet.edu.co</t>
  </si>
  <si>
    <t>856 70 50</t>
  </si>
  <si>
    <t>TANIA MARGIORY RAMOS MAZO</t>
  </si>
  <si>
    <t>sanpedroalto@tareanet.edu.co</t>
  </si>
  <si>
    <t>iedejesus2010@hotmail.com</t>
  </si>
  <si>
    <t>iecamilogonzalezcdia@tareanet.edu.co</t>
  </si>
  <si>
    <t>cerpartidascdia@tareanet.edu.co</t>
  </si>
  <si>
    <t>cermoreliacdia@tareanet.edu.co</t>
  </si>
  <si>
    <t>cercaunzalcdia@tareanet.edu.co</t>
  </si>
  <si>
    <t>cermatademontecdia@tareanet.edu.co</t>
  </si>
  <si>
    <t>cerlaarboleda@tareanet.edu.co</t>
  </si>
  <si>
    <t>cerhatoviejocdia@tareanet.edu.co</t>
  </si>
  <si>
    <t>ceryarumalcdia@tareanet.edu.co</t>
  </si>
  <si>
    <t>cercasagrandecdia@tareanet.edu.co</t>
  </si>
  <si>
    <t>cersanjosecdia@tareanet.edu.co</t>
  </si>
  <si>
    <t>cersalvoruizcdia@tareanet.edu.co</t>
  </si>
  <si>
    <t>cerlacostacdia@tareanet.edu.co</t>
  </si>
  <si>
    <t>cerelmoritocdia@tareanet.edu.co</t>
  </si>
  <si>
    <t>cerlacristalinacdia@tareanet.edu.co</t>
  </si>
  <si>
    <t>cerrumbaderocdia@tareanet.edu.co</t>
  </si>
  <si>
    <t>cerlacomia@tareanet.edu.co</t>
  </si>
  <si>
    <t>cermorroncdia@tareanet.edu.co</t>
  </si>
  <si>
    <t>cerburgoscdia@tareanet.edu.co</t>
  </si>
  <si>
    <t>cerlasanimascdia@tareanet.edu.co</t>
  </si>
  <si>
    <t>cerelcascajocdia@tareanet.edu.co</t>
  </si>
  <si>
    <t>cerlapalmeracdia@tareanet.edu.co</t>
  </si>
  <si>
    <t>cerllanaditascdia@tareanet.edu.co</t>
  </si>
  <si>
    <t>cerleondegreiffcdia@tareanet.edu.co</t>
  </si>
  <si>
    <t>cerelsocorrocdia@tareanet.edu.co</t>
  </si>
  <si>
    <t>cerelchochocdia@tareanet.edu.co</t>
  </si>
  <si>
    <t>cercamilogomezcdia@tareanet.edu.co</t>
  </si>
  <si>
    <t>cerlaauroracdia@tareanet.edu.co</t>
  </si>
  <si>
    <t>cersantaritacdia@tareanet.edu.co</t>
  </si>
  <si>
    <t>cerlamariacdia@tareanet.edu.co</t>
  </si>
  <si>
    <t>cerelhigueroncdia@tareanet.edu.co</t>
  </si>
  <si>
    <t>cergustavocardonacdia@tareanet.edu.co</t>
  </si>
  <si>
    <t>cerlafrondosa@tareanet.edu.co</t>
  </si>
  <si>
    <t>cerhernandorestrepo@tareanet.edu.co</t>
  </si>
  <si>
    <t>cermajagualcdia@tareanet.edu.co</t>
  </si>
  <si>
    <t>cerelpinalcdia@tareanet.edu.co</t>
  </si>
  <si>
    <t>cerelbillarcdia@tareanet.edu.co</t>
  </si>
  <si>
    <t>cerlaselvacdia@tareanet.edu.co</t>
  </si>
  <si>
    <t>ielazarorestrepocdia@tareanet.edu.co</t>
  </si>
  <si>
    <t>cerlahondinacdia@tareanet.edu.co</t>
  </si>
  <si>
    <t>cerlaaguacatalacdia@tareanet.edu.co</t>
  </si>
  <si>
    <t>cerpepebernalcdia@tareanet.edu.co</t>
  </si>
  <si>
    <t>CL 20 17 70</t>
  </si>
  <si>
    <t>cerlavirgencdia@tareanet.edu.co</t>
  </si>
  <si>
    <t xml:space="preserve"> MARGARITA MARIA SIERRA JARAMILLO  </t>
  </si>
  <si>
    <t>iemadrelauradabeiba@tareanet.edu.co</t>
  </si>
  <si>
    <t>dabeibaviejo@tareanet.edu.co</t>
  </si>
  <si>
    <t>elboton@tareanet.edu.co</t>
  </si>
  <si>
    <t>ierlosnaranjos@tareanet.edu.co</t>
  </si>
  <si>
    <t>nudillales@tareanet.edu.co</t>
  </si>
  <si>
    <t>cerlabalsitadabeiba@tareanet.edu.co</t>
  </si>
  <si>
    <t>elporvenir@tareanet.edu.co</t>
  </si>
  <si>
    <t>cerchoromando@tareanet.edu.co</t>
  </si>
  <si>
    <t>elretiro@tareanet.edu.co</t>
  </si>
  <si>
    <t>llanodecruces@tareanet.edu.co</t>
  </si>
  <si>
    <t>LUZ MARY USUGA CANO</t>
  </si>
  <si>
    <t>anta@tareanet.edu.co</t>
  </si>
  <si>
    <t>cerlafloridadabeiba@tareanet.edu.co</t>
  </si>
  <si>
    <t>dabeibacersanagustin@tareanet.edu.co</t>
  </si>
  <si>
    <t>urama@tareanet.edu.co</t>
  </si>
  <si>
    <t>centrocarra@tareanet.edu.co</t>
  </si>
  <si>
    <t>cerllanogrande@tareanet.edu.co</t>
  </si>
  <si>
    <t>laestrella@tareanet.edu.co</t>
  </si>
  <si>
    <t>elmohan@tarenet.edu.co</t>
  </si>
  <si>
    <t>antado@tareanet.edu.co</t>
  </si>
  <si>
    <t>ladanta@tareanet.edu.co</t>
  </si>
  <si>
    <t>charrascal@tareanet.edu.co</t>
  </si>
  <si>
    <t>iesanrafaeldabeiba@tareanet.edu.co</t>
  </si>
  <si>
    <t>elsalado@tareanet.edu.co</t>
  </si>
  <si>
    <t>cerlabambadabeiba@tareanet.edu.co</t>
  </si>
  <si>
    <t>ierlafaldabeiba@tareanet.edu.co</t>
  </si>
  <si>
    <t>lachepa@tareanet.edu.co</t>
  </si>
  <si>
    <t>cerbarrancon@tareanet.com.co</t>
  </si>
  <si>
    <t>cerlafortuna@tareanet.edu.co</t>
  </si>
  <si>
    <t>aguada@tareanet.edu.co</t>
  </si>
  <si>
    <t>chachafrutaldabeiba@tareanet.edu.co</t>
  </si>
  <si>
    <t xml:space="preserve">cerpalmichales@tareanet.edu.co   </t>
  </si>
  <si>
    <t>vallesi2012@tareanet.edu.co</t>
  </si>
  <si>
    <t>cerelpitaldabeiba@tareanet.edu.co</t>
  </si>
  <si>
    <t>tocunal@tereanet.edu.co</t>
  </si>
  <si>
    <t>palomadabeiba@tareanet.edu.co</t>
  </si>
  <si>
    <t>buenavistab@tareanet.edu.co</t>
  </si>
  <si>
    <t>eltoro@tareanet.edu.co</t>
  </si>
  <si>
    <t>ierpalonegro@tareanet.edu.co</t>
  </si>
  <si>
    <t>cerfilodelacruz@tareanet.edu co</t>
  </si>
  <si>
    <t>elparamo@tareanet.edu.co</t>
  </si>
  <si>
    <t>lamesa@tareanet.edu.co</t>
  </si>
  <si>
    <t>ierchambuscados@tareanet.edu.co</t>
  </si>
  <si>
    <t>cerpegadodabeiba2011@tareanet.edu.co</t>
  </si>
  <si>
    <t>cericarra@tareanet.edu.co</t>
  </si>
  <si>
    <t>quiparadó@tareanet.edu.co</t>
  </si>
  <si>
    <t>elaguila@tareanet.edu.co</t>
  </si>
  <si>
    <t>cerbuenosairesdabeiba@tareanet.edu.co</t>
  </si>
  <si>
    <t>cerdabeibaterco@tareanet.edu.co</t>
  </si>
  <si>
    <t>ieillanogordo@tareanet.edu.co</t>
  </si>
  <si>
    <t>elfilodeguadualito@tareanet.edu.co</t>
  </si>
  <si>
    <t>floridabetaniadabeiba@tareanet.edu.co</t>
  </si>
  <si>
    <t>cerbarrancas@tareanet.edu.co</t>
  </si>
  <si>
    <t>cerplayones@tareanet.edu.co</t>
  </si>
  <si>
    <t>LUDY BIVIANA SEPULVEDA</t>
  </si>
  <si>
    <t>cerpedrocuartas@tareanet.edu.co</t>
  </si>
  <si>
    <t>C.E.R. CHIMURRO</t>
  </si>
  <si>
    <t>VDA. CHIMURRO</t>
  </si>
  <si>
    <t>CRISTIAN CAMILO GRISALES MURILLO</t>
  </si>
  <si>
    <t>ceriamparradomedio@tareanet.edu.co</t>
  </si>
  <si>
    <t>laesmeralda@tareanet.edu.co</t>
  </si>
  <si>
    <t>elpital@tareanet.edu.co</t>
  </si>
  <si>
    <t>elbalso@tareanet.edu.co</t>
  </si>
  <si>
    <t>ceripopalito@tareanet.edu.co</t>
  </si>
  <si>
    <t>dabeibacerelparaiso@tareanet.edu.co</t>
  </si>
  <si>
    <t>cerisantateresa@tareanet.edu.co</t>
  </si>
  <si>
    <t>certascon@tareanet.edu.co</t>
  </si>
  <si>
    <t>ceriamparradocarmen@tareanet.edu.co</t>
  </si>
  <si>
    <t>DON MATÍAS</t>
  </si>
  <si>
    <t>ierjesusmaria@tareanet.edu.co</t>
  </si>
  <si>
    <t>ierpbroantoniojosec@tareanet.edu.co</t>
  </si>
  <si>
    <t>cerpradera@tareanet.edu.co</t>
  </si>
  <si>
    <t>cerriochico@tareanet.edu.co </t>
  </si>
  <si>
    <t>CERpandeazucar@tareanet.edu.co</t>
  </si>
  <si>
    <t>cerroquelopera@tareanet.edu.co</t>
  </si>
  <si>
    <t>ierleocadiojaramillo@tareanet.edu.co</t>
  </si>
  <si>
    <t>jupamepapro@tareanet.edu.co</t>
  </si>
  <si>
    <t>cermiguelangelbuiles25@tareanet.edu.co </t>
  </si>
  <si>
    <t>arenalescer@tareanet.edu.co</t>
  </si>
  <si>
    <t>cerjustinianoramirez@tareanet.edu.co</t>
  </si>
  <si>
    <t>cerlosarrayanes152@tareanet.edu.co</t>
  </si>
  <si>
    <t>riograndedonmatias@tareanet.edu.co</t>
  </si>
  <si>
    <t>colegioceral@tareanet.edu.co</t>
  </si>
  <si>
    <t>IND VDA. LA  CORREA</t>
  </si>
  <si>
    <t>KR 30 37 00</t>
  </si>
  <si>
    <t>CL 29 31 01</t>
  </si>
  <si>
    <t>C.E.mundoalegría@tareanet.edu.co</t>
  </si>
  <si>
    <t>colegiosanjoseelbagre@gmail.com</t>
  </si>
  <si>
    <t>KR 47 CL 22 B</t>
  </si>
  <si>
    <t>personitas.kids@hotmail.com</t>
  </si>
  <si>
    <t>ieentrerrios@tareanet.edu.co</t>
  </si>
  <si>
    <t>INSTITUCION EDUCATIVA SAN VICENTE DE PAUL</t>
  </si>
  <si>
    <t>CR 29A 36DS 71</t>
  </si>
  <si>
    <t>PIEDAD BUSTAMANTE HERNANDEZ</t>
  </si>
  <si>
    <t>env_sanvicente@epm.net.co</t>
  </si>
  <si>
    <t>CL 46 S 42 16</t>
  </si>
  <si>
    <t>OSWALDO ARNULFO QUICENO GUARIN</t>
  </si>
  <si>
    <t>I.E. NORMAL SUPERIOR DE ENVIGADO</t>
  </si>
  <si>
    <t>CL 41 SUR 24 C 71</t>
  </si>
  <si>
    <t>DIEGO ROJAS BUITRAGO</t>
  </si>
  <si>
    <t>KR 25 39 60</t>
  </si>
  <si>
    <t>CENTRO EDUCATIVO RURAL LA MORENA</t>
  </si>
  <si>
    <t>CLL 36 S N 25-44</t>
  </si>
  <si>
    <t>MARIA DEICY JIMENEZ RESTREPO</t>
  </si>
  <si>
    <t>env_atravesado@une.net.co</t>
  </si>
  <si>
    <t>SORDERA PROFUNDA,SÍNDROME DE DOWN,DEFICIENCIA COGNITIVA (RETARDO MENTAL),HIPOACUSIA O BAJA AUDICIÓN</t>
  </si>
  <si>
    <t>ITALIANO</t>
  </si>
  <si>
    <t>DIAGONAL 31 D N° 32 A SUR 11</t>
  </si>
  <si>
    <t>JAIME DE JESUS PEÑA RESTREPO</t>
  </si>
  <si>
    <t xml:space="preserve">MARTAGON@UNIVERSIA.NET.CO               </t>
  </si>
  <si>
    <t>CRA 44 # 23 SUR 51</t>
  </si>
  <si>
    <t>ANA MERCEDES RESTREPO M.</t>
  </si>
  <si>
    <t>mercedesrestrepo@epm.net.co</t>
  </si>
  <si>
    <t>JUAN DAVID VELASQUEZ MONSALVE</t>
  </si>
  <si>
    <t>CL 39 SUR 34 A 07</t>
  </si>
  <si>
    <t>CLL 36 D SUR NO. 22-200</t>
  </si>
  <si>
    <t>BLANCA ROCIO BERNAL VILLEGAS</t>
  </si>
  <si>
    <t>genesisci@epm.net.co</t>
  </si>
  <si>
    <t>ALEXIS ANTONIO MOLINA JARAMILLO</t>
  </si>
  <si>
    <t>KR 43 A 25 S 103</t>
  </si>
  <si>
    <t>LINA MARIA VASQUEZ ROJAS</t>
  </si>
  <si>
    <t xml:space="preserve">teresiano@une.net.co                    </t>
  </si>
  <si>
    <t>CRA 42 38 A SUR 48</t>
  </si>
  <si>
    <t>GLORIA ELENA VELEZ</t>
  </si>
  <si>
    <t>PRE_PINCELADAS@EPM.NET.CO</t>
  </si>
  <si>
    <t>KR 32 31 55</t>
  </si>
  <si>
    <t>GLORIA PATRICIA OSPINA</t>
  </si>
  <si>
    <t>enanitos@une.net.co</t>
  </si>
  <si>
    <t>PREES. NVO MUNDO MI FINQUITA</t>
  </si>
  <si>
    <t>CLLE 29 S NO: 46 A 7 INTERIO 105</t>
  </si>
  <si>
    <t>BEATRIZ EUGENIA RESTREPO V.</t>
  </si>
  <si>
    <t>mifinquita@epm.net.co</t>
  </si>
  <si>
    <t>CR. 39 B 46 DD SUR 13</t>
  </si>
  <si>
    <t>LUZ GABRIELA RENDON</t>
  </si>
  <si>
    <t>brinconcitos@hotmail.com</t>
  </si>
  <si>
    <t>CL. 36 D SUR 26 A 06</t>
  </si>
  <si>
    <t>MARIA MERCEDES VILLEGAS OSPINA</t>
  </si>
  <si>
    <t>carrizales@une.net.co</t>
  </si>
  <si>
    <t>CRA 45 AA NO 32-22 S</t>
  </si>
  <si>
    <t>SONIA GLADIS OCHOA A.</t>
  </si>
  <si>
    <t xml:space="preserve">tortuguitascelt@hotmail.com                                </t>
  </si>
  <si>
    <t xml:space="preserve">MANANITASEDU@HOTMAIL.COM                </t>
  </si>
  <si>
    <t>CALLE 44 B SUR # 42 B 19</t>
  </si>
  <si>
    <t>LUZ ESTELLA LOPEZ C</t>
  </si>
  <si>
    <t xml:space="preserve">WWW                                     </t>
  </si>
  <si>
    <t>CL. 39 B S 30 16</t>
  </si>
  <si>
    <t>CLAUDIA MARIA MONTOYA RESTREPO</t>
  </si>
  <si>
    <t>alfjardin@hotmail.com</t>
  </si>
  <si>
    <t>CR 42 B S 46 D S 27</t>
  </si>
  <si>
    <t>GLORIA MONTOYA DE LARA</t>
  </si>
  <si>
    <t>TR. 34 D S 32 D 19</t>
  </si>
  <si>
    <t>BEATRIZ ELENA MURIEL</t>
  </si>
  <si>
    <t>beatriz792@epm.net.co</t>
  </si>
  <si>
    <t>CALLE 38 SUR NO. 38-38</t>
  </si>
  <si>
    <t>MARIELA OROZCO MARTINEZ</t>
  </si>
  <si>
    <t xml:space="preserve">coodescom@une.net.co                               </t>
  </si>
  <si>
    <t>CEN EDU GUARDIMAMA</t>
  </si>
  <si>
    <t>CLL 36 A S N 27-A 02 FINCA 128</t>
  </si>
  <si>
    <t>JUANA MARIA ALONSO ESPINAL</t>
  </si>
  <si>
    <t>guardimama@une.net</t>
  </si>
  <si>
    <t>CL. 40 F S 30 25</t>
  </si>
  <si>
    <t>ANGELA MARIA FAJARDO</t>
  </si>
  <si>
    <t>CENT EDU MARCADORES</t>
  </si>
  <si>
    <t>TRAV  33 A SUR NO. 32-42</t>
  </si>
  <si>
    <t>SILVIA NORA CALLE</t>
  </si>
  <si>
    <t>cemarcadore@epm.net.co</t>
  </si>
  <si>
    <t>CEN EDU PRES DESPERTAR</t>
  </si>
  <si>
    <t>KR 31 37 S 44</t>
  </si>
  <si>
    <t>BLANCA NELLY VELEZ QUINTERO</t>
  </si>
  <si>
    <t>preescolardespertar@hotmail.com</t>
  </si>
  <si>
    <t>CALLE 38 A S  32 19</t>
  </si>
  <si>
    <t>DIANA MARIA CALLE R.</t>
  </si>
  <si>
    <t>CL. 38 B S 45  34</t>
  </si>
  <si>
    <t>FABIOLA CUERVO</t>
  </si>
  <si>
    <t>CLL 35 SUR N.41- 45</t>
  </si>
  <si>
    <t xml:space="preserve">332 93 44           </t>
  </si>
  <si>
    <t>MARGARITA TRUJILLO ZEA</t>
  </si>
  <si>
    <t>-2,-1,1,2</t>
  </si>
  <si>
    <t>LESIÓN NEUROMUSCULAR,SÍNDROME DE DOWN,DEFICIENCIA COGNITIVA (RETARDO MENTAL),MÚLTIPLE</t>
  </si>
  <si>
    <t>CALLE 49 D SUR NO 40 A 351</t>
  </si>
  <si>
    <t>BEATRIZ ELENA OCHOA RUIZ</t>
  </si>
  <si>
    <t xml:space="preserve">CANTARES@EPM.NET.CO                     </t>
  </si>
  <si>
    <t>CR 43 A 40 S 65</t>
  </si>
  <si>
    <t>YOLANDA RUIZ P.</t>
  </si>
  <si>
    <t>CEN. EDU. Y ARTIS. IMAGINARTES</t>
  </si>
  <si>
    <t>CL. 35 SUR NRO. 45 B 81</t>
  </si>
  <si>
    <t>MONICA ISABEL TAMAYO ACEVEDO</t>
  </si>
  <si>
    <t>imaginartes@imaginartes.com</t>
  </si>
  <si>
    <t>CL. 48 F S 39 B 150</t>
  </si>
  <si>
    <t>LINA MARIA LLANO E</t>
  </si>
  <si>
    <t xml:space="preserve">SANLAUREM@EPM.NET.CO                    </t>
  </si>
  <si>
    <t>CENT EDU LA COLINITA</t>
  </si>
  <si>
    <t>CRA 32 B NO. 40F SUR -25</t>
  </si>
  <si>
    <t>ADRIANA RESTREPO L.</t>
  </si>
  <si>
    <t>CL. 40 H  S 41 37</t>
  </si>
  <si>
    <t>MARIELA CARDENAS GUZMAN</t>
  </si>
  <si>
    <t>CENT EDUC PRADOS DEL NOGAL</t>
  </si>
  <si>
    <t>CRA 47 NRO 27S-94</t>
  </si>
  <si>
    <t>GLORIA PATRICIA ARBOLEDA</t>
  </si>
  <si>
    <t>humpat@epm.net.co</t>
  </si>
  <si>
    <t>JARDIN INFANTIL MELODIAS</t>
  </si>
  <si>
    <t>CENT EDUC ANGELITOS CREATIVOS</t>
  </si>
  <si>
    <t>DG 32D NRO32AS-30</t>
  </si>
  <si>
    <t>OLGA LUCIA BONILLA M</t>
  </si>
  <si>
    <t>CENTRO EDUCATIVO MANANTIALES</t>
  </si>
  <si>
    <t>CALLE 37 B S N 27-120</t>
  </si>
  <si>
    <t>ELIZABETH  CRISTINA VASCO VELEZ</t>
  </si>
  <si>
    <t>corpomanatiales@msn.com</t>
  </si>
  <si>
    <t>CENTRO EDUCATIVO JARDIN INFANTIL BAMBOLINO</t>
  </si>
  <si>
    <t>CALLE 36S NRO 27B-04</t>
  </si>
  <si>
    <t>MICHELLE MARIA GREGORY MEDINA</t>
  </si>
  <si>
    <t>JARDIN INFANTIL MUNDO KIDS</t>
  </si>
  <si>
    <t>CALLE 40BS NRO 40-11</t>
  </si>
  <si>
    <t>NELIDA GARCIA LONDOÑO</t>
  </si>
  <si>
    <t>C.E. GRANITOS DE CAFÉ</t>
  </si>
  <si>
    <t>CL 23 SUR 27 B 07</t>
  </si>
  <si>
    <t>317 06 73</t>
  </si>
  <si>
    <t>LINA BEATRIZ ORTIZ GARCÍA</t>
  </si>
  <si>
    <t>C.E. ROTATORIO ENVIGADO</t>
  </si>
  <si>
    <t>CL 37 SUR 28 C 78</t>
  </si>
  <si>
    <t>270 12 57</t>
  </si>
  <si>
    <t>VERÓNICA ROJAS RÍOS</t>
  </si>
  <si>
    <t>C.E. PEQUEÑA COLOMBIA</t>
  </si>
  <si>
    <t>IND CRA 30 # 39 B SUR - 62</t>
  </si>
  <si>
    <t>276 96 02</t>
  </si>
  <si>
    <t>YADY MARCELA BONELL ECHEVERRY</t>
  </si>
  <si>
    <t>C.E. PEQUEÑA ESTRELLA</t>
  </si>
  <si>
    <t>CL 39 SUR 31 19</t>
  </si>
  <si>
    <t>ANGELA MARIA MONTOYA GONZALEZ</t>
  </si>
  <si>
    <t>C.E. GIMNASIO CAMPESTRE MONTE SOFIA SAS</t>
  </si>
  <si>
    <t>CL 45 A SUR 39 B 22</t>
  </si>
  <si>
    <t>SANDRA LEONOR DAZA LEMOS</t>
  </si>
  <si>
    <t>LESIÓN NEUROMUSCULAR,SORDERA PROFUNDA,SÍNDROME DE DOWN,DEFICIENCIA COGNITIVA (RETARDO MENTAL),HIPOACUSIA O BAJA AUDICIÓN</t>
  </si>
  <si>
    <t>CRA 43 A # 40 A 400</t>
  </si>
  <si>
    <t>TERESA DE JESUS ACERO AMAYA</t>
  </si>
  <si>
    <t>glena23@yahoo.es</t>
  </si>
  <si>
    <t>8401172  840 14 15</t>
  </si>
  <si>
    <t>RODRIGO ALBERTO VALENCIA MONA</t>
  </si>
  <si>
    <t>intefegomez@tareanet.edu.co</t>
  </si>
  <si>
    <t>0,1,2,3,4,5,6,7,8,9,10,11,12,13,21,99</t>
  </si>
  <si>
    <t>JESUS DARIO MONCADA ESCOBAR</t>
  </si>
  <si>
    <t>iematfrontino@tareanet.edu.co</t>
  </si>
  <si>
    <t>ielasmercedes@tareanet.edu.co</t>
  </si>
  <si>
    <t>8595568 y 8595252</t>
  </si>
  <si>
    <t>iepaefrontino2012@tareanet.edu.co</t>
  </si>
  <si>
    <t>normalsfrontino@tareanet.edu.co</t>
  </si>
  <si>
    <t>NATALIA HURTADO PEREZ</t>
  </si>
  <si>
    <t>cersanlazaro@tareanet.edu.co</t>
  </si>
  <si>
    <t>iernobogacita@tareanet.edu.co</t>
  </si>
  <si>
    <t>BEATRIZ ELENA ARANGO ACOSTA</t>
  </si>
  <si>
    <t>ierlablanquita@tareanet.edu.co</t>
  </si>
  <si>
    <t>lascabras-frontino@tareanet.edu.co</t>
  </si>
  <si>
    <t>elcerro@tareanet.edu.co</t>
  </si>
  <si>
    <t>laherradura@tareanet.edu.co</t>
  </si>
  <si>
    <t>noboga@tareanet.edu.co</t>
  </si>
  <si>
    <t>musinguita@tareanet.edu.co</t>
  </si>
  <si>
    <t xml:space="preserve">HIGUITA ARIAS MONICA MARCELA </t>
  </si>
  <si>
    <t>montanon@tareanet.edu.co</t>
  </si>
  <si>
    <t>inergawhite@tareanet.edu.co</t>
  </si>
  <si>
    <t>cabritas@tareaner.edu.co</t>
  </si>
  <si>
    <t>carautica@tareanet.edu.co</t>
  </si>
  <si>
    <t>cerelsalado@tareanet.edu.co</t>
  </si>
  <si>
    <t>cerchuscal@tareanet.edu.co</t>
  </si>
  <si>
    <t>cercuevasmurri@tareanet.edu.co</t>
  </si>
  <si>
    <t>elpozo2012@tareanet.edu.co</t>
  </si>
  <si>
    <t>cermurindo@tareanet.edu.co</t>
  </si>
  <si>
    <t>santalucia@tareanet.edu.co</t>
  </si>
  <si>
    <t>cericarauta@tareanet.edu.co</t>
  </si>
  <si>
    <t>cericanaverales@tareanet.edu.co</t>
  </si>
  <si>
    <t>cerijenaturado@tareanet.edu.co</t>
  </si>
  <si>
    <t>cerichuscaldemurri@tareanet.edu.co</t>
  </si>
  <si>
    <t>JUNIA PINO BRAN</t>
  </si>
  <si>
    <t>cercampina@tareanet.edu.co</t>
  </si>
  <si>
    <t>cerinusido@tareanet.edu.co</t>
  </si>
  <si>
    <t>ALBA NORA VARGAS CARTAGENA</t>
  </si>
  <si>
    <t>cersanandresfrontino@tareanet.edu.co</t>
  </si>
  <si>
    <t>cerchontaduromurri@tareanet.edu.co</t>
  </si>
  <si>
    <t>c.e.r.sanmateocarauta@tareanat.edu.co</t>
  </si>
  <si>
    <t>ceriatausi@tareanet.edu.co</t>
  </si>
  <si>
    <t>cerigarzonpegado@tareanet.edu.co</t>
  </si>
  <si>
    <t>cerpiedrasblancaspartebaja@tareanet.edu.co</t>
  </si>
  <si>
    <t>lasazules@tareanet.edu.co</t>
  </si>
  <si>
    <t>cervenados@tareanet.edu.co</t>
  </si>
  <si>
    <t>cerquiparadobajo@tareanet.edu.co</t>
  </si>
  <si>
    <t>cerjuliochiquito@tareanet.edu.co</t>
  </si>
  <si>
    <t>ceripantanosantadocito@tareanet.edu.co</t>
  </si>
  <si>
    <t>cericuevas@tareanet.edu.co</t>
  </si>
  <si>
    <t>cerisanmiguel@tareanet.edu.co</t>
  </si>
  <si>
    <t>cerijuliogrande@tareanet.edu.co</t>
  </si>
  <si>
    <t>lacabaña@tareanet.edu.co</t>
  </si>
  <si>
    <t>laquiebrafrontino@tareanet.edu.co</t>
  </si>
  <si>
    <t>cericaliche@tareanet.edu.co</t>
  </si>
  <si>
    <t>ceriamparradoalto@tareanet.edu.co</t>
  </si>
  <si>
    <t>escuela-elrayo@tareanet.edu.co</t>
  </si>
  <si>
    <t>cerinevata@tareanet.edu.co</t>
  </si>
  <si>
    <t>DIEGO ALONSO SUAZA CARVAJAL</t>
  </si>
  <si>
    <t>teodoricobrantamayo@tareanet.edu.co</t>
  </si>
  <si>
    <t>cerchimurro@tareanet.edu.co</t>
  </si>
  <si>
    <t>I.E.R. SANTA ROSA DE LIMA</t>
  </si>
  <si>
    <t>BIBIANA MARIA OSPINA BEDOYA</t>
  </si>
  <si>
    <t>manueljosesierra@tareanet.edu.co</t>
  </si>
  <si>
    <t>I.E.R. NUESTRA SEÑORA DEL CARMEN</t>
  </si>
  <si>
    <t>IND VDA. LAS BALSAS</t>
  </si>
  <si>
    <t>inejago-granada@tareanet.edu.co</t>
  </si>
  <si>
    <t>ierjma.granada@tareanet.edu.co</t>
  </si>
  <si>
    <t>cersanestebangranada@tareanet.edu.co</t>
  </si>
  <si>
    <t>iesantaanagranada@tareanet.edu.co</t>
  </si>
  <si>
    <t>CL 47 48 A 64</t>
  </si>
  <si>
    <t>ieluislopezdemesa@tareanet.edu.co</t>
  </si>
  <si>
    <t>bramadora@tareanet.edu.co</t>
  </si>
  <si>
    <t>emilianolondono@tareanet.edu.co</t>
  </si>
  <si>
    <t>albertobetancur@tareanet.edu.co</t>
  </si>
  <si>
    <t>guanteros@tareanet.edu.co</t>
  </si>
  <si>
    <t>luisjaramillohincapie@tareanet.edu.co</t>
  </si>
  <si>
    <t>elkiosco@tareanet.edu.co</t>
  </si>
  <si>
    <t>patiobonito@tareanet.edu.co</t>
  </si>
  <si>
    <t>soledadsanchez@tareanet.edu.co</t>
  </si>
  <si>
    <t>sanjuanabajo@tareanet.edu.co</t>
  </si>
  <si>
    <t>morron@tareanet.edu.co</t>
  </si>
  <si>
    <t>elguadual@tareanet.edu.co</t>
  </si>
  <si>
    <t>mariovillegas@tareanet.edu.co</t>
  </si>
  <si>
    <t>lossauces@tareanet.edu.co</t>
  </si>
  <si>
    <t>sanpabloabajo@tareanet.edu.co</t>
  </si>
  <si>
    <t>sanjuliancer@tareanet.edu.co</t>
  </si>
  <si>
    <t>elpicacho@tareanet.edu.co</t>
  </si>
  <si>
    <t>launioncer@tareanet.edu.co</t>
  </si>
  <si>
    <t>altodelacruz@tareanet.edu.co</t>
  </si>
  <si>
    <t>iesantotomasdeaquinoguarne@tareanet.edu.co</t>
  </si>
  <si>
    <t>ielainmaculadaguarne@tareanet.edu.co</t>
  </si>
  <si>
    <t>cereladioescobarguarne@tareanet.edu.co</t>
  </si>
  <si>
    <t>cerelsaladoguarne@tareanet.edu.co</t>
  </si>
  <si>
    <t>cerlacandelariaguarne@tareanet.edu.co</t>
  </si>
  <si>
    <t>certoldasguarne@tareanet.edu.co</t>
  </si>
  <si>
    <t>cersanjoseguarne@tareanet.edu.co</t>
  </si>
  <si>
    <t>cersanisidroguarne@tareanet.edu.co</t>
  </si>
  <si>
    <t>ierromeralguarne@tareanet.edu.co</t>
  </si>
  <si>
    <t>cerlahondaguarne@tareanet.edu.co</t>
  </si>
  <si>
    <t>cerlaclaraguarne@tareanet.edu.co</t>
  </si>
  <si>
    <t>ierjuanmariagallegoguarne@tareanet.edu.co</t>
  </si>
  <si>
    <t>cercolorados@hotmail.com</t>
  </si>
  <si>
    <t>cerlamilagrosaguarne@tareanet.edu.co</t>
  </si>
  <si>
    <t>cermontanesguarne@tareanet.edu.co</t>
  </si>
  <si>
    <t>cermaujguarne@tareanet.edu.co</t>
  </si>
  <si>
    <t>cerlahonditaguarne@tareanet.edu.co</t>
  </si>
  <si>
    <t>ierchaparralguarne@tareanet.edu.co</t>
  </si>
  <si>
    <t>cergarridoguarne@tareanet.edu.co</t>
  </si>
  <si>
    <t>cersanignacioguarne@tareanet.edu.co</t>
  </si>
  <si>
    <t>cerlamosquitaguarne@tareanet.edu.co</t>
  </si>
  <si>
    <t>cereltronco@tareanet.edu.co</t>
  </si>
  <si>
    <t>guatapecerlapena@tareanet.edu.co</t>
  </si>
  <si>
    <t>cerlasonadoraguata@tareanet.edu.co</t>
  </si>
  <si>
    <t>guatapecerlapiedra@tareanet.edu.co</t>
  </si>
  <si>
    <t>cerquebradaarriba@tareanet.edu.co</t>
  </si>
  <si>
    <t>iesanrafael@heliconia-antioquia.gov.co</t>
  </si>
  <si>
    <t>cersantaisabel@heliconia-antioquia.gov.co</t>
  </si>
  <si>
    <t>iealtodc@heliconia-antioquia.gov.co</t>
  </si>
  <si>
    <t>iehectorhb@heliconia-antioquia.gov.co</t>
  </si>
  <si>
    <t>cerlacanada@heliconia-antioquia.gov.co</t>
  </si>
  <si>
    <t xml:space="preserve"> ENEYDA SIRLEY VARGAS PÉREZ</t>
  </si>
  <si>
    <t>GUILLERMO LEON RUIZ GALEANO</t>
  </si>
  <si>
    <t>AUTISMO,LESIÓN NEUROMUSCULAR,SORDERA PROFUNDA,SÍNDROME DE DOWN,DEFICIENCIA COGNITIVA (RETARDO MENTAL),BAJA VISIÓN DIAGNOSTICADA,MÚLTIPLE,HIPOACUSIA O BAJA AUDICIÓN</t>
  </si>
  <si>
    <t>KR 50 A 37 B 60</t>
  </si>
  <si>
    <t>AUTISMO,LESIÓN NEUROMUSCULAR,SÍNDROME DE DOWN,DEFICIENCIA COGNITIVA (RETARDO MENTAL),BAJA VISIÓN DIAGNOSTICADA,MÚLTIPLE,HIPOACUSIA O BAJA AUDICIÓN</t>
  </si>
  <si>
    <t>AUTISMO,LESIÓN NEUROMUSCULAR,SORDERA PROFUNDA,SÍNDROME DE DOWN,BAJA VISIÓN DIAGNOSTICADA,MÚLTIPLE,HIPOACUSIA O BAJA AUDICIÓN</t>
  </si>
  <si>
    <t>I.E. JUAN NEPOMUCENO CADAVID</t>
  </si>
  <si>
    <t>AUTISMO,LESIÓN NEUROMUSCULAR,PARALISIS CEREBRAL,CEGUERA,SORDERA PROFUNDA,SÍNDROME DE DOWN,DEFICIENCIA COGNITIVA (RETARDO MENTAL),BAJA VISIÓN DIAGNOSTICADA,MÚLTIPLE,HIPOACUSIA O BAJA AUDICIÓN</t>
  </si>
  <si>
    <t>LESIÓN NEUROMUSCULAR,SÍNDROME DE DOWN,DEFICIENCIA COGNITIVA (RETARDO MENTAL),BAJA VISIÓN DIAGNOSTICADA,MÚLTIPLE,HIPOACUSIA O BAJA AUDICIÓN</t>
  </si>
  <si>
    <t>CL 39 42 77</t>
  </si>
  <si>
    <t>DARIO ANTONIO RIOS AYALA</t>
  </si>
  <si>
    <t>I.E. LUIS CARLOS GALAN</t>
  </si>
  <si>
    <t>I.E. CIUDAD ITAGUI</t>
  </si>
  <si>
    <t>KR 52 66 10</t>
  </si>
  <si>
    <t>KR 52 39 A 25</t>
  </si>
  <si>
    <t>ESTELLA VILLA</t>
  </si>
  <si>
    <t>I.E. LOS GOMEZ</t>
  </si>
  <si>
    <t>VDA LOS GOMEZ</t>
  </si>
  <si>
    <t>I.E. MARIA JOSEFA ESCOBAR</t>
  </si>
  <si>
    <t>IND B.  EL PEDREGAL</t>
  </si>
  <si>
    <t>CL 52 48 12</t>
  </si>
  <si>
    <t>rectoriaceri@une.net.co</t>
  </si>
  <si>
    <t>KR 52 48 71</t>
  </si>
  <si>
    <t>CL 36 52 90</t>
  </si>
  <si>
    <t>JORGE HERNAN PIEDRAHITA</t>
  </si>
  <si>
    <t>escuelascervunion@gmail.com</t>
  </si>
  <si>
    <t>CL 37 58 253</t>
  </si>
  <si>
    <t>JORGE HERNAN PIEDRAHITA GALLO</t>
  </si>
  <si>
    <t xml:space="preserve">escuelascervunion@gmail.com                                </t>
  </si>
  <si>
    <t>CL 75 S 54 A 10</t>
  </si>
  <si>
    <t>JHON JAIRO ESPINOSA HINCAPIE</t>
  </si>
  <si>
    <t>colegiocarpinelo@hotmail.com</t>
  </si>
  <si>
    <t>CL 55 49 22</t>
  </si>
  <si>
    <t>MARIA ELIZABETH HURTADO</t>
  </si>
  <si>
    <t>CALLE 53A Nº 48-35</t>
  </si>
  <si>
    <t>AMELIA HERNANDEZ</t>
  </si>
  <si>
    <t>C ALLE 37 NO. 42A-07</t>
  </si>
  <si>
    <t>MARTHA ISABEL SEPULVEDA</t>
  </si>
  <si>
    <t>C.E. CACHORRITOS</t>
  </si>
  <si>
    <t>CL 44 44 03</t>
  </si>
  <si>
    <t>CALLE 41 Nº 53-34</t>
  </si>
  <si>
    <t>DOLLY CARDONA</t>
  </si>
  <si>
    <t>C.E. PEDAGÓGICO ALBERT EINSTEIN</t>
  </si>
  <si>
    <t>CL 72 A 48 57</t>
  </si>
  <si>
    <t>372 94 13</t>
  </si>
  <si>
    <t>NORA STELLA ARRUBLA TORRES</t>
  </si>
  <si>
    <t>C.E. PEDAGOGICO PIMIN</t>
  </si>
  <si>
    <t>KR 49 64 51</t>
  </si>
  <si>
    <t>277 16 34</t>
  </si>
  <si>
    <t>OLGA LUCIA CORTES MUÑOZ</t>
  </si>
  <si>
    <t>CL 73 A 52 A 05</t>
  </si>
  <si>
    <t>MARLITH ELENA ARREDONDO</t>
  </si>
  <si>
    <t>CL 65 54 51</t>
  </si>
  <si>
    <t>PIEDAD GIL PELAEZ</t>
  </si>
  <si>
    <t xml:space="preserve">pegui98@hotmail.com            </t>
  </si>
  <si>
    <t>CARRERA 61 Nº 56-105</t>
  </si>
  <si>
    <t>WILSON RESTREPO</t>
  </si>
  <si>
    <t>KR 50 52 60</t>
  </si>
  <si>
    <t>SONIA GALLEGO</t>
  </si>
  <si>
    <t>payasitosedu@yahoo.com</t>
  </si>
  <si>
    <t>CL 73 49 11</t>
  </si>
  <si>
    <t>iemariareina@gmail.com</t>
  </si>
  <si>
    <t>CALLE 78 Nº 52A-62</t>
  </si>
  <si>
    <t>DIANA PATRICIA RAMIREZ</t>
  </si>
  <si>
    <t xml:space="preserve">orlando5032@hotmail.com                 </t>
  </si>
  <si>
    <t>KR 52 A 68 39</t>
  </si>
  <si>
    <t>RUBIELA MARIN ISAZA</t>
  </si>
  <si>
    <t>tilintilan@hotmail.com</t>
  </si>
  <si>
    <t xml:space="preserve">adrymg@hotmail.es                            </t>
  </si>
  <si>
    <t>CL 65 50 31</t>
  </si>
  <si>
    <t>MARIA LIBIA BLANDON</t>
  </si>
  <si>
    <t>arlequin@une.net</t>
  </si>
  <si>
    <t>sormaria28@hotmail.com</t>
  </si>
  <si>
    <t>CL 44 49 41</t>
  </si>
  <si>
    <t>MARTHA CECILIA CASTAÑO URREGO</t>
  </si>
  <si>
    <t>CALLE 80 Nº 50A-09</t>
  </si>
  <si>
    <t>DOLORES GAVIRIA</t>
  </si>
  <si>
    <t>CARRERA 69 Nº 30A-27</t>
  </si>
  <si>
    <t>SOR MARIA ZULETA</t>
  </si>
  <si>
    <t>LILIANA YANET POSADA</t>
  </si>
  <si>
    <t>CALLE 65 #25 A 63</t>
  </si>
  <si>
    <t>DOLLY CARDONA SANCHEZ</t>
  </si>
  <si>
    <t xml:space="preserve">centroeducativoarcoirisdealegria@hotmail.com                            </t>
  </si>
  <si>
    <t>CL 46 47 58</t>
  </si>
  <si>
    <t>CLAUDIA PATRICIA GOMEZ</t>
  </si>
  <si>
    <t>cabia_2@hotmail.com</t>
  </si>
  <si>
    <t>CENTRO EDUCATIVO NUEVO AMANECER</t>
  </si>
  <si>
    <t>KR 51 A 31 A 33</t>
  </si>
  <si>
    <t>BEATRIZ ELENA OSPINA</t>
  </si>
  <si>
    <t>cenabeatriz@gmail.com</t>
  </si>
  <si>
    <t>CENTRO EDUCATIVO SAN JOSE MANYANET</t>
  </si>
  <si>
    <t>CL 36 65 130</t>
  </si>
  <si>
    <t>PREESCOLAR,BÁSICA SECUNDARIA,BÁSICA PRIMARIA,PRIMERA INFANCIA</t>
  </si>
  <si>
    <t>-3,-2,-1,0,1,2,3,4,5,6,7,8</t>
  </si>
  <si>
    <t>ENTORNO INSTITUCIONAL,EDUCACIÓN TRADICIONAL</t>
  </si>
  <si>
    <t>CENTRO EDUCATIVO HUELLAS DEL SABER</t>
  </si>
  <si>
    <t>3716963 - 3726875</t>
  </si>
  <si>
    <t>ROSMIRA SALAZAR</t>
  </si>
  <si>
    <t>Glosa50@hotmail.com</t>
  </si>
  <si>
    <t>CENTRO EDUCATIVO ANGEL DE LA GUARDA</t>
  </si>
  <si>
    <t>CL 84 57 87</t>
  </si>
  <si>
    <t>SANDRA MILENA LONDOÑO VALENCIA</t>
  </si>
  <si>
    <t>angeldelaguarda@univision.com</t>
  </si>
  <si>
    <t>COLEGIO JHON DEWEY</t>
  </si>
  <si>
    <t>CL 36 55 19</t>
  </si>
  <si>
    <t>IRMA ESTRADA JIMENEZ</t>
  </si>
  <si>
    <t>colegiojhondewey@hotmail.com</t>
  </si>
  <si>
    <t>CENTRO EDUCATIVO SAN NICOLAS</t>
  </si>
  <si>
    <t>MARIA MARGARITA ZAPATA HERRERA</t>
  </si>
  <si>
    <t>cesannicolas02@yahoo.es</t>
  </si>
  <si>
    <t>CENTRO EDUCATIVO MARCELINO Y SUS AMIGOS</t>
  </si>
  <si>
    <t>CL 35 39 31</t>
  </si>
  <si>
    <t>ALBA LENY ISAZA MEDINA</t>
  </si>
  <si>
    <t>marcelino@une.net.co</t>
  </si>
  <si>
    <t>CENTRO EDUCATIVO HISPANOAMERICANO</t>
  </si>
  <si>
    <t>HAIDE LONDOÑO</t>
  </si>
  <si>
    <t>arcadenoe69@yahoo.es</t>
  </si>
  <si>
    <t>CENTRO EDUCATIVO SEMILLAS SABIAS</t>
  </si>
  <si>
    <t>KR 50 87 21</t>
  </si>
  <si>
    <t>LILIANA ACEVEDO JARAMILLO</t>
  </si>
  <si>
    <t>edusemillas@hotmail.com</t>
  </si>
  <si>
    <t>GIMNASIO INFANTIL RESPLANDOR</t>
  </si>
  <si>
    <t>CL 81 A 50 A 57</t>
  </si>
  <si>
    <t>285 20 32  285 87 94</t>
  </si>
  <si>
    <t>MARIA PATRICIA MEJÍA RESTREPO</t>
  </si>
  <si>
    <t>gimnasioinfantilresplandor@hotmail.com</t>
  </si>
  <si>
    <t>CENTRO EDUCATIVO CORAZONCITOS CLOWN</t>
  </si>
  <si>
    <t>CL 45 47 15</t>
  </si>
  <si>
    <t>3715212 - 4933329</t>
  </si>
  <si>
    <t>TAMIZANY LARA ARBELAEZ</t>
  </si>
  <si>
    <t>thammy22@hotmail.com</t>
  </si>
  <si>
    <t>C.E. LOS POLLITOS</t>
  </si>
  <si>
    <t>KR 63 B 25 B 31</t>
  </si>
  <si>
    <t xml:space="preserve">309 26 42  309 37 93 </t>
  </si>
  <si>
    <t>edupollitos@hotmail.com</t>
  </si>
  <si>
    <t>C.E. MANATIAL DE ILUSIONES</t>
  </si>
  <si>
    <t>CL 70 A 52 D 90</t>
  </si>
  <si>
    <t>281 17 43</t>
  </si>
  <si>
    <t>MARÍA OLIVA HOYOS QUINTERO</t>
  </si>
  <si>
    <t>pedrono@tareanet.edu.co</t>
  </si>
  <si>
    <t> es sanlu@tareanet.edu.co</t>
  </si>
  <si>
    <t>ierveintedejulioituango@tareanet.edu.co</t>
  </si>
  <si>
    <t>ituangoierpiox@tareanet.edu.co</t>
  </si>
  <si>
    <t>ituangocertinajas@tareanet.edu.co</t>
  </si>
  <si>
    <t>ituangocerbajoingles@tareanet.edu.co</t>
  </si>
  <si>
    <t>cerelrioituango@tareanet.edu.co</t>
  </si>
  <si>
    <t>iersanfranciscoituango@tareanet.edu.co</t>
  </si>
  <si>
    <t>ituangoierelcedral@tareanet.edu.co</t>
  </si>
  <si>
    <t>ierantonari@tareanet.edu.co</t>
  </si>
  <si>
    <t>ituangocerelnaranjo@tareanet.edu.co</t>
  </si>
  <si>
    <t xml:space="preserve">ituangoiejesusmariavalle@tareanet.edu.co </t>
  </si>
  <si>
    <t>ierpatsucerquia@tareanet.edu.co</t>
  </si>
  <si>
    <t>ituangoiersantaana@tareanet.edu.co</t>
  </si>
  <si>
    <t>cerelquindio2012@tareanet.edu.co</t>
  </si>
  <si>
    <t>ituangocerchispas@tareanet.edu.co</t>
  </si>
  <si>
    <t>ceratanasiogirardot@tareanet.edu.co</t>
  </si>
  <si>
    <t>ituangocerjoseacevedo@tareanet.edu.co</t>
  </si>
  <si>
    <t>lagiraldoituango@tareanet.edu.co</t>
  </si>
  <si>
    <t>ituangoierlossauces@tareanet.edu.co</t>
  </si>
  <si>
    <t>ierjosefelixderestrepo@tareanet.edu.co</t>
  </si>
  <si>
    <t>ituangocerlascuatro@tareanet.edu.co</t>
  </si>
  <si>
    <t>ituangocerlacamelia@tareanet.edu.co</t>
  </si>
  <si>
    <t>ituangocerlaamerica@tareanet.edu.co</t>
  </si>
  <si>
    <t>ituangoierlaperez@tareanet.edu.co</t>
  </si>
  <si>
    <t>ituangocersanjuanillo@tareanet.edu.co</t>
  </si>
  <si>
    <t>cerolivar@tareanet.edu.co</t>
  </si>
  <si>
    <t>ituangocerreventon@tareanet.edu.co</t>
  </si>
  <si>
    <t>ituangocerjosemanuel@tareanet.edu.co</t>
  </si>
  <si>
    <t>ituangocerelaro@tareanet.edu.co</t>
  </si>
  <si>
    <t>ituangocerelcardal@tareanet.edu.co</t>
  </si>
  <si>
    <t>ituangocerlasnieves@tareanet.edu.co</t>
  </si>
  <si>
    <t>ituangocerguayaquil@tareanet.edu.co</t>
  </si>
  <si>
    <t>cerlosgalgosituango@tareanet.edu.co</t>
  </si>
  <si>
    <t>ituangocerlalomita@tareanet.edu.co</t>
  </si>
  <si>
    <t>paloblancoituango@tareanet.edu.co</t>
  </si>
  <si>
    <t>ituangocerlapalizada@tareanet.edu.co</t>
  </si>
  <si>
    <t>cercandelaria@tareanet.edu.co</t>
  </si>
  <si>
    <t>ituangoierbonanza@tareanet.edu.co</t>
  </si>
  <si>
    <t>ituangocerquebradoncita@tareanet.edu.co</t>
  </si>
  <si>
    <t>ielumap88@@tareanet.edu.co</t>
  </si>
  <si>
    <t>ituangocereltejar@tareanet.edu.co</t>
  </si>
  <si>
    <t>ceraltodesanagustin@tareanet.edu.co</t>
  </si>
  <si>
    <t>ituangocersanpablo@tareanet.edu.co</t>
  </si>
  <si>
    <t>ituangocerlaflorida@tareanet.edu.co</t>
  </si>
  <si>
    <t>ituangocerlasoledad@tareanet.edu.co</t>
  </si>
  <si>
    <t>ituangocerquebradona@tareanet.edu.co</t>
  </si>
  <si>
    <t>ituangocerelcapote@tareanet.edu.co</t>
  </si>
  <si>
    <t>ituangocermediafalda@tareanet.edu.co</t>
  </si>
  <si>
    <t>ituangocerelherrero@tareanet.edu.co</t>
  </si>
  <si>
    <t>sanjoseelmandarino@tareanet.edu.co</t>
  </si>
  <si>
    <t>ituangocerlageorgia@tareanet.edu.co</t>
  </si>
  <si>
    <t>ituangocerfatima@tareanet.edu.co</t>
  </si>
  <si>
    <t>cerlaconcordia@tareanet.edu.co</t>
  </si>
  <si>
    <t>ituangocerlacristalina@tareanet.edu.co</t>
  </si>
  <si>
    <t>ituangocerlaestrella@tareanet.edu.co</t>
  </si>
  <si>
    <t>ituangocertravesias@tareanet.edu.co</t>
  </si>
  <si>
    <t>ituangocerlacienaga@tareanet.edu.co</t>
  </si>
  <si>
    <t>ituangocersanmarcos@tareanet.edu.co</t>
  </si>
  <si>
    <t>ituangocerpalmichal@tareanet.edu.co</t>
  </si>
  <si>
    <t xml:space="preserve">cerlahondaituango@tareanet.edu.co </t>
  </si>
  <si>
    <t>ituangocerchuscal@tareanet.edu.co</t>
  </si>
  <si>
    <t>ituangocerfaldadelasa@tareanet.edu.co</t>
  </si>
  <si>
    <t>ituangocerelindio@tareanet.edu.co</t>
  </si>
  <si>
    <t>ituangocerlosvenados@tareanet.edu.co</t>
  </si>
  <si>
    <t>ituangocersanisidro@tareanet.edu.co</t>
  </si>
  <si>
    <t>ituangocerelzarzal@tareanet.edu.co</t>
  </si>
  <si>
    <t>ituangocercortaderal@tareanet.edu.co</t>
  </si>
  <si>
    <t>ituangocerelceibo@tareanet.edu.co</t>
  </si>
  <si>
    <t>ituangocerindigenista@tareanet.edu.co</t>
  </si>
  <si>
    <t>ituangocersanjuanbadillo@tareanet.edu.co</t>
  </si>
  <si>
    <t>ituangocerlacanturrona@tareanet.edu.co</t>
  </si>
  <si>
    <t>cerelrecreoituango@tareanet.edu.co</t>
  </si>
  <si>
    <t>ituangocermanzanaressanj@tareanet.edu.co</t>
  </si>
  <si>
    <t>ituangocerbadillo@tareanet.edu.co</t>
  </si>
  <si>
    <t>cermurrapalituango@tareanet.edu.co</t>
  </si>
  <si>
    <t>cerlapalomaituango@tareanet.edu.co</t>
  </si>
  <si>
    <t>ituangocerelyolombo@tareanet.edu.co</t>
  </si>
  <si>
    <t>cerlapazituango@tareanet.edu.co</t>
  </si>
  <si>
    <t>ituangocerelcarmen@tareanet.edu.co</t>
  </si>
  <si>
    <t>cermontealto@tareanet.edu.co</t>
  </si>
  <si>
    <t>ituangocerbuenosaires@tareanet.edu.co</t>
  </si>
  <si>
    <t>ituangoceraltodellimon@tareanet.edu.co</t>
  </si>
  <si>
    <t>ituangocermanzanareselaro@tareanet.edu.co</t>
  </si>
  <si>
    <t>ituangocerbuenavista@tareanet.edu.co</t>
  </si>
  <si>
    <t>ituangocerorganialto@tareanet.edu.co</t>
  </si>
  <si>
    <t>ituangocerlasebastiana@tareanet.edu.co</t>
  </si>
  <si>
    <t>ituangocerlafondita@tareanet.edu.co</t>
  </si>
  <si>
    <t>ituangocersantabarbara@tareanet.edu.co</t>
  </si>
  <si>
    <t>ituangocerantoniojose@tareanet.edu.co</t>
  </si>
  <si>
    <t>ituangomariabonita@tareanet.edu.co</t>
  </si>
  <si>
    <t>ituangocersevilla@tareanet.edu.co</t>
  </si>
  <si>
    <t>ituangocersanluis@tareanet.edu.co</t>
  </si>
  <si>
    <t>ituangocerlamaria@tareanet.edu.co</t>
  </si>
  <si>
    <t>liceosanantonio@tareanet.edu.co</t>
  </si>
  <si>
    <t>cerfabricioescobar@tareanet.edu.co</t>
  </si>
  <si>
    <t>cerjuan-nbarrera@tareanet.edu.co</t>
  </si>
  <si>
    <t>cermariajosefacorrea@tareanet.edu.co</t>
  </si>
  <si>
    <t>cerdavidl.crozzier@tareanet.edu.co</t>
  </si>
  <si>
    <t>cerjuandedioscarvajal@tareanet.edu.co</t>
  </si>
  <si>
    <t>cerbeatojuanbautista@tareanet.edu.co</t>
  </si>
  <si>
    <t>cerluisrosendoescobar@tareanet.edu.co</t>
  </si>
  <si>
    <t>cerdoloreszapata@tareanet.edu.co</t>
  </si>
  <si>
    <t>ierkarmatarua@tareanet.edu.co</t>
  </si>
  <si>
    <t>cer-ramonagudelocorrea@tareanet.edu.co</t>
  </si>
  <si>
    <t>cersalvadormunoz@tareanet.edu.co</t>
  </si>
  <si>
    <t>cer-ramonochoa@tareanet.edu.co</t>
  </si>
  <si>
    <t>cer-raimundorojas@tareanet.edu.co</t>
  </si>
  <si>
    <t>cerindaleciopelaez@tareanet.edu.co</t>
  </si>
  <si>
    <t>cerjosemariagomez@tareanet.edu.co</t>
  </si>
  <si>
    <t>cerezequieldejperez@tareanet.edu.co</t>
  </si>
  <si>
    <t>cerdiegoorozco@tareanet.edu.co</t>
  </si>
  <si>
    <t>CL 8 636 31</t>
  </si>
  <si>
    <t>laceibajardin@tareanet.edu.co</t>
  </si>
  <si>
    <t>normalsuperiorjerico@tareanet.edu.co</t>
  </si>
  <si>
    <t>jericosimat@gmail.com</t>
  </si>
  <si>
    <t>CL 14 21 45</t>
  </si>
  <si>
    <t>KR 16 X CL 25</t>
  </si>
  <si>
    <t>KR 13 21 100</t>
  </si>
  <si>
    <t>MARIA JESUS VALENCIA CORDOBA</t>
  </si>
  <si>
    <t>DEYANIRA PANCHANA TABARES</t>
  </si>
  <si>
    <t>PREESCOLAR ESCOLARIZADO_,EDUCACIÓN TRADICIONAL,ACELERACIÓN DEL APRENDIZAJE,MODALIDAD VIRTUAL ASISTIDA UCN</t>
  </si>
  <si>
    <t>IND CARRERA 59   94A SUR-67</t>
  </si>
  <si>
    <t>ieanaevaescobar@tareanet.edu.co</t>
  </si>
  <si>
    <t>REINALDO CADAVID RESTREPO</t>
  </si>
  <si>
    <t>ANET DEL PILAR VELEZ CASTRO</t>
  </si>
  <si>
    <t>SILVIA AMPARO OROZCO ESCOBAR</t>
  </si>
  <si>
    <t xml:space="preserve">ADRIANA MORENO MEJIA </t>
  </si>
  <si>
    <t>BERTHA RESTREPO JARAMILLO (HNA)</t>
  </si>
  <si>
    <t>ACEVEDO DORA ELENA</t>
  </si>
  <si>
    <t>OMAR JAVIER DUITAMA MUÑOZ</t>
  </si>
  <si>
    <t xml:space="preserve">GERARDO POSADA CADAVID </t>
  </si>
  <si>
    <t xml:space="preserve">ZULLY MAUREN CAMPERO </t>
  </si>
  <si>
    <t xml:space="preserve">YORLY ANDREA GONZALEZ TABARES </t>
  </si>
  <si>
    <t>DIANA PATRICIA BAENA ARENAS</t>
  </si>
  <si>
    <t>MARTHA NANCY ZULUAGA MONTOYA</t>
  </si>
  <si>
    <t>IND CRA. 54 75AA SUR 31</t>
  </si>
  <si>
    <t xml:space="preserve">FABIO PEREZ ZEA </t>
  </si>
  <si>
    <t xml:space="preserve">INES ELVIRA GÓMEZ PEREZ </t>
  </si>
  <si>
    <t>CL 35 33 C 11</t>
  </si>
  <si>
    <t>ielapintadasimat@tareanet.edu.co</t>
  </si>
  <si>
    <t>ierafaeluribepintada@tareanet.edu.co</t>
  </si>
  <si>
    <t>LA UNIÓN</t>
  </si>
  <si>
    <t>5560603 y 5560543</t>
  </si>
  <si>
    <t>felixmaria@tareanet.edu.co</t>
  </si>
  <si>
    <t>launioniemarcoemilio@tareanet.edu.co</t>
  </si>
  <si>
    <t>liborinaiesanfco@tareanet.edu.co</t>
  </si>
  <si>
    <t>liborinaierlaflorida@tareanet.edu.co</t>
  </si>
  <si>
    <t>liborinaierelmorro@tareanet.edu.co</t>
  </si>
  <si>
    <t>liborinacerlasestancias@tareanet.edu.co</t>
  </si>
  <si>
    <t>liborinaierelcarmen@tareanet.edu.co</t>
  </si>
  <si>
    <t>liborinaiercuriti@tareanet.edu.co</t>
  </si>
  <si>
    <t>liborinacersanpascual@tareanet.edu.co</t>
  </si>
  <si>
    <t>ierrodas@tareanet.edu.co</t>
  </si>
  <si>
    <t xml:space="preserve">LEYDY YANETH MONTOYA CONGOTE </t>
  </si>
  <si>
    <t>liborinaiercristobal@tareanet.edu.co</t>
  </si>
  <si>
    <t>liborinaierlossauces@tareanet.edu.co</t>
  </si>
  <si>
    <t>liborinaierlasabejas@tareanet.edu.co</t>
  </si>
  <si>
    <t>liborinacerelsocorro@tareanet.edu.co</t>
  </si>
  <si>
    <t>liborinaierlamerced@tareanet.edu.co</t>
  </si>
  <si>
    <t>liborinaierguamal@tareanet.edu.co</t>
  </si>
  <si>
    <t>OFELIA ORTIZ OLARTE</t>
  </si>
  <si>
    <t>liborinacerelpotrero@tareanet.edu.co</t>
  </si>
  <si>
    <t>liborinaierlahonda@tareanet.edu.co</t>
  </si>
  <si>
    <t>liborinaiersobresabanas@tareanet.edu.co</t>
  </si>
  <si>
    <t>liborinaiersanlorenzo@tareanet.edu.co</t>
  </si>
  <si>
    <t>liborinaiersanmiguel@tareanet.edu.co</t>
  </si>
  <si>
    <t>liborinaiersanpablo@tareanet.edu.co</t>
  </si>
  <si>
    <t>liborinaierlospenoles@tareanet.edu.co</t>
  </si>
  <si>
    <t xml:space="preserve">DENIS ALIEDA GALLEGO PINEDA </t>
  </si>
  <si>
    <t>liborinacerlaabejaabajo@tareanet.edu.co</t>
  </si>
  <si>
    <t>porvenir@tareanet.edu.co</t>
  </si>
  <si>
    <t>liborinaiesandiego@tareanet.edu.co</t>
  </si>
  <si>
    <t>liborinaierlahondura@tareanet.edu.co</t>
  </si>
  <si>
    <t>cerlabradero@tareanet.edu.co</t>
  </si>
  <si>
    <t>liborinaiermalvaza@tareanet.edu.co</t>
  </si>
  <si>
    <t>liborinacermontenegro@tareanet.edu.co</t>
  </si>
  <si>
    <t>liborinaierlosrecuerdos@tareanet.edu.co</t>
  </si>
  <si>
    <t xml:space="preserve">SANDRA YANET QUIÑONES BEDOYA </t>
  </si>
  <si>
    <t>liborinacerlamontanita@tareanet.edu.co</t>
  </si>
  <si>
    <t>liborinacerlapalma@tareanet.edu.co</t>
  </si>
  <si>
    <t>liborinaierelcardal@tareanet.edu.co</t>
  </si>
  <si>
    <t>iesanjosemarinilla@tareanet.edu.co</t>
  </si>
  <si>
    <t>julieta59@tareanet.edu.co</t>
  </si>
  <si>
    <t>dianacris43@tareanet.net.co</t>
  </si>
  <si>
    <t>isidorog@tareanet.edu.co</t>
  </si>
  <si>
    <t>cereduvigezgomez@tareanet.edu.co</t>
  </si>
  <si>
    <t>miyito@tareanet.edu.co</t>
  </si>
  <si>
    <t>profelina@tareanet.edi.co</t>
  </si>
  <si>
    <t>cerjuanduquedeestrada@tareanet.edu.co</t>
  </si>
  <si>
    <t>CERGABRIELDUQUEGOMEZ@TAREANET.EDU.CO</t>
  </si>
  <si>
    <t>astrid5038@tareanet.edu.co</t>
  </si>
  <si>
    <t>angelagomez@tareanet.edu.co</t>
  </si>
  <si>
    <t>ceryarumos@tareanet.edu.co</t>
  </si>
  <si>
    <t>cerobdulioduque@tareanet.co</t>
  </si>
  <si>
    <t>disneylandiace@tareanet.edu.com</t>
  </si>
  <si>
    <t>psabios@tareanet.edu.co</t>
  </si>
  <si>
    <t>iemarianojvillegasmontebello@tareanet.edu.co</t>
  </si>
  <si>
    <t>cercampoalegremontebello@tareanet.edu.co</t>
  </si>
  <si>
    <t>cermariaauxiliadoramontebello@tareanet.edu.co</t>
  </si>
  <si>
    <t>cerbrauliogiraldomontebello@tareanet.edu.co</t>
  </si>
  <si>
    <t>cerangelcuervovallejomontebello@tareanet.edu.co</t>
  </si>
  <si>
    <t>cerprimerodejuliomontebello@tareanet.edu.co</t>
  </si>
  <si>
    <t>cerzarcitosmontebello@tareanet.edu.co</t>
  </si>
  <si>
    <t>cersabaletasmontebello@tareanet.edu.co</t>
  </si>
  <si>
    <t xml:space="preserve">ADRIANA MARTINEZ TORO </t>
  </si>
  <si>
    <t>cerpalmitasmontebello@tareanet.edu.co</t>
  </si>
  <si>
    <t>cerlapeñamontebello@tareanet.edu.co</t>
  </si>
  <si>
    <t>cerelcarmelomontebello@tareanet.edu.co</t>
  </si>
  <si>
    <t>cerjuliangomezmontebello@tareanet.edu.co</t>
  </si>
  <si>
    <t>cerlatrinidadmontebello@tareanet.edu.co</t>
  </si>
  <si>
    <t>cerlamercedmontebello@tareanet.edu.co</t>
  </si>
  <si>
    <t>cerjuancrisostomomartinezmontebello@tareanet.edu.co</t>
  </si>
  <si>
    <t>cereltablazomontebello@tareanet.edu.co</t>
  </si>
  <si>
    <t>cerpedrogomezvillegasmontebello@tareanet.edu.co</t>
  </si>
  <si>
    <t>cerisidorolopezmontebello@tareanet.edu.co</t>
  </si>
  <si>
    <t>cerlapalmamontebello@tareanet.edu.co</t>
  </si>
  <si>
    <t>cerlacameliamontebello@tareanet.edu.co</t>
  </si>
  <si>
    <t>cerelecenillomontebello@tareanet.edu.co</t>
  </si>
  <si>
    <t>cerpiedragalanamontebello@tareanet.edu.co</t>
  </si>
  <si>
    <t>HERMOGENES MEJIA POSADA</t>
  </si>
  <si>
    <t>8245158 y 3127762603</t>
  </si>
  <si>
    <t>AFRANIO MOSQUERA GOMEZ</t>
  </si>
  <si>
    <t>RAMONA MARIA FLOREZ SALGADO</t>
  </si>
  <si>
    <t>C.E.R. VARA SANTA</t>
  </si>
  <si>
    <t>LUIS MEDARDO MOSQUERA MORENO</t>
  </si>
  <si>
    <t>HERNANDEZ VILLADIEGO WILLIAM</t>
  </si>
  <si>
    <t>ANGEL GORGONA RAMOS</t>
  </si>
  <si>
    <t>311 737 21 39 y 8214038</t>
  </si>
  <si>
    <t>ALIOMAR MACEA  AVILEZ</t>
  </si>
  <si>
    <t>LUIS RAMON BENITEZ VERGARA</t>
  </si>
  <si>
    <t>LEILA CHARRYS PAEZ</t>
  </si>
  <si>
    <t>CL 27 30 03</t>
  </si>
  <si>
    <t>8308141 - 3146014440</t>
  </si>
  <si>
    <t>KR 34 24 23</t>
  </si>
  <si>
    <t>REINALDO DE JESUS PAEZ</t>
  </si>
  <si>
    <t>coine1992@hotmail.com</t>
  </si>
  <si>
    <t>KR 11 4 19</t>
  </si>
  <si>
    <t xml:space="preserve">OROZCO TRUJILLO JORGE WILLIAM </t>
  </si>
  <si>
    <t>PREESCOLAR ESCOLARIZADO_,POST PRIMARIA,MEDIA RURAL,ESCUELA NUEVA,PREESCOLAR NO ESCOLARIZADO/SEMIESCOLARIZADO   ,EDUCACIÓN TRADICIONAL,CAFAM</t>
  </si>
  <si>
    <t>ieolaya@tareanet.edu.co</t>
  </si>
  <si>
    <t>cercominalolaya@tareanet.edu.co</t>
  </si>
  <si>
    <t>cerguayaboolaya@tareanet.edu.co</t>
  </si>
  <si>
    <t>cerpinonesolaya@tareanet.edu.co</t>
  </si>
  <si>
    <t>insedulla@tareanet.edu.co</t>
  </si>
  <si>
    <t>cerplayaolaya@tareanet.edu.co</t>
  </si>
  <si>
    <t>cercolchonaolaya@tareanet.edu.co</t>
  </si>
  <si>
    <t>leonXIII@tareanet.edu.co</t>
  </si>
  <si>
    <t>cerdespensas@tareanet.edu.co</t>
  </si>
  <si>
    <t>cerbonilla@tareanet.edu.co</t>
  </si>
  <si>
    <t>cermariaconcepcionp@tareanet.edu.co</t>
  </si>
  <si>
    <t>BEATRIZ ELENA HINCAPIE LONDOÑO</t>
  </si>
  <si>
    <t>elsalto@tareanet.edu.co</t>
  </si>
  <si>
    <t>lameseta@tareanet.edu.co</t>
  </si>
  <si>
    <t>PASTORA ROSA HOYOS CLAVIJO</t>
  </si>
  <si>
    <t>cerelmarial@tareanet.edu.co</t>
  </si>
  <si>
    <t>cerconcordia@tareanet.edu.co</t>
  </si>
  <si>
    <t>cerlamagdalena@tareanet.edu.co</t>
  </si>
  <si>
    <t>guamito@tareanet.edu.co</t>
  </si>
  <si>
    <t>cerelchilco@tareanet.edu.co</t>
  </si>
  <si>
    <t>JESIKA NATASHA ECHEVERRI SEPULVEDA</t>
  </si>
  <si>
    <t>santaines@tareanet.edu.co</t>
  </si>
  <si>
    <t>cerchiquinquira@tareanet.edu.co</t>
  </si>
  <si>
    <t>cerjesusantoniofranco@tareanet.edu.co</t>
  </si>
  <si>
    <t>lahelida@tareanet.edu.co</t>
  </si>
  <si>
    <t>ALVA NURY QUIROZ CARVAJAL</t>
  </si>
  <si>
    <t>elcarmelo@tareanet.edu.co</t>
  </si>
  <si>
    <t>laprimavera@tareanet.edu.co</t>
  </si>
  <si>
    <t>HUGO FERNEY RAMIREZ  MONTES</t>
  </si>
  <si>
    <t>cerlaalianza@tareanet.edu.co</t>
  </si>
  <si>
    <t>cersantaana@tareanet.edu.co</t>
  </si>
  <si>
    <t>cereluvital@tareanet.edu.co</t>
  </si>
  <si>
    <t>palmira@tareanet.edu.co</t>
  </si>
  <si>
    <t>cerhorizontes@tareanet.edu.co</t>
  </si>
  <si>
    <t>CL 15 10 07</t>
  </si>
  <si>
    <t>TOBIAS DE LOS MILAGROS ARBOLEDA JARAMILLO</t>
  </si>
  <si>
    <t>i.e.presbiterorodrigolopera gilpeque@tareanet.edu.co</t>
  </si>
  <si>
    <t>JAIME ANTONIO HURTADO TUBERQUIA</t>
  </si>
  <si>
    <t>c.e.r.barbacoaspeque@tareanet.edu.co</t>
  </si>
  <si>
    <t>BLANCA DENIS CARO OSORIO</t>
  </si>
  <si>
    <t>c.e.r.elparamopeque@tareanet.edu.co</t>
  </si>
  <si>
    <t>MARIA MARGELICA TORRES</t>
  </si>
  <si>
    <t>c.e.r.juanignacio tamayopeque@tareanet.edu.co</t>
  </si>
  <si>
    <t>ELDY FANERY DAVID HERNANDEZ</t>
  </si>
  <si>
    <t>c.e.r.santaaguedapeque@tareanet.edu.co</t>
  </si>
  <si>
    <t>LUZ MARINA GIRALDO DAVID</t>
  </si>
  <si>
    <t>c.e.r.renegadovallepeque@tareanet.edu.co</t>
  </si>
  <si>
    <t>JUAN CARLOS RIOS CALLE</t>
  </si>
  <si>
    <t>c.e.r.toldaspeque@tareanet.edu.co</t>
  </si>
  <si>
    <t>YURY DEICY POSSO ARTEAGA</t>
  </si>
  <si>
    <t>c.e.r.lasfaldaspeque@tareanet.edu.co</t>
  </si>
  <si>
    <t>LUZ GLADYS RIVERA HIGUITA</t>
  </si>
  <si>
    <t>c.e.r.losnaipespeque@tareanet.edu.co</t>
  </si>
  <si>
    <t>GERMAN DARIO JARAMILLO OLARTE</t>
  </si>
  <si>
    <t>c.e.r.sanpablopeque@tareanet.edu.co</t>
  </si>
  <si>
    <t>YOHANA DEL CARMEN  BORJA ALCARAZ</t>
  </si>
  <si>
    <t>c.e.r.elllanonpeque@tareanet.edu.co</t>
  </si>
  <si>
    <t>c.e.r.vegadelinglespeque@tareanet.edu.co</t>
  </si>
  <si>
    <t>DORIS MARCELA MORALES HOYOS</t>
  </si>
  <si>
    <t>c.e.r.loschorrospeque@tareanet.edu.co</t>
  </si>
  <si>
    <t>i.e. r.losllanospeque@tareanet.edu.co</t>
  </si>
  <si>
    <t>YANILA PEREA PALACIOS</t>
  </si>
  <si>
    <t>c.e.r.maderalpeque@tareanet.edu.co</t>
  </si>
  <si>
    <t>NORA ENEIDA MONTOYA GARCÍA</t>
  </si>
  <si>
    <t>c.e.r.sanjulianpeque@tareanet.edu.co</t>
  </si>
  <si>
    <t>PEDRO JULIO MORENO</t>
  </si>
  <si>
    <t>c.e.r.sanjuliandebarbacoaspeque@tareanet.edu.co</t>
  </si>
  <si>
    <t>JOSE ANGEL GUERRA GOEZ</t>
  </si>
  <si>
    <t>c.e.r.guayabalpeque@tareanet.edu.co</t>
  </si>
  <si>
    <t>NANCY ELENA</t>
  </si>
  <si>
    <t>c.e.r.elaurapeque@tareanet.edu.co</t>
  </si>
  <si>
    <t>ASTRID VIVIANA NUPAN GIRALDO</t>
  </si>
  <si>
    <t>c.e.r.jeriguapeque@tareanet.edu.co</t>
  </si>
  <si>
    <t>YASMIN GIRALDO TUBERQUIA</t>
  </si>
  <si>
    <t>c.e.r.llanodelpueblopeque@tareanet.edu.co</t>
  </si>
  <si>
    <t>c.e.r.sanjosepeque@tareanet.edu.co</t>
  </si>
  <si>
    <t>DORY ECIRLEY HIGUITA VALLE</t>
  </si>
  <si>
    <t>c.e.r. sanjuanderenegadopeque@tareanet.edu.co</t>
  </si>
  <si>
    <t>c.e.r.laslomaspeque@tareanet.edu.co</t>
  </si>
  <si>
    <t>SERGIO ALEJANDRO VARGAS PINO</t>
  </si>
  <si>
    <t>c.e.r.bellavistapeque@tareanet.edu.co</t>
  </si>
  <si>
    <t>YANETH PATRICIA ALVAREZ LONDOÑO</t>
  </si>
  <si>
    <t>c.e.r.laarmeniapeque@tareanet.edu.co</t>
  </si>
  <si>
    <t>YULANDY MONTOYA TORO</t>
  </si>
  <si>
    <t>c.e.r.lomadelsaucepeque@tareanet.edu.co</t>
  </si>
  <si>
    <t>GUSTAVO ADOLFO PEREZ JIMENEZ</t>
  </si>
  <si>
    <t>c.e.r.sanmiguelpeque@tareanet.edu.co</t>
  </si>
  <si>
    <t>c.e.r.romeralpeque@tareanet.edu.co</t>
  </si>
  <si>
    <t>ADRIANA MARIA MACIAS GARCÍA</t>
  </si>
  <si>
    <t>c.e.r.laguaduapeque@tareanet.edu.co</t>
  </si>
  <si>
    <t>c.e.r.lacandelariapeque@tareanet.edu.co</t>
  </si>
  <si>
    <t>c.e.r.lallanadapeque@tareanet.edu.co</t>
  </si>
  <si>
    <t>ORFIDIA HIGUITA HIGUITA</t>
  </si>
  <si>
    <t>c.e.r.laslomitaspeque@tareanet.edu.co</t>
  </si>
  <si>
    <t>LUZ EMID ORREGO TAVERA</t>
  </si>
  <si>
    <t>c.e.r.guayabalpenapeque@tareanet.edu.co</t>
  </si>
  <si>
    <t>HONORIO DE LA CRUZ CADAVID MURIEL</t>
  </si>
  <si>
    <t>c.e.r.popalpeque@tareanet.edu.co</t>
  </si>
  <si>
    <t>MARIA GENOVEVA LAVERDE URREGO</t>
  </si>
  <si>
    <t>c.e.r.labastillapeque@tareanet.edu.co</t>
  </si>
  <si>
    <t>HERMILDA DE JESUS DELGADO RODRIGUEZ</t>
  </si>
  <si>
    <t>c.e.r.portachuelopeque@tareanet.edu.co</t>
  </si>
  <si>
    <t>VIVIANA ANDREA HIGUITA LONDOÑO</t>
  </si>
  <si>
    <t>c.e.r.sanmateopeque@tareanet.edu.co</t>
  </si>
  <si>
    <t>ROSA ELVIRA BETANCUR HIGUITA</t>
  </si>
  <si>
    <t>c.e.r.elcalichepeque@tareanet.edu.co</t>
  </si>
  <si>
    <t>LENIS MILENA DAVID OSORNO</t>
  </si>
  <si>
    <t>c.e.r.montarronpeque@tareanet.edu.co</t>
  </si>
  <si>
    <t>C.E.R. FALDAS DEL CAFÉ</t>
  </si>
  <si>
    <t>VDA. FALDAS DEL CAFÉ</t>
  </si>
  <si>
    <t>VENTURA CUESTA DÍAZ</t>
  </si>
  <si>
    <t>KR 17 10 07</t>
  </si>
  <si>
    <t>MARIA OLIVA POSSO ARTEAGA</t>
  </si>
  <si>
    <t>PREESCOLAR ESCOLARIZADO_,MEDIA RURAL,ESCUELA NUEVA,TELESECUNDARIA,MODALIDAD VIRTUAL ASISTIDA UCN</t>
  </si>
  <si>
    <t>CL 30 BOLIVAR CON KR 20 ANSOAPEGUI</t>
  </si>
  <si>
    <t>PUERTO BERRÍO</t>
  </si>
  <si>
    <t>LEIDY MARCELA SARRIA DURANGO</t>
  </si>
  <si>
    <t>ENILSA CHALÁ ASPRILLA</t>
  </si>
  <si>
    <t>MARLON FABIAN CASTRO HERNANDEZ</t>
  </si>
  <si>
    <t>MARTIN ELIAS ORTIZ RIOS</t>
  </si>
  <si>
    <t>ASMID SAMIR TORO VASQUEZ</t>
  </si>
  <si>
    <t>YOLIMA DEL PILAR RAMIREZ CARDEÑO</t>
  </si>
  <si>
    <t>PAULA ANDREA VELASQUEZ MOLINA</t>
  </si>
  <si>
    <t>ANA FELISA POCHE SIMANCA</t>
  </si>
  <si>
    <t>miloperales@tareanet.edu.co</t>
  </si>
  <si>
    <t>ierlaunion@tareanet.edu.co</t>
  </si>
  <si>
    <t>KR 10 01 60</t>
  </si>
  <si>
    <t>iejorgenriquevillegas@tareanet.edu.co</t>
  </si>
  <si>
    <t xml:space="preserve">simatierlasierra@tareanet.edu.co </t>
  </si>
  <si>
    <t>isaagu85@tareanet.edu.co</t>
  </si>
  <si>
    <t>luzmilaga@tareanet.edu.co</t>
  </si>
  <si>
    <t>florecita29@tareanet.edu.co</t>
  </si>
  <si>
    <t>osape05@tareanet.edu.co</t>
  </si>
  <si>
    <t>sandra15@tareanet.edu.co</t>
  </si>
  <si>
    <t>isel1308@tareanet.edu.co</t>
  </si>
  <si>
    <t>gloria6843@tareanet.edu.co</t>
  </si>
  <si>
    <t>pabloviptotriunfo@taranet.edu.co</t>
  </si>
  <si>
    <t>santiagoberrioptotriunfo@tareanet.edu.co</t>
  </si>
  <si>
    <t>enriqueduranptotriunfo@tareanet.edu.co</t>
  </si>
  <si>
    <t>hermanodanielptotriunfo@tareanet.edu.co</t>
  </si>
  <si>
    <t>doradalptotriunfo@tareanet.edu.co</t>
  </si>
  <si>
    <t>cerlafloridapt@gmail.com</t>
  </si>
  <si>
    <t>puertoperalesptotriunfo@tareanet.edu.co</t>
  </si>
  <si>
    <t>altodelpolloptotriunfo@tareanet.edu.co</t>
  </si>
  <si>
    <t>IND CL. PRINCIPAL</t>
  </si>
  <si>
    <t>I.E. IGNACIO YEPES YEPES</t>
  </si>
  <si>
    <t>simatignacioyepes@tareanet.edu.co</t>
  </si>
  <si>
    <t>OLGA DEL SOCORRO SALAZAR MORA</t>
  </si>
  <si>
    <t>llanodecordoba@tareanet.edu.co</t>
  </si>
  <si>
    <t>CARLOS ENRIQUE MONSALVE GOMEZ</t>
  </si>
  <si>
    <t>simatlacruzada@tareanet.edu.co</t>
  </si>
  <si>
    <t>ELDA GLADYS SALAZAR MORA</t>
  </si>
  <si>
    <t>LEINY YADIRA IBARGUEN</t>
  </si>
  <si>
    <t xml:space="preserve">541 13 13 </t>
  </si>
  <si>
    <t>553 70 91</t>
  </si>
  <si>
    <t>DORA INES PEDROZA CARDONA</t>
  </si>
  <si>
    <t>PAULA ANDREA VELEZ PARRA</t>
  </si>
  <si>
    <t>LUZ ELENA SANCHEZ GOMEZ</t>
  </si>
  <si>
    <t>MARTIN AMADO REALPE GONZALEZ</t>
  </si>
  <si>
    <t>542 04 08</t>
  </si>
  <si>
    <t>CRISTINA CUARTAS CELIS</t>
  </si>
  <si>
    <t>retirocerelportento@tareanet.edu.co</t>
  </si>
  <si>
    <t>POST PRIMARIA,PROGRAMA PARA JÓVENES EN EXTRAEDAD Y ADULTOS,EDUCACIÓN TRADICIONAL,GRUPOS JUVENILES CREATIVOS</t>
  </si>
  <si>
    <t>KR 52 42 B 151</t>
  </si>
  <si>
    <t>C.E. INFANTIL PICARDIAS</t>
  </si>
  <si>
    <t>PABON SOSSA MARIA SOLEDAD</t>
  </si>
  <si>
    <t>KR 55 A 26 42</t>
  </si>
  <si>
    <t xml:space="preserve">MARTINEZ MARTINEZ OLGA LUCIA </t>
  </si>
  <si>
    <t>RIOS VALENCIA MARTA DOLLY</t>
  </si>
  <si>
    <t xml:space="preserve">petalitos@gmail.com                                                 </t>
  </si>
  <si>
    <t>C. INFANTIL LA TIA MONICA</t>
  </si>
  <si>
    <t>CRA. 53  46-30</t>
  </si>
  <si>
    <t xml:space="preserve">TABARES PELAEZ  MONICA LUCIA </t>
  </si>
  <si>
    <t xml:space="preserve">tiamonicarionegro@yahoo.es                                                 </t>
  </si>
  <si>
    <t>CL. 53  50-32</t>
  </si>
  <si>
    <t>HENAO GOMEZ ANGELA MARIA</t>
  </si>
  <si>
    <t>CL. 41  71-09</t>
  </si>
  <si>
    <t>VILLAMIL  DE GOMEZ CRUZ ELENA</t>
  </si>
  <si>
    <t>maribeto@msn.com</t>
  </si>
  <si>
    <t>KR 55 A 35 229</t>
  </si>
  <si>
    <t>SÍNDROME DE DOWN,DEFICIENCIA COGNITIVA (RETARDO MENTAL),MÚLTIPLE</t>
  </si>
  <si>
    <t>PREESCOLAR LA CASITA ALEGRE</t>
  </si>
  <si>
    <t>CRA. 55 AC 14B 12</t>
  </si>
  <si>
    <t>562 86 50</t>
  </si>
  <si>
    <t>OROZCO CARMONA MARCELA</t>
  </si>
  <si>
    <t>casitaalegre@hotmail.com</t>
  </si>
  <si>
    <t>CENTRO COMUNITARIO DON BOSCO</t>
  </si>
  <si>
    <t>CRA. 55  49-42</t>
  </si>
  <si>
    <t>562 10 02</t>
  </si>
  <si>
    <t>GIRALDO GIRALDO DORA EDILIA</t>
  </si>
  <si>
    <t>ccdonbosco@une.net.co</t>
  </si>
  <si>
    <t>JARDIN INFANTIL LUNA LUNERA</t>
  </si>
  <si>
    <t>VIA LLANOGRANDE</t>
  </si>
  <si>
    <t>537 04 40</t>
  </si>
  <si>
    <t>ECHEVERRI CORTES ERIKA LILIANA</t>
  </si>
  <si>
    <t>jardinlunalunera@orbitel.net.co</t>
  </si>
  <si>
    <t>iesanjosesabanalarga@tareanet.edu.co</t>
  </si>
  <si>
    <t>patig826@tareanet.edu.co</t>
  </si>
  <si>
    <t>cerniquia@tareanet.edu.co</t>
  </si>
  <si>
    <t>iereljunco12@tareanet.edu.co</t>
  </si>
  <si>
    <t>ierelmadero@tareanet.edu.co</t>
  </si>
  <si>
    <t>tesorero@tareanet.edu.co</t>
  </si>
  <si>
    <t>elsocorro@tareanet.edu.co</t>
  </si>
  <si>
    <t>c.e.r.elplacer@tareanet.edu.co</t>
  </si>
  <si>
    <t>tesorerito@tareanet.edu.co</t>
  </si>
  <si>
    <t>batusai@tareanet.edu.co</t>
  </si>
  <si>
    <t>cerlostendidos@tareanet.edu.co</t>
  </si>
  <si>
    <t>cersanpedro94@tareanet.edu.co</t>
  </si>
  <si>
    <t>blancadoris@tareanet.edu.co</t>
  </si>
  <si>
    <t>iermembrillal@tareanet.edu.co</t>
  </si>
  <si>
    <t xml:space="preserve">cerlapedrona@tareanet.edu.co </t>
  </si>
  <si>
    <t>iereltambosabanalarga@tareanet.edu.co</t>
  </si>
  <si>
    <t>iereloro@tareanet.edu.co</t>
  </si>
  <si>
    <t>ceja@tareanet.edu.co</t>
  </si>
  <si>
    <t>cerllano@tareanet.edu.co</t>
  </si>
  <si>
    <t>magalicerlaaurora@tareanet.edu.co</t>
  </si>
  <si>
    <t>cerloma@tareanet.edu.co</t>
  </si>
  <si>
    <t>cerorobajosabanalarga@tareanet.edu.co</t>
  </si>
  <si>
    <t>cermalpasosabnalarga@tareanet.educ.o</t>
  </si>
  <si>
    <t>cerllanoencuentros@tareaned.edu.co</t>
  </si>
  <si>
    <t>I.E. SAN FRANCISCO</t>
  </si>
  <si>
    <t>i.e.r.sanfrancisco@tareanet.edu.co</t>
  </si>
  <si>
    <t>lmbedoyas@tareanet.edu.com</t>
  </si>
  <si>
    <t>cerelclavel@tareanet.edu.co</t>
  </si>
  <si>
    <t>cerelencanto@tareanet.edu.co</t>
  </si>
  <si>
    <t>cerlasantamaria@tareanet.edu.co</t>
  </si>
  <si>
    <t>CL 50 S 43 A 89</t>
  </si>
  <si>
    <t>C.E. EXPLORAR LTDA.</t>
  </si>
  <si>
    <t>CLL 75B SUR # 40-33</t>
  </si>
  <si>
    <t>288 07 39</t>
  </si>
  <si>
    <t>LINA MARÍA JARAMILLO DÍAZ</t>
  </si>
  <si>
    <t>CL 70 S 46 80</t>
  </si>
  <si>
    <t>GIMNASIO LOS ALCAZARES JORNADA ADICIONAL</t>
  </si>
  <si>
    <t>CL 63 S 41 05</t>
  </si>
  <si>
    <t>GÓMEZ GIRALDO OMAR</t>
  </si>
  <si>
    <t>CRA. 39  61B SUR 120</t>
  </si>
  <si>
    <t>TAMAYO CARVAJAL NORA LUCIA</t>
  </si>
  <si>
    <t>tardesinfantiles@hotmail.com</t>
  </si>
  <si>
    <t>CRA 43C  68A SUR 60</t>
  </si>
  <si>
    <t>LORENA MACIAS VELEZ</t>
  </si>
  <si>
    <t>CENTRO INFANTIL CARIÑOSITOS</t>
  </si>
  <si>
    <t>CRA. 43A 60 SUR 77</t>
  </si>
  <si>
    <t>ARANGO GARCIA LINA MARCELA</t>
  </si>
  <si>
    <t xml:space="preserve">linacar12@hotmail.com                                            </t>
  </si>
  <si>
    <t>CLL 78S  40-270</t>
  </si>
  <si>
    <t>HINCAPIE DIANA MARIA</t>
  </si>
  <si>
    <t xml:space="preserve">pompitasdecolor@une.net.co                                                  </t>
  </si>
  <si>
    <t>CL 76S 46B 16</t>
  </si>
  <si>
    <t>VELEZ GOMEZ MARIA DEL CARMEN</t>
  </si>
  <si>
    <t xml:space="preserve">j.tatines@hotmail.com                                                  </t>
  </si>
  <si>
    <t>KR 43 A 63 S 80</t>
  </si>
  <si>
    <t>ZULUAGA MONTOYA MARTA NANCY</t>
  </si>
  <si>
    <t xml:space="preserve">colantonino@yahoo.com                                                   </t>
  </si>
  <si>
    <t>C.E. EXPLORADORES</t>
  </si>
  <si>
    <t>CRA. 46B  77 SUR -11</t>
  </si>
  <si>
    <t>288 44 50</t>
  </si>
  <si>
    <t>MONTOYA CORREA DIANA MARÍA</t>
  </si>
  <si>
    <t>eduexploradores@hotmail.com</t>
  </si>
  <si>
    <t>C.E. EL JARDIN DE LOS NIÑOS</t>
  </si>
  <si>
    <t>CRA 32 # 71 SUR-220</t>
  </si>
  <si>
    <t>MARIA CAROLINA ENCINALES ORTIZ</t>
  </si>
  <si>
    <t>CLL 75BS  35-85</t>
  </si>
  <si>
    <t>MONTOYA ACEVEDO VICTORIA EUGENIA</t>
  </si>
  <si>
    <t xml:space="preserve">jarmpetra@hotmail.com                                                   </t>
  </si>
  <si>
    <t>INSTITUTO NAZARENO SUR</t>
  </si>
  <si>
    <t>MARIBEL QUINTANA GARCIA</t>
  </si>
  <si>
    <t>JUAN GABRIEL GONZALEZ MOLINA</t>
  </si>
  <si>
    <t>c.e.r.morritos@tareanet.edu.co</t>
  </si>
  <si>
    <t>8422897 Y 3207216739</t>
  </si>
  <si>
    <t xml:space="preserve">MARILUZ VIVIANA MARTÍNEZ CORTES </t>
  </si>
  <si>
    <t>salgarc.e.r.chaquiroarrib@tareanet.edu.co</t>
  </si>
  <si>
    <t>CRUZ MARIA PINEDA GARCIA</t>
  </si>
  <si>
    <t>LUZ NORA VELASQUEZ ZAPATA</t>
  </si>
  <si>
    <t>cerporfiriobarbajacob@tareanet.edu.co</t>
  </si>
  <si>
    <t>IRMA SERNA RESTREPO</t>
  </si>
  <si>
    <t>LUZ MARINA RIVERA MONTOYA</t>
  </si>
  <si>
    <t>CARLOS EDUARDO BOHORQUEZ CASTAÑEDA</t>
  </si>
  <si>
    <t>JULIO CESAR RUA GRANADOS</t>
  </si>
  <si>
    <t>DIANA ISABEL MESA MUÑOZ</t>
  </si>
  <si>
    <t>DIOVERLENY DEL PILAR URREGO RUIZ</t>
  </si>
  <si>
    <t>JAVIER CHICA JARAMILLO</t>
  </si>
  <si>
    <t>JHON FERNANDO GALLEGO</t>
  </si>
  <si>
    <t>ciromendia@tareanet.edu.co</t>
  </si>
  <si>
    <t>ADELA PALACIO HEREDIA</t>
  </si>
  <si>
    <t>ASTRID BIBIANA GUZMAN OSORIO</t>
  </si>
  <si>
    <t>centroruraltroya@tareanet.edu.co</t>
  </si>
  <si>
    <t>CARLOS MARIO ROLDAN HERRERA</t>
  </si>
  <si>
    <t>cerepifaniomejia@tareanet.edu.co</t>
  </si>
  <si>
    <t>DIEGO ALEXANDER VARGAS OSORIO</t>
  </si>
  <si>
    <t>salgar-ier.elconcilio@tareanet.edu.co</t>
  </si>
  <si>
    <t>JOHANA ZAPATA VILLA</t>
  </si>
  <si>
    <t>INES EUGENIA RODRIGUEZ GIRALDO</t>
  </si>
  <si>
    <t>ALBA NURY PEREZ CANO</t>
  </si>
  <si>
    <t>cerpenalisa@tareanet.edu.co</t>
  </si>
  <si>
    <t>ALEIDA DEL SOCORRO ALVAREZ</t>
  </si>
  <si>
    <t>YULIAN FERNANDO BARBOSA AMAYA</t>
  </si>
  <si>
    <t>DIANA MARCELA DAVID PARRA</t>
  </si>
  <si>
    <t>DAYANA MARIA RAMIREZ ARBOLEDA</t>
  </si>
  <si>
    <t>CARLOS EDUARDO ROJAS PEREZ</t>
  </si>
  <si>
    <t>NATALIA ANDREA MARIN LOPEZ</t>
  </si>
  <si>
    <t xml:space="preserve"> CLAUDIA LILIANA MUÑOZ HENAO</t>
  </si>
  <si>
    <t>CARMELO SEGUNDO ARRIETA QUIROZ</t>
  </si>
  <si>
    <t>ALEXANDER LARGO CAÑAVERAL</t>
  </si>
  <si>
    <t>LINA MARIA ARDILA</t>
  </si>
  <si>
    <t>cereljunco@tareanet.edu.co</t>
  </si>
  <si>
    <t>8442392 - 3113257152</t>
  </si>
  <si>
    <t>LUZ OFELIA RUIZ LONDOÑO</t>
  </si>
  <si>
    <t>centroeducativoelretiro@tareanet.edu.co</t>
  </si>
  <si>
    <t>TANIA MAYERLENI ALVAREZ JARAMILLO</t>
  </si>
  <si>
    <t>CL 29 30 17</t>
  </si>
  <si>
    <t>SAN ANDRÉS</t>
  </si>
  <si>
    <t>iesa@tareanet.edu.co</t>
  </si>
  <si>
    <t>ieranajoquinarestrepo@tareanet.edu.co</t>
  </si>
  <si>
    <t>cerlacienaga@tareanet.edu.co</t>
  </si>
  <si>
    <t>cerlomagrandesa@tareanet.edu.co</t>
  </si>
  <si>
    <t>cerjoaquinemilioarango@tareanet.edu.co</t>
  </si>
  <si>
    <t>ceratezal@tareanet.edu.co</t>
  </si>
  <si>
    <t>c.e.rchali@tareanet.edu.co</t>
  </si>
  <si>
    <t>cercocorna@tareanet.edu.co</t>
  </si>
  <si>
    <t>cerelvergelsa@tareanet.edu.co</t>
  </si>
  <si>
    <t>cer.travesias@tareanet.edu.co</t>
  </si>
  <si>
    <t>iersantagertrudis@tareanet.edu.co</t>
  </si>
  <si>
    <t>cer.sanfrancisco@tareanet.edu.co</t>
  </si>
  <si>
    <t>cermontanadentro@tareanet.edu.co</t>
  </si>
  <si>
    <t xml:space="preserve">cerlalejiasa@tareanet.edu.co  </t>
  </si>
  <si>
    <t>cerelpenol@tareanet.edu.co</t>
  </si>
  <si>
    <t>cercuerquia@tareanet.edu.co</t>
  </si>
  <si>
    <t>cermedialoma@tareanet.edu.co</t>
  </si>
  <si>
    <t>cer.sanjulian@tareanet.edu.co</t>
  </si>
  <si>
    <t>cer.sabanas@tareanet.edu.co</t>
  </si>
  <si>
    <t>cerlasaguilas@tareanet.edu.co</t>
  </si>
  <si>
    <t>c.e.r.aguacatal@tareanet.edu.co</t>
  </si>
  <si>
    <t>cermariauxiliadora@tareanet.edu.co</t>
  </si>
  <si>
    <t>cernuestrasenora@tareanet.edu.co</t>
  </si>
  <si>
    <t>cermontebellosa@tareanet.edu.co</t>
  </si>
  <si>
    <t>ier.lascruces@tareanet.edu.co</t>
  </si>
  <si>
    <t>cer.sanantonio@tareanet.edu.co</t>
  </si>
  <si>
    <t>KR 29 25 08</t>
  </si>
  <si>
    <t>sanandres@coredi.edu.co</t>
  </si>
  <si>
    <t>iejoaquincardenasgomez@tareanet.edu.co</t>
  </si>
  <si>
    <t>ierpalmichalsancarlos@tareanet.edu.co</t>
  </si>
  <si>
    <t>cerlaesperanzasancarlos@tareanet.edu.co</t>
  </si>
  <si>
    <t>cercanaveralsancarlos@tareanet.edu.co</t>
  </si>
  <si>
    <t>CLAUDIA ALEXANDRA METAUTE USME</t>
  </si>
  <si>
    <t>cersamanasancarlos@tareanet.edu.co</t>
  </si>
  <si>
    <t>cerarenosassancarlos@tareanet.edu.co</t>
  </si>
  <si>
    <t>cerlagarruchasancarlos@tareanet.edu.co</t>
  </si>
  <si>
    <t>cerlailusionsancarlos@tareanet.edu.co</t>
  </si>
  <si>
    <t>cerelvergelsancarlos@tareanet.edu.co</t>
  </si>
  <si>
    <t>cereltaborsancarlos@tareanet.edu.co</t>
  </si>
  <si>
    <t>cerptoricosancarlos@tareanet.edu.co</t>
  </si>
  <si>
    <t>cerpbrocarlosgomez@tareanet.edu.co</t>
  </si>
  <si>
    <t>cerpioxiisancarlos@tareanet.edu.co</t>
  </si>
  <si>
    <t xml:space="preserve">BEATRIZ ELENA BUJATO RODRIGUEZ. </t>
  </si>
  <si>
    <t>cersimonbolivarsancarlos@tareanet.edu.co</t>
  </si>
  <si>
    <t xml:space="preserve">DEISSY  MILDRED OSPINA BEDOYA </t>
  </si>
  <si>
    <t>cerlaaguadasancarlos@tareanet.edu.co</t>
  </si>
  <si>
    <t>cervallejuelitosancarlos@tareanet.edu.co</t>
  </si>
  <si>
    <t>cersagradafamiliasancarlo@tareanet.edu.co</t>
  </si>
  <si>
    <t>cerlahonditasancarlos@tareanet.edu.co</t>
  </si>
  <si>
    <t>cersanmiguelsancarlos@tareanet.edu.co</t>
  </si>
  <si>
    <t>cerportugalsancarlos@tareanet.edu.co</t>
  </si>
  <si>
    <t>835-80-90 EXT 137</t>
  </si>
  <si>
    <t>ierptogarzasancarlos@tareanet.edu.co</t>
  </si>
  <si>
    <t>cerfloridasancarlos@tareanet.edu.co</t>
  </si>
  <si>
    <t>cerelchocosancarlos@tareanet.edu.co</t>
  </si>
  <si>
    <t>cermiranditasancarlos@tareanet.edu.co</t>
  </si>
  <si>
    <t>cerptovelosancarlos@tareanet.edu.co</t>
  </si>
  <si>
    <t>cerguadualitosancarlos@tareanet.edu.co</t>
  </si>
  <si>
    <t>cerloscedrossancarlos@tareanet.edu.co</t>
  </si>
  <si>
    <t>cersietedeagostosancarlos@tareanet.edu.co</t>
  </si>
  <si>
    <t>cerlacienagasancarlos@tareanet.edu.co</t>
  </si>
  <si>
    <t>certupiadasancarlos@tareanet.edu.co</t>
  </si>
  <si>
    <t>cercameliassancarlos@tareanet.edu.co</t>
  </si>
  <si>
    <t>iereljordansancarlos@tareanet.edu.co</t>
  </si>
  <si>
    <t>cerelcerrosancarlos@tareanet.edu.co</t>
  </si>
  <si>
    <t>cercarloscirosancarlos@tareanet.edu.co</t>
  </si>
  <si>
    <t>cerlosberrossancarlos@tareanet.edu.co</t>
  </si>
  <si>
    <t>certinajassancarlos@tareanet.edu.co</t>
  </si>
  <si>
    <t>cerlacabanasancarlos@tareanet.edu.co</t>
  </si>
  <si>
    <t>ceragualindasancarlos@tareanet.edu.co</t>
  </si>
  <si>
    <t>cerstabarbarasancarlos@tareanet.edu.co</t>
  </si>
  <si>
    <t>cerjuanxxiiisancarlos@tareanet.edu.co</t>
  </si>
  <si>
    <t>cerbuguitasancarlos@tareanet.edu.co</t>
  </si>
  <si>
    <t>cercalderassancarlos@tareanet.edu.co</t>
  </si>
  <si>
    <t>cerdosquebradassancarlos@tareanet.edu.co</t>
  </si>
  <si>
    <t>cercocalitosancarlos@tareanet.edu.co</t>
  </si>
  <si>
    <t>cermacondosancarlos@tareanet.edu.co</t>
  </si>
  <si>
    <t>cerelcardalsancarlos@tareanet.edu.co</t>
  </si>
  <si>
    <t>cerhortonasancarlos@tareanet.edu.co</t>
  </si>
  <si>
    <t>C.E.R. SANTA ISABEL</t>
  </si>
  <si>
    <t>LUIS FERNANDO PÉREZ QUINTERO</t>
  </si>
  <si>
    <t>cerelcharconsancarlos@tareanet.edu.co</t>
  </si>
  <si>
    <t>cermauxiliadorasancarlos@tareanet.edu.co</t>
  </si>
  <si>
    <t>CASTRO BAENA ANA MARIA</t>
  </si>
  <si>
    <t>cersanisidrosanfrancisco@tareanet.edu.co</t>
  </si>
  <si>
    <t>ALZATE RIVERA GLORIA AMPARO</t>
  </si>
  <si>
    <t>cerlaesperanzasanfrancisco@tareanet.edu.co</t>
  </si>
  <si>
    <t>cereltagualsanfrancisco@tareanet.edu.co</t>
  </si>
  <si>
    <t>FLOREZ RODRIGUEZ OSCAR IVAN</t>
  </si>
  <si>
    <t>cerelcascarillo@tareanet.edu.co</t>
  </si>
  <si>
    <t>MARES SUAREZ JAINER</t>
  </si>
  <si>
    <t>cerlasaguadassanfrancisco@tareanet.edu.co</t>
  </si>
  <si>
    <t>CL 12 6 76</t>
  </si>
  <si>
    <t>iesanfrancisco@tareanet.edu.co</t>
  </si>
  <si>
    <t>MOSQUERA LENIS MARIA CRUZ</t>
  </si>
  <si>
    <t>cerarrebolsanfrancisco@tareanet.edu.co</t>
  </si>
  <si>
    <t>GOMEZ FERNANDEZ PEDRO JOSE</t>
  </si>
  <si>
    <t>cerlosyerbalessanfrancisco@tareanet.edu.co</t>
  </si>
  <si>
    <t>RUIZ HENAO MARIBEL</t>
  </si>
  <si>
    <t>cerelpajuisanfrancisco@tareanet.edu.co</t>
  </si>
  <si>
    <t>AGUDELO GARCIA GLORIA YASMIN</t>
  </si>
  <si>
    <t>cerguacalessanfrancisco@tareanet.edu.co</t>
  </si>
  <si>
    <t>C. E. R. EL PORTON</t>
  </si>
  <si>
    <t>PALACIOS PALACIOS CARLOS ANTONIO</t>
  </si>
  <si>
    <t>cerelportonsanfrancisco@tareanet.edu.co</t>
  </si>
  <si>
    <t>PESTAÑA CUESTA JOSE LIBARDO</t>
  </si>
  <si>
    <t>cerfarallonessanfrancisco@tareanet.edu.co</t>
  </si>
  <si>
    <t>PEREA WLLINTON SANCLEMENTE</t>
  </si>
  <si>
    <t>cerelvanadosanfrancisco@tareanet.edu.co</t>
  </si>
  <si>
    <t>FRANCO AGUDELO JAIRO ANTONIO</t>
  </si>
  <si>
    <t>cersanjuandeaquitaniasanfrancisco@tareanet.edu.co</t>
  </si>
  <si>
    <t>QUINTERO COPETE NASLY YADILA</t>
  </si>
  <si>
    <t>cersanpedrosanfrancisco@tareanet.edu.co</t>
  </si>
  <si>
    <t>PINEDA JIMENEZ JOAQUIN EMILIO</t>
  </si>
  <si>
    <t>cerpocitossanfrancisco@tareanet.edu.co</t>
  </si>
  <si>
    <t>GOMEZ RAMIREZ ROSA ELVIRA</t>
  </si>
  <si>
    <t>cereljardinaquitaniasanfrancisco@tareanet.edu.co</t>
  </si>
  <si>
    <t>cerlamaravillasanfrancisco@tareanet.edu.co</t>
  </si>
  <si>
    <t>GOMEZ ATEHORTUA PATRICIA</t>
  </si>
  <si>
    <t>cerlaeresmasanfrancisco@tareanet.edu.co</t>
  </si>
  <si>
    <t>GELVES TORRES FABIAN GEOVANNY</t>
  </si>
  <si>
    <t>cerlalorasanfrancisco@tareanet.edu.co</t>
  </si>
  <si>
    <t>DUQUE SALAZAR LEIDY YOHANA</t>
  </si>
  <si>
    <t>cerpbrosanchezsanfrancisco@tareanet.edu.co</t>
  </si>
  <si>
    <t>cerlaventanasanfrancisco@tareanet.edu.co</t>
  </si>
  <si>
    <t>DUQUE SOTO GILMA DE JESUS</t>
  </si>
  <si>
    <t>cerlairacasanfrancisco@tareanet.edu.co</t>
  </si>
  <si>
    <t>GARCIA HIGINIO FLOR MORELIA</t>
  </si>
  <si>
    <t>cermirafloressanfrancisco@tareanet.edu.co</t>
  </si>
  <si>
    <t>SAN JERÓNIMO</t>
  </si>
  <si>
    <t>KR 11 20 15</t>
  </si>
  <si>
    <t>enorsged@tareanet.edu.co</t>
  </si>
  <si>
    <t>cerjhonfkennedysanjeronimo@tareanet.edu.co</t>
  </si>
  <si>
    <t>c.e.r.lahermosasanjeronimo@tareanet.edu.co</t>
  </si>
  <si>
    <t>cerfaustinogsanjeronimo@tareanet.edu.co</t>
  </si>
  <si>
    <t>EVELIN URIBE LONDOÑO</t>
  </si>
  <si>
    <t>cerluisosoriogarciasanjeronimo@tareanet.edu.co</t>
  </si>
  <si>
    <t>cerloscedrossanjeronimo@tareanet.edu.co</t>
  </si>
  <si>
    <t>cerelalticosanjeronimo@tareanet.edu.co</t>
  </si>
  <si>
    <t>cergabrielposadasanjeronimo@tareanet.edu.co</t>
  </si>
  <si>
    <t>cermarcoantoniodiazsanjeronimo@tareanet.edu.co</t>
  </si>
  <si>
    <t>cerbibianocardenassanjeronimo@tareanet.edu.co</t>
  </si>
  <si>
    <t>agricoladesanjeronimo@tareanet.edu.co</t>
  </si>
  <si>
    <t>cerarseniodiazlsanjeronimo@tareanet.edu.co</t>
  </si>
  <si>
    <t>adrianapa@tareanet.edu.co</t>
  </si>
  <si>
    <t>cerfranciscohcjeronimo@tareanet.edu.co</t>
  </si>
  <si>
    <t>cermontefriosanjeronimo@tareanet.edu.co</t>
  </si>
  <si>
    <t>cerjuan23sanjeronimo@tareanet.edu.co</t>
  </si>
  <si>
    <t>cerlasestanciassanjeronimo@tareanet.edu.co</t>
  </si>
  <si>
    <t>ierbmg@tareanet.edu.co</t>
  </si>
  <si>
    <t>c.e.r.cabuyalsanjeronimo@tareanet.edu.co</t>
  </si>
  <si>
    <t>cerelruanosanjeronimo@tareanet.edu.co</t>
  </si>
  <si>
    <t>cerpesquinalsanjeronimo@tareanet.edu.co</t>
  </si>
  <si>
    <t>SAN JOSÉ DE LA MONTAÑA</t>
  </si>
  <si>
    <t>iefranciscoabelgallego@tareanet.edu.co</t>
  </si>
  <si>
    <t>cer.caribe@tareanet.edu.co</t>
  </si>
  <si>
    <t>cer.lama@tareanet.edu.co</t>
  </si>
  <si>
    <t xml:space="preserve">MARIA DE LAS MERCEDES SEPULVEDA ESPINOSA  </t>
  </si>
  <si>
    <t>cer.santaines@tareanet.edu.co</t>
  </si>
  <si>
    <t>cer.potrerito@tareanet.edu.co</t>
  </si>
  <si>
    <t>KR 21 21 4</t>
  </si>
  <si>
    <t>SAN JUAN DE URABÁ</t>
  </si>
  <si>
    <t>LUZ DARY ADRADES FLOREZ</t>
  </si>
  <si>
    <t>MARIEL MARTINEZ TORRES</t>
  </si>
  <si>
    <t>DANIEL MONTIEL UBARNE</t>
  </si>
  <si>
    <t>ARLEIDA ANGULO YANGUEZ</t>
  </si>
  <si>
    <t>FIDEL ANTONIO CAUSIL MESTRA</t>
  </si>
  <si>
    <t>ABRIL ANTONIO DORIA BUITRAGO</t>
  </si>
  <si>
    <t>ALUDIA AGAMEZ GOMEZ</t>
  </si>
  <si>
    <t>ALFONSO ORDOÑEZ YANCY</t>
  </si>
  <si>
    <t>iesanluissanluis@tareanet.edu.co</t>
  </si>
  <si>
    <t>cervillanuevasanluis@tareanet.edu.co</t>
  </si>
  <si>
    <t>cercubasanluis@tareanet.edu.co</t>
  </si>
  <si>
    <t>cersopetransanluis@tareanet.edu.co</t>
  </si>
  <si>
    <t>cerelporvenirsanluis@tareanet.edu.co</t>
  </si>
  <si>
    <t>JOSE ALVERNY ZAPATA</t>
  </si>
  <si>
    <t>cersalambrinasanluis@tareanet.edu.co</t>
  </si>
  <si>
    <t>cerlasconfusassanluis@tareanet.edu.co</t>
  </si>
  <si>
    <t>cerlatebaidasanluis@tareanet.edu.co</t>
  </si>
  <si>
    <t>cerelpopalsanluis@tareanet.edu.co</t>
  </si>
  <si>
    <t>ierelprodigiosanluis@tareanet.edu.co</t>
  </si>
  <si>
    <t>cerlosmediossanluis@tareanet.edu.co</t>
  </si>
  <si>
    <t>cerlacristalinasanluis@tareanet.edu.co</t>
  </si>
  <si>
    <t>cermontelorosanluis@tareanet.edu.co</t>
  </si>
  <si>
    <t>cervegagrandesanluis@tareanet.edu.co</t>
  </si>
  <si>
    <t>cerbarroblancosanluis@tareanet.edu.co</t>
  </si>
  <si>
    <t>cerpalestinasanluis@tareanet.edu.co</t>
  </si>
  <si>
    <t>cersantaritasanluis@tareanet.edu.co</t>
  </si>
  <si>
    <t>cerelsilenciosanluis@tareanet.edu.co</t>
  </si>
  <si>
    <t>certabitassanluis@tareanet.edu.co</t>
  </si>
  <si>
    <t>cerlacumbresanluis@tareanet.edu.co</t>
  </si>
  <si>
    <t>ierlajosefinasanluis@tareanet.edu.co</t>
  </si>
  <si>
    <t>cerelpaisasanluis@tareanet.edu.co</t>
  </si>
  <si>
    <t>cersanpablosanluis@tareanet.edu.co</t>
  </si>
  <si>
    <t>cermontenegrosanluis@tareanet.edu.co</t>
  </si>
  <si>
    <t>iebuenosairessanluis@tareanet.edu.co</t>
  </si>
  <si>
    <t>iealtavistasanluis@tareanet.edu.co</t>
  </si>
  <si>
    <t>cerlaiberiasanluis@tareanet.edu.co</t>
  </si>
  <si>
    <t>SAN PEDRO</t>
  </si>
  <si>
    <t>KR 49 40 350</t>
  </si>
  <si>
    <t>piodoce@tareanet.edu.co</t>
  </si>
  <si>
    <t>proberto@tareanet.edu.co</t>
  </si>
  <si>
    <t>MENA MACHADO GUILLERMO</t>
  </si>
  <si>
    <t>ierovejas@tareanet.edu.co</t>
  </si>
  <si>
    <t>cerlamaria@tareanet.edu.co</t>
  </si>
  <si>
    <t>cerriochico@tareanet.edu.co</t>
  </si>
  <si>
    <t xml:space="preserve">cer.lapalma@tareanet.edu.co </t>
  </si>
  <si>
    <t>868-98-51</t>
  </si>
  <si>
    <t>iereltambo@tareanet.edu.co</t>
  </si>
  <si>
    <t>cerelespinal@tareanet.edu.co</t>
  </si>
  <si>
    <t>cersantalucia@tareanet.edu.co</t>
  </si>
  <si>
    <t>cercerezales@tareanet.edu.co</t>
  </si>
  <si>
    <t>cerlaapretel@tareanet.edu.co</t>
  </si>
  <si>
    <t>cerelrano@tareanet.edu.co</t>
  </si>
  <si>
    <t>cersanjuan@tareanet.edu.co</t>
  </si>
  <si>
    <t>cerovejas@tareanet.edu.co</t>
  </si>
  <si>
    <t>cerlaclarita@tareanet.edu.co</t>
  </si>
  <si>
    <t>cerlachina@tareanet.edu.co</t>
  </si>
  <si>
    <t>ceraltomedina@tareanet.edu.co</t>
  </si>
  <si>
    <t>cerlalana@tareanet.edu.co</t>
  </si>
  <si>
    <t>cercarlosdavid@tareanet.edu.co</t>
  </si>
  <si>
    <t>cerlacasacada@tareanet.edu.co</t>
  </si>
  <si>
    <t>cersantabarbara@tareanet.edu.co</t>
  </si>
  <si>
    <t>cerlasauras@tareanet.edu.co</t>
  </si>
  <si>
    <t>cersanfrancisco@tareanet.edu.co</t>
  </si>
  <si>
    <t>cerlacuchilla@tareanet.edu.co</t>
  </si>
  <si>
    <t>escuelanormal@tareanet.edu.co</t>
  </si>
  <si>
    <t>KR 21 34 B 07</t>
  </si>
  <si>
    <t>CL 52 A 47 A 62</t>
  </si>
  <si>
    <t>simatiecamilotorres@tareanet.edu.co</t>
  </si>
  <si>
    <t>CL 52 A 47 70</t>
  </si>
  <si>
    <t>institucionsanpedro@tareanet.edu.co</t>
  </si>
  <si>
    <t>ierlosalmendrosanpedrodeu@tareanet.edu.co</t>
  </si>
  <si>
    <t>cerlanevadasanpedrodeu@tareanet.edu.co</t>
  </si>
  <si>
    <t>cerchimborazospu@tareanet.edu.co</t>
  </si>
  <si>
    <t>C. E. R. SAN JUANCITO</t>
  </si>
  <si>
    <t>VDA. SAN JUANCITO MEDIO</t>
  </si>
  <si>
    <t>EDWIN MIGUEL ANAYA RAMOS</t>
  </si>
  <si>
    <t>cerlarositasanpedrodeu@tareanet.edu.co</t>
  </si>
  <si>
    <t>cer_tacanal@tareanet.edu.co</t>
  </si>
  <si>
    <t>spuierbuchadomedio@tareanet.edu.co</t>
  </si>
  <si>
    <t>cerelajisanpedrodeu@tareanet.edu.co</t>
  </si>
  <si>
    <t>ierlosburrosanpedrodeu@tareanet.edu.co</t>
  </si>
  <si>
    <t>cermorroasanpedrodeu@tareanet.edu.co</t>
  </si>
  <si>
    <t>ierlaspavasanpedrodeu@tareanet.edu.co</t>
  </si>
  <si>
    <t>c.e.rsanemigdio@tareanet.edu.co</t>
  </si>
  <si>
    <t>institucion_educativa_almagros@hotmail.com</t>
  </si>
  <si>
    <t>cerlaceibasanpedrodeu@tareanet.edu.co</t>
  </si>
  <si>
    <t>ierarenasmonasanpedrodeu@tareanet.edu.co</t>
  </si>
  <si>
    <t>ceralitosanpedrodeu@tareanet.edu.co</t>
  </si>
  <si>
    <t>ceraltosanjuansanpedrodeu@tareanet.edu.co</t>
  </si>
  <si>
    <t>cerlamayupasanpedrodeu@tareanet.edu.co</t>
  </si>
  <si>
    <t>cerlarulasanpedrodeu@tareanet</t>
  </si>
  <si>
    <t>cerelcano@tareanet.edu.co</t>
  </si>
  <si>
    <t>alexisgvt@tareanet.edu.co</t>
  </si>
  <si>
    <t>cersanmiguelsanpedrodeu@tareanet.edu.co</t>
  </si>
  <si>
    <t>iersanisidrosanpedrodeu@tareanet.edu.co</t>
  </si>
  <si>
    <t>ierzumbidosanpedrodeu@tareanet.edu.co</t>
  </si>
  <si>
    <t>cerbotelladeosanpedrodeu@tareanet.edu.co</t>
  </si>
  <si>
    <t>cersantarosasanpedrodeu@tareanet.edu.co</t>
  </si>
  <si>
    <t>cerabipueblitosanpedrodeu@tareanet.edu.co</t>
  </si>
  <si>
    <t>cersanjuancitoarribaspu@tareanet.edu.co</t>
  </si>
  <si>
    <t>cerbrisasdelpiruspu@tareanet.edu.co</t>
  </si>
  <si>
    <t>cerlosmoralesanpedrodeu@tareanet.edu.co</t>
  </si>
  <si>
    <t>cervillaesthersanpedrodeu@tareanet.edu.co</t>
  </si>
  <si>
    <t>ieraltorosariosanpedrodeu@tareanet.edu.co</t>
  </si>
  <si>
    <t>certresesquinasanpedrodeu@tareanet.edu.co</t>
  </si>
  <si>
    <t>certacanalarribaspu@tareanet.edu.co</t>
  </si>
  <si>
    <t>cereljordanspu@tareanet.edu.co</t>
  </si>
  <si>
    <t>cerfilopanchosanpedrodeur@tareanet.edu.co</t>
  </si>
  <si>
    <t>iersanpablosanpedrodeu@tareanet.edu.co</t>
  </si>
  <si>
    <t>MARIA ISABEL RODRÍGUEZ PÉREZ</t>
  </si>
  <si>
    <t>cerpenoles@gmail.com</t>
  </si>
  <si>
    <t xml:space="preserve">ERIKA BIBIANA AMAYA HENAO </t>
  </si>
  <si>
    <t>DIANA MARIA HINCAPIE GOMEZ</t>
  </si>
  <si>
    <t>cerlaclara@gmail.com</t>
  </si>
  <si>
    <t xml:space="preserve"> MONICA AGAMEZ</t>
  </si>
  <si>
    <t>cerladorada@gmail.com</t>
  </si>
  <si>
    <t xml:space="preserve">GLORIA AMPARO BURITICÁ GALLO </t>
  </si>
  <si>
    <t xml:space="preserve"> BLANCA AURORA MUÑOZ COSSIO</t>
  </si>
  <si>
    <t>DIGNORA DEL CARMEN MARÍN GIRALDO</t>
  </si>
  <si>
    <t>ANGELA MARIA ATEHORTUA QUICENO</t>
  </si>
  <si>
    <t>cerlairaca@gmail.com</t>
  </si>
  <si>
    <t xml:space="preserve"> SINDY PAOLA REINO MARTINEZ</t>
  </si>
  <si>
    <t xml:space="preserve">TERESA DE JESUS NARANJO ZULUAGA </t>
  </si>
  <si>
    <t>cerelbizcochosanrafael@gmail.com</t>
  </si>
  <si>
    <t xml:space="preserve"> HERMILDA CARDONA DUQUE</t>
  </si>
  <si>
    <t>cersanjuliansanrafael@gmail.com</t>
  </si>
  <si>
    <t xml:space="preserve"> GLORIA EMILSE FORONDA DAZA</t>
  </si>
  <si>
    <t xml:space="preserve"> CRISTINA COLORADO GOMEZ</t>
  </si>
  <si>
    <t xml:space="preserve"> CLAUDIA MARIA TORRES</t>
  </si>
  <si>
    <t>BEATRIZ ELENA BURITICA QUINCHIA</t>
  </si>
  <si>
    <t xml:space="preserve">JORGE HERNAN GIRALDO GIRALDO </t>
  </si>
  <si>
    <t>ELIANA MARISOL HURTADO MORENO</t>
  </si>
  <si>
    <t>FABIANA INES MARIN GIRALDO</t>
  </si>
  <si>
    <t>HECTOR HERNANDO ZULUAGA ZULUAGA</t>
  </si>
  <si>
    <t>JHON JAIRO QUEJADA MOSQUERA</t>
  </si>
  <si>
    <t>cerquebradonasanrafael@gmail.com</t>
  </si>
  <si>
    <t xml:space="preserve"> GLORIA CATALINA HIGINIO ARCILA</t>
  </si>
  <si>
    <t xml:space="preserve"> SANDRA MILENA RIOS SANCHEZ</t>
  </si>
  <si>
    <t>cersanagustin@gmail.com</t>
  </si>
  <si>
    <t xml:space="preserve"> GUSTAVO ALBEIRO OSORIO BURITICA</t>
  </si>
  <si>
    <t>MARIA ELCY FORONDA DAZA</t>
  </si>
  <si>
    <t xml:space="preserve"> DIDEISON PINILLA PEÑA </t>
  </si>
  <si>
    <t>MARIA LUCELLY OSPINA OCAMPO</t>
  </si>
  <si>
    <t>MARIA MERCEDES AGUDELO BURITICA</t>
  </si>
  <si>
    <t xml:space="preserve">NASBY LORENA SANTACRUZ SANTA MARIA </t>
  </si>
  <si>
    <t>DAISSY JAZMIN ORTEGA ANDRADE</t>
  </si>
  <si>
    <t>EDGAR DE JESUS BUITRAGO</t>
  </si>
  <si>
    <t>LUZ DARY GIRALDO MORALES</t>
  </si>
  <si>
    <t>cerboqueron@gmail.com</t>
  </si>
  <si>
    <t>GLORIA TRINIDAD GIL ESCOBAR</t>
  </si>
  <si>
    <t>PAULA ANDREA GUTIERREZ MUÑOZ</t>
  </si>
  <si>
    <t>OLGA LUCÍA SUÁREZ GONZÁLEZ</t>
  </si>
  <si>
    <t>cerpuentetierra@gmail.com</t>
  </si>
  <si>
    <t>JHON JAIRO GIL GARCIA</t>
  </si>
  <si>
    <t>Cerlahondasanrafael@gmail.com</t>
  </si>
  <si>
    <t>JOSE HERIBERTO CUERVO OSORIO</t>
  </si>
  <si>
    <t>LEIDY VERÓNICA GONZÁLEZ MONTOYA</t>
  </si>
  <si>
    <t>MILTON RAFAEL BERNETT BUELVAS</t>
  </si>
  <si>
    <t>LUIS CARLOS TAMAYO</t>
  </si>
  <si>
    <t>cerdanticas@gmail.com</t>
  </si>
  <si>
    <t>CRISTINA GUARIN ESPINOSA</t>
  </si>
  <si>
    <t>CARLOS ALBERTO GUISAO VARELA</t>
  </si>
  <si>
    <t>cerlasdivisas@gmail.com</t>
  </si>
  <si>
    <t xml:space="preserve">CLAUDIA ELENA OSORIO GIRALDO </t>
  </si>
  <si>
    <t>LUZ MILA MOSQUERA MORENO</t>
  </si>
  <si>
    <t xml:space="preserve"> CELSA MERCEDES GIRALDO GIRALDO</t>
  </si>
  <si>
    <t>abrahamjaramillo@tareanet.edu.co</t>
  </si>
  <si>
    <t>normalsanroque@tareanet.edu.co</t>
  </si>
  <si>
    <t>cersantateresa2011@tareanet.edu.co</t>
  </si>
  <si>
    <t>iersanjosedelnare@tareanet.edu.co</t>
  </si>
  <si>
    <t>cerlamora2011@tareanet.edu.co</t>
  </si>
  <si>
    <t>cersanantoniosanroque@tareanet.edu.co</t>
  </si>
  <si>
    <t>iersanmatiassanroque@tareanet.edu.co</t>
  </si>
  <si>
    <t>cerlafloresta@tareanet.edu.co</t>
  </si>
  <si>
    <t>iereltachirasanroque@tareanet.edu.co</t>
  </si>
  <si>
    <t>cerantoniasantos2011@tareanet.edu.co</t>
  </si>
  <si>
    <t>cermarbellasanroque@tareanet.edu.co</t>
  </si>
  <si>
    <t>sedecorocitosanroque@tareanet.edu.co</t>
  </si>
  <si>
    <t>eldiamantesanroque@tareanet.edu.co</t>
  </si>
  <si>
    <t>cerantonionariño@tareanet.edu.co</t>
  </si>
  <si>
    <t>cerelcarmensanroque@tareanet.edu.co</t>
  </si>
  <si>
    <t>ceralejandrogomezsanroque@tareanet.edu.co</t>
  </si>
  <si>
    <t>ierlapurezasanroque@tareanet.edu.co</t>
  </si>
  <si>
    <t>cersantaisabelsanroque@tareanet.edu.co</t>
  </si>
  <si>
    <t>cersanjoaquinsanroque@tareanet.edu.co</t>
  </si>
  <si>
    <t>cristalessanroque@tareanet.edu.co</t>
  </si>
  <si>
    <t>cermontemarsanroque@tareanet.edu.co</t>
  </si>
  <si>
    <t>cersanjorgesanroque@tareanet.edu.co</t>
  </si>
  <si>
    <t>cerlaguzmanaaltasanroque@tareanet.edu.co</t>
  </si>
  <si>
    <t>cerlabella2011@tareanet.edu.co</t>
  </si>
  <si>
    <t>iersanjosenus@tareanet.edu.co</t>
  </si>
  <si>
    <t>JHON FERNANDO YARCE GOMEZ</t>
  </si>
  <si>
    <t>cermulatalsanroque@tareanet.edu.co</t>
  </si>
  <si>
    <t>cabildosanroque@tareanet.edu.co</t>
  </si>
  <si>
    <t>cerpiedrasblancas@tareanet.edu.co</t>
  </si>
  <si>
    <t>ierlafloridasanroque@tareanet.edu.co</t>
  </si>
  <si>
    <t>cerbrasilsanroque@tareanet.edu.co</t>
  </si>
  <si>
    <t>cerelbarcino2011@tareanet.edu.co</t>
  </si>
  <si>
    <t>cersanjuan2011@tareanet.edu.co</t>
  </si>
  <si>
    <t>cerlajota2011@tareanet.edu.co</t>
  </si>
  <si>
    <t>cerlaceibasanroque@tareanet.edu.co</t>
  </si>
  <si>
    <t>ierprovidencia@tareanet.edu.co</t>
  </si>
  <si>
    <t>cerpeñasazulessanroque@tareanet.edu.co</t>
  </si>
  <si>
    <t>cersanpablosanroque@tareanet.edu.co</t>
  </si>
  <si>
    <t>cerpatiobonito2011@tareanet.edu.co</t>
  </si>
  <si>
    <t>cersantabarbarasanroque@tareanet.edu.co</t>
  </si>
  <si>
    <t>cerlacandelariasanroque@tareanet.edu.co</t>
  </si>
  <si>
    <t>ALIRIO RESTREPO ARBOLEDA</t>
  </si>
  <si>
    <t>cermontegrandesanvicente@tareanet.edu.co</t>
  </si>
  <si>
    <t xml:space="preserve">SOFIA LILIANA RIVERA VERGARA </t>
  </si>
  <si>
    <t>DIANA MILENA CORREA RESTREPO</t>
  </si>
  <si>
    <t>MILEIDA GUARIN CIRO</t>
  </si>
  <si>
    <t>PEDRO PABLO CARMONA</t>
  </si>
  <si>
    <t>JOHN FREDY AGUDELO MURIEL</t>
  </si>
  <si>
    <t>SANTA BÁRBARA</t>
  </si>
  <si>
    <t>cerlaarcadiasantabarbara@tareanet.edu.co</t>
  </si>
  <si>
    <t>cerbellavistasantabarbara@tareanet.edu.co</t>
  </si>
  <si>
    <t>cerpalocopososantabarbara@tareanet.edu.co</t>
  </si>
  <si>
    <t>iedamascosantabarbara@tareanet.edu.co</t>
  </si>
  <si>
    <t>cersantamargaritasantabarbara@tareanet.edu.co</t>
  </si>
  <si>
    <t>cerelcrucerosantabarbara@tareanet.edu.co</t>
  </si>
  <si>
    <t>santabarbaraieelguayabo@tareanet.edu.co</t>
  </si>
  <si>
    <t>ceratanasiosantabarbara@tareanet.edu.co</t>
  </si>
  <si>
    <t>cerelvergelsantabarbara@tareanet.edu.co</t>
  </si>
  <si>
    <t>cerlomalargasantabarbara@tareanet.edu.co</t>
  </si>
  <si>
    <t>ceraltodelosgomezsantabarbara@tareanet.edu.co</t>
  </si>
  <si>
    <t>cercordoncillosantabarbara@tareanet.edu.co</t>
  </si>
  <si>
    <t>ieversallessantabarbara1@tareanet.edu.co</t>
  </si>
  <si>
    <t>cersanignaciosantabarbara@tareanet.edu.co</t>
  </si>
  <si>
    <t>cerlasmercedessantabarbara@tareanet.edu.co</t>
  </si>
  <si>
    <t>cerelguasimosantabarbara@tareanet.edu.co</t>
  </si>
  <si>
    <t>cerpoblancosantabarbara@tareanet.edu.co</t>
  </si>
  <si>
    <t>cerbuenavistasantabarbara@tareanet.edu.co</t>
  </si>
  <si>
    <t>cerlaquiebrasantabarbara@tareanet.edu.co</t>
  </si>
  <si>
    <t>cersanmiguelitosantabarbara@tareanet.edu.co</t>
  </si>
  <si>
    <t>cermorroplanchosantabarbara@tareanet.edu.co</t>
  </si>
  <si>
    <t>cerguamalsantabarbara@tareanet.edu.co</t>
  </si>
  <si>
    <t>cerguamitosantabarbara@tareanet.edu.co</t>
  </si>
  <si>
    <t>cerpitayosantabarbara@tareanet.edu.co</t>
  </si>
  <si>
    <t>cerlaumbriasantabarbara@tareanet.edu.co</t>
  </si>
  <si>
    <t>ceryarumalitosantabarbara@tareanet.edu.co</t>
  </si>
  <si>
    <t>cerlaesperanzasantabarbara@tareanet.edu.co</t>
  </si>
  <si>
    <t>cerlatablazasantabarbara@tareanet.edu.co</t>
  </si>
  <si>
    <t>cerarturoramirezsantabarbara@tareanet.edu.co</t>
  </si>
  <si>
    <t>cerignacioramirezsantabarbara@tareanet.edu.co</t>
  </si>
  <si>
    <t>cerrafaeluribesantabarbara@tareanet.edu.co</t>
  </si>
  <si>
    <t>cerlaliborianasantabarbara@tareanet.edu.co</t>
  </si>
  <si>
    <t>cerlaprimaverasantabarbara@tareanet.edu.co</t>
  </si>
  <si>
    <t>cerabelbedoyasantabarbara@tareanet.edu.co</t>
  </si>
  <si>
    <t>cerpavassantabarbara@tareanet.edu.co</t>
  </si>
  <si>
    <t>cercarmenrosasantabarbara@tareanet.edu.co</t>
  </si>
  <si>
    <t>cerlaursulasantabarbara@tareanet.edu.co</t>
  </si>
  <si>
    <t>cerrupertopelaezsantabarbara@tareanet.edu.co</t>
  </si>
  <si>
    <t>DUGLAR DIEGO PATIÑO SALAZAR</t>
  </si>
  <si>
    <t>CL EL PALO 25 A 15</t>
  </si>
  <si>
    <t>ceiba@corpoceiba.org.co</t>
  </si>
  <si>
    <t xml:space="preserve"> NORELA OMAIRA VASCO GIRALDO</t>
  </si>
  <si>
    <t>MARCELINO RIVAS OYOLA</t>
  </si>
  <si>
    <t>RUBEN DARIO MARIN POSADA</t>
  </si>
  <si>
    <t>ELSA LIDA ALVAREZ VELEZ</t>
  </si>
  <si>
    <t>JUAN GUILLERMO ZULUAGA PEREZ</t>
  </si>
  <si>
    <t> colegioporfirio@tareanet.edu.co</t>
  </si>
  <si>
    <t xml:space="preserve"> JORGE LUIS ARBOLEDA MUNERA</t>
  </si>
  <si>
    <t>MARIA ALICIA ORREGO MAZO</t>
  </si>
  <si>
    <t xml:space="preserve"> YEISON DUBAN CASTRILLON MOLINA</t>
  </si>
  <si>
    <t>CHRISTIAN CAMILO PEREZ HERNANDEZ</t>
  </si>
  <si>
    <t>ANDERSON ZAPATA JIMENEZ</t>
  </si>
  <si>
    <t>cerplayalarga@tareanet.edu.co</t>
  </si>
  <si>
    <t>RONMEL FRANCISCO CARDONA BEDOYA</t>
  </si>
  <si>
    <t>WALTER PABÓN PINILLOS</t>
  </si>
  <si>
    <t>MARTA HILDA MIRANDA HERRERA</t>
  </si>
  <si>
    <t>ANGEL MAURICIO FRANCO GOMEZ</t>
  </si>
  <si>
    <t>IND VDA. LA EME</t>
  </si>
  <si>
    <t>ie.luisrodolfogomez@tareanet.edu.co</t>
  </si>
  <si>
    <t>ie.josemariacordoba@tareanet.edu.co</t>
  </si>
  <si>
    <t>cer.lateneria@tareanet.edu.co</t>
  </si>
  <si>
    <t>cer.vargas@tareanet.edu.co</t>
  </si>
  <si>
    <t>ie.jesusantonio@tareanet.edu.co</t>
  </si>
  <si>
    <t>cer.elsalto@tareanet.edu.co</t>
  </si>
  <si>
    <t>cer.bodegas@tareanet.edu.co</t>
  </si>
  <si>
    <t>cer.palmarcito@tareanet.edu.co</t>
  </si>
  <si>
    <t>cer.portachuelo@tareanet.edu.co</t>
  </si>
  <si>
    <t>cer.pavas@tareanet.edu.co</t>
  </si>
  <si>
    <t>cer.morritos@tareanet.edu.co</t>
  </si>
  <si>
    <t>cer.laspalmas@tareanet.edu.co</t>
  </si>
  <si>
    <t>cer.lapaz@tareanet.edu.co</t>
  </si>
  <si>
    <t>cer.campoalegre@tareanet.edu.co</t>
  </si>
  <si>
    <t>cer.guadalito@tareanet.edu.co</t>
  </si>
  <si>
    <t>cer.valledemaria@tareanet.edu.co</t>
  </si>
  <si>
    <t>cer.elsocorro@tareanet.edu.co</t>
  </si>
  <si>
    <t>cer.laaurora@tareanet.edu.co</t>
  </si>
  <si>
    <t>cer.altopalmar@tareanet.edu.co</t>
  </si>
  <si>
    <t>cer.sanmatias@tareanet.edu.co</t>
  </si>
  <si>
    <t>cer.valledeluna@tareanet.edu.co</t>
  </si>
  <si>
    <t>CER.BODEGUITAS@tareanet.edu.co</t>
  </si>
  <si>
    <t>simatliboriobataller@tareanet.edu.co</t>
  </si>
  <si>
    <t>simatsantodomingosegovia@tareanet.edu.co</t>
  </si>
  <si>
    <t>simatfraymartindeporres@tareanet.edu.co</t>
  </si>
  <si>
    <t>centroeducativolapo@tareanet.edu.co</t>
  </si>
  <si>
    <t>centroeducativosantaisabel@tereanet.edu.co</t>
  </si>
  <si>
    <t>centroeducativomontefrio@tareanet.edu.co</t>
  </si>
  <si>
    <t>ARNOLDO DE JESUS URIBE LOAIZA  PBRO.</t>
  </si>
  <si>
    <t>IND CL. SUCRE</t>
  </si>
  <si>
    <t>I. E.T. INDUSTRIAL ANTONIO ALVAREZ RESTREPO</t>
  </si>
  <si>
    <t>ALFONSO LEON RESTREPO CELIS</t>
  </si>
  <si>
    <t>VIVIANA CRISTINA CHICA TAMAYO</t>
  </si>
  <si>
    <t xml:space="preserve">AURA MARÍA CASTAÑO MARTINEZ  </t>
  </si>
  <si>
    <t>ZOHELIA ISLEDY OSORIO BLANDON</t>
  </si>
  <si>
    <t>LUIS ARIEL ZAPATA CASTAÑO</t>
  </si>
  <si>
    <t>ESTHER MARINA AGUDELO VELASQUEZ</t>
  </si>
  <si>
    <t>ELKIN ALFONSO GALEANO CASTAÑEDA</t>
  </si>
  <si>
    <t xml:space="preserve">JULIAN ANDRES GONZALEZ CASTAÑO </t>
  </si>
  <si>
    <t xml:space="preserve">MARIA ARELIS RAMIREZ ARANGO </t>
  </si>
  <si>
    <t>RUTH MARIA OROZCO CARMONA</t>
  </si>
  <si>
    <t xml:space="preserve">LEYDY JULIANA SÁNCHEZ </t>
  </si>
  <si>
    <t>FLOR MARINA CÁRDENAS QUINTERO</t>
  </si>
  <si>
    <t>ALLADID DE JESÚS CARRIÓN LOAIZA</t>
  </si>
  <si>
    <t>iesanantoniodepaduatamesis03@tareanet.edu.co</t>
  </si>
  <si>
    <t>CASTAÑEDA RIOS EDWIN JAIME</t>
  </si>
  <si>
    <t>PREESCOLAR ESCOLARIZADO_,PREESCOLAR NO ESCOLARIZADO/SEMIESCOLARIZADO   ,EDUCACIÓN TRADICIONAL,MODALIDAD VIRTUAL ASISTIDA UCN</t>
  </si>
  <si>
    <t>KR 12 16 125</t>
  </si>
  <si>
    <t>IND CORREG. EL DOCE</t>
  </si>
  <si>
    <t>836 58 88 - 3206768583</t>
  </si>
  <si>
    <t>CL 18 23 77</t>
  </si>
  <si>
    <t>c.e.r.teodosiocorrea@tareanet.edu.co</t>
  </si>
  <si>
    <t>c.e.r.lalinda@tareanet.edu.co</t>
  </si>
  <si>
    <t>c.e.r.jesusanibalgomez@tareanet.edu.co</t>
  </si>
  <si>
    <t>c.e.r.cascabel@tareanet.edu.co</t>
  </si>
  <si>
    <t>c.e.r.morron@tareanet.edu.co</t>
  </si>
  <si>
    <t>c.e.r.patiobonito@tareanet.edu.co</t>
  </si>
  <si>
    <t>c.e.r.laarboleda@tareanet.edu.co</t>
  </si>
  <si>
    <t>c.e.r.chaguani@tareanet.edu.co</t>
  </si>
  <si>
    <t>c.e.r.sanfrancisco@tareanet.edu.co</t>
  </si>
  <si>
    <t>c.e.r.mulaticos@tareanet.edu.co</t>
  </si>
  <si>
    <t>c.e.r.sanfortunato@tareanet.edu.co</t>
  </si>
  <si>
    <t>santotomastitiribi@tareanet.edu.co</t>
  </si>
  <si>
    <t>cerofeliae@tareanet.edu.co</t>
  </si>
  <si>
    <t>cerluiszea@tareanet.edu.co</t>
  </si>
  <si>
    <t>cerlosmicos1@tareanet.edu.co</t>
  </si>
  <si>
    <t>cerelmorro@tareanet.edu.co</t>
  </si>
  <si>
    <t>cerelzancudo@tareanet.edu.co</t>
  </si>
  <si>
    <t>cercaracol@tareanet.edu.co</t>
  </si>
  <si>
    <t>cerlomadelguamo@tareanet.edu.co</t>
  </si>
  <si>
    <t>cerbalsal@tareanet.edu.co</t>
  </si>
  <si>
    <t>cerfaldadelcauca@tareanet.edu.co</t>
  </si>
  <si>
    <t>cercorcovado@tareanet.edu.co</t>
  </si>
  <si>
    <t>iejemilio@tareanet.edu.co</t>
  </si>
  <si>
    <t>JOSE ANTONIO PINO TEJADA</t>
  </si>
  <si>
    <t>ARBEY  MOLINA MORALES</t>
  </si>
  <si>
    <t xml:space="preserve">JARLI JANINE VALBUENA </t>
  </si>
  <si>
    <t>CARLOS MARIO PINO TEJADA</t>
  </si>
  <si>
    <t>I.E. SAGRADO CORAZÓN DE JESÚS</t>
  </si>
  <si>
    <t>CR 16 X CL 101</t>
  </si>
  <si>
    <t>CENITH PADILLA CERVANTES</t>
  </si>
  <si>
    <t>JARDIN INFANTIL PIOLIN</t>
  </si>
  <si>
    <t>KR 14 98 A 64</t>
  </si>
  <si>
    <t>ABUCHAR PALACIOS NELLY</t>
  </si>
  <si>
    <t>Abuchar15@hotmail.com</t>
  </si>
  <si>
    <t>JOSE ESEQUIA MORENO MOSQUERA</t>
  </si>
  <si>
    <t>PLINIO ANTONIO CUESTA PEREA</t>
  </si>
  <si>
    <t>ANGEL GRACIANO MACHADO LLOREDA</t>
  </si>
  <si>
    <t>C.E. SANTIAGO DE URABA (UNIT)</t>
  </si>
  <si>
    <t>VDA. SANTIAGO DE URA</t>
  </si>
  <si>
    <t>DANILO GONZALEZ RUIZ</t>
  </si>
  <si>
    <t>MARQUESA CHAVERRA MOYA</t>
  </si>
  <si>
    <t>C.E. LA GALLETA</t>
  </si>
  <si>
    <t>VDA. LA GALLETA</t>
  </si>
  <si>
    <t>JAIME LUIS SALGADO GRANDETT</t>
  </si>
  <si>
    <t>C.E. PUYA DEL MEDIO (UNIT)</t>
  </si>
  <si>
    <t>VDA. LA PUYA DEL MED</t>
  </si>
  <si>
    <t>CUSTODIO NOLASCO MONTES PITALUA</t>
  </si>
  <si>
    <t>cepuyadelmedio@turboeducado.edu.co</t>
  </si>
  <si>
    <t>LUIS RAMIREZ QUEJADA</t>
  </si>
  <si>
    <t>DENIS LOURIDO PALACIOS</t>
  </si>
  <si>
    <t>BARRIO 24 DE DICIEMBRE</t>
  </si>
  <si>
    <t>RAQUEL BELLO HIDALGO</t>
  </si>
  <si>
    <t>C.E. KILOMETRO VEINTICINCO</t>
  </si>
  <si>
    <t>VDA. KILOMETRO 25</t>
  </si>
  <si>
    <t>LUZ MILA ANGEL CARO</t>
  </si>
  <si>
    <t>cekilometro25@turboeducado.edu.co</t>
  </si>
  <si>
    <t>NEYLA SANTACRUZ CAICEDO</t>
  </si>
  <si>
    <t>I.E. COMUNAL SAN JORGE LA PIÑA</t>
  </si>
  <si>
    <t>JOSE ANILIO CORDOBA GOMEZ</t>
  </si>
  <si>
    <t>C.E. PUERTO BOY</t>
  </si>
  <si>
    <t>VEREDA PUERTO BOY</t>
  </si>
  <si>
    <t>MARIA DEL CARMEN CORDOBA PALACIOS</t>
  </si>
  <si>
    <t>ADONIS MOSQUERA GARCES</t>
  </si>
  <si>
    <t>PROGRAMA PARA JÓVENES EN EXTRAEDAD Y ADULTOS,MEDIA RURAL,A CRECER,EDUCACIÓN TRADICIONAL,CAFAM</t>
  </si>
  <si>
    <t>JOSE BIANOR GALLEGO BOTERO</t>
  </si>
  <si>
    <t>E.U. LA FE</t>
  </si>
  <si>
    <t>CL 101 17 109</t>
  </si>
  <si>
    <t>ODALIS GONZALEZ NAVARRO</t>
  </si>
  <si>
    <t>C.E. EVANGELICO GETSEMANI</t>
  </si>
  <si>
    <t>C.E. GOTAS DE RISA</t>
  </si>
  <si>
    <t>CRA 14 98-56</t>
  </si>
  <si>
    <t>CAMACHO MARIA ESPERANZA</t>
  </si>
  <si>
    <t>heyatody@hotmail.com</t>
  </si>
  <si>
    <t>C.E. CAPULLITO</t>
  </si>
  <si>
    <t>CL 98A 14B-70</t>
  </si>
  <si>
    <t>CLEOTILDE  PAEZ MATURANA</t>
  </si>
  <si>
    <t>cleopama19@yahoo.es</t>
  </si>
  <si>
    <t>KR 15 99 A 88</t>
  </si>
  <si>
    <t>COLEGIO COLOMBO DARIÉN</t>
  </si>
  <si>
    <t>827 51 08</t>
  </si>
  <si>
    <t>JHON FREDIS CÓRDOBA PEREA</t>
  </si>
  <si>
    <t>secretaria.turbo@nuevodarien.org</t>
  </si>
  <si>
    <t>C.E. BOCAS DEL ATRATO</t>
  </si>
  <si>
    <t>BOCAS DEL ATRATO</t>
  </si>
  <si>
    <t>JUAN DE LA CRUZ ARIAS CUESTA</t>
  </si>
  <si>
    <t>COL. INTERAMERICANO NUEVA COLONIA</t>
  </si>
  <si>
    <t>BARR UNIBAN</t>
  </si>
  <si>
    <t>PALACIOS ALBA LUCIA</t>
  </si>
  <si>
    <t>alpama69@yahoo.es</t>
  </si>
  <si>
    <t>CENTRO EDUCATIVO FUNDAPROBAN</t>
  </si>
  <si>
    <t>8272685-8272424</t>
  </si>
  <si>
    <t>MARYORI ALEIDA HOYOS ZAPATA</t>
  </si>
  <si>
    <t>-3,-2,-1,0,1,2,3,4,5</t>
  </si>
  <si>
    <t>C.E. EMANUEL</t>
  </si>
  <si>
    <t>BARRIO UNIBAN</t>
  </si>
  <si>
    <t>QUINTO MOSQUERA EVER</t>
  </si>
  <si>
    <t>equimos@hotmail.com</t>
  </si>
  <si>
    <t>INSTITUCIÓN EDUCATIVA INTEGRADA LA LIBERTAD</t>
  </si>
  <si>
    <t>I.E. JARDIN INFANTIL AQUALUNA</t>
  </si>
  <si>
    <t>CALLE 99 #44</t>
  </si>
  <si>
    <t>CARLOS RAMON PEREZ CUESTA</t>
  </si>
  <si>
    <t>KR 21 19 21</t>
  </si>
  <si>
    <t>iejaiperaurrao@tareanet.edu.co</t>
  </si>
  <si>
    <t>CL 29 32 48</t>
  </si>
  <si>
    <t>DORA MARGOTH VILLA LONDOÑO</t>
  </si>
  <si>
    <t>ienormalsuperiorurrao@tareanet.edu.co</t>
  </si>
  <si>
    <t>cerelenabenitezvurrao@tareanet.edu.co</t>
  </si>
  <si>
    <t>CL 25 29 41</t>
  </si>
  <si>
    <t>iejivancadavidurrao@tareanet.edu.co</t>
  </si>
  <si>
    <t>cerveintedejuliourrao@tareanet.edu.co</t>
  </si>
  <si>
    <t>cermandeurrao@tareanet.edu.co</t>
  </si>
  <si>
    <t>cerellibertadorurrao@tareanet.edu.co</t>
  </si>
  <si>
    <t>cerlamagdalenaurrao@tareanet.edu.co</t>
  </si>
  <si>
    <t>cercapitanpinzonurrao@tareanet.edu.co</t>
  </si>
  <si>
    <t>cerpenderiscourrao@tareanet.edu.co</t>
  </si>
  <si>
    <t>cerlahondaurrao@tareanet.edu.co</t>
  </si>
  <si>
    <t>LUZ NELIDA VARGAS DURANGO</t>
  </si>
  <si>
    <t>cerelhatourrao@tareanet.edu.co</t>
  </si>
  <si>
    <t>cerelchuscalurrao@tareanet.edu.co</t>
  </si>
  <si>
    <t>cercallesarribaurrao@tareanet.edu.co</t>
  </si>
  <si>
    <t>ceraguaschiquitasurrao@tareanet.edu.co</t>
  </si>
  <si>
    <t>cersabanasurrao@tareanet.edu.co</t>
  </si>
  <si>
    <t>cermontanitasurrao@tareanet.edu.co</t>
  </si>
  <si>
    <t>cerelsaladourrao@tareanet.edu.co</t>
  </si>
  <si>
    <t>cercrespogarciaurrao@tareanet.edu.co</t>
  </si>
  <si>
    <t>cerantoniojosearangourrao@tareanet.edu.co</t>
  </si>
  <si>
    <t>cersantacatalinaurrao@tareanet.edu.co</t>
  </si>
  <si>
    <t>cermaravillourrao@tareanet.edu.co</t>
  </si>
  <si>
    <t>YUDY MARIA URAN MONTOYA</t>
  </si>
  <si>
    <t>cerorobugoarribaurrao@tareanet.edu.co</t>
  </si>
  <si>
    <t>cersanjoseurrao@tareanet.edu.co</t>
  </si>
  <si>
    <t>cerelpasourrao@tareanet.edu.co</t>
  </si>
  <si>
    <t>cersaladitourrao@tareanet.edu.co</t>
  </si>
  <si>
    <t>cerllanograndeurrao@tareanet.edu.co</t>
  </si>
  <si>
    <t>cerlaprimaveraurrao@tareanet.edu.co</t>
  </si>
  <si>
    <t>cersanluisurrao@tareanet.edu.co</t>
  </si>
  <si>
    <t>cerjpcartagenaurrao@tareanet.edu.co</t>
  </si>
  <si>
    <t>cerlacaldasiaurrao@tareanet.edu.co</t>
  </si>
  <si>
    <t>cerlacartagenaurrao@tareanet.edu.co</t>
  </si>
  <si>
    <t>cerlaventaurrao@tareanet.edu.co</t>
  </si>
  <si>
    <t>cerlamatanzaurrao@tareanet.edu.co</t>
  </si>
  <si>
    <t>BIBIANA MARIA FLOREZ ARBOLEDA</t>
  </si>
  <si>
    <t>cerelsirenourrao@tareanet.edu.co</t>
  </si>
  <si>
    <t>cermandecitourrao@tareanet.edu.co</t>
  </si>
  <si>
    <t>cerlaanaurrao@tareanet.edu.co</t>
  </si>
  <si>
    <t>cerpiedrasblancasurrao@tareanet.edu.co</t>
  </si>
  <si>
    <t>PAOLA ANDREA LARREA VELASQUEZ</t>
  </si>
  <si>
    <t>cersancarlosurrao@tareanet.edu.co</t>
  </si>
  <si>
    <t>cerlaesmeraldaurrao@tareanet.edu.co</t>
  </si>
  <si>
    <t>cerorobugomediourrao@tareanet.edu.co</t>
  </si>
  <si>
    <t>cerelescoberourrao@tareanet.edu.co</t>
  </si>
  <si>
    <t>cersanmatiasurrao@tareanet.edu.co</t>
  </si>
  <si>
    <t>cerlaesperanzaurrao@tareanet.edu.co</t>
  </si>
  <si>
    <t>NUBIA CONSUELO TOBON ALVAREZ</t>
  </si>
  <si>
    <t xml:space="preserve">cermurrimediourrao@tareanet.edu.co </t>
  </si>
  <si>
    <t>cerlaquiebraurraourrao@tareanet.edu.co</t>
  </si>
  <si>
    <t>cermariaauxiliadoraurrao@tareanet.edu.co</t>
  </si>
  <si>
    <t>cerquebradonaarribaurrao@tareanet.edu.co</t>
  </si>
  <si>
    <t>PAOLA ANDREA LAVERDE DUQUE</t>
  </si>
  <si>
    <t>cereltopaciourrao@tareanet.edu.co</t>
  </si>
  <si>
    <t>cerpuntadeocaidourrao@tareanet.edu.co</t>
  </si>
  <si>
    <t>iervalentinafigueroaurrao@tareanet.edu.co</t>
  </si>
  <si>
    <t>cerlasextaurrao@tareanet.edu.co</t>
  </si>
  <si>
    <t>cervenadosarribaurrao@tareanet.edu.co</t>
  </si>
  <si>
    <t>cerelnarcizourrao@tareanet.edu.co</t>
  </si>
  <si>
    <t>cerbarrancosurrao@tareanet.edu.co</t>
  </si>
  <si>
    <t>cerpenderiscoarribaurrao@tareanet.edu.co</t>
  </si>
  <si>
    <t>cersantaanaurrao@tareanet.edu.co</t>
  </si>
  <si>
    <t>cerlaguayabalaurrao@tareanet.edu.co</t>
  </si>
  <si>
    <t>cerivalledeperdidasurrao@tareanet.edu.co</t>
  </si>
  <si>
    <t>cerjesusdelosmilagrosurrao@tareanet.edu.co</t>
  </si>
  <si>
    <t>cercurvataurrao@tareanet.edu.co</t>
  </si>
  <si>
    <t>cerxundabeurrao@tareanet.edu.co</t>
  </si>
  <si>
    <t>cerelllaverourrao@tareanet.edu.co</t>
  </si>
  <si>
    <t>certaitaurrao@tareanet.edu.co</t>
  </si>
  <si>
    <t>cerlosanimesurrao@tareanet.edu.co</t>
  </si>
  <si>
    <t>cersanvidalurrao@tareanet.edu.co</t>
  </si>
  <si>
    <t>LUIS ALBERTO SEPULVEDA SEPULVEDA</t>
  </si>
  <si>
    <t>cersanjuanurrao@tareanet.edu.co</t>
  </si>
  <si>
    <t>cervasquezurrao@tareanet.edu.co</t>
  </si>
  <si>
    <t>MARIA LEOFANID DURANGO VARGAS</t>
  </si>
  <si>
    <t xml:space="preserve">cerchaqueurrao@tareanet.edu.co </t>
  </si>
  <si>
    <t>cerplacerargaezurrao@tareanet.edu.co</t>
  </si>
  <si>
    <t>cerimajoreurrao@tareanet.edu.co</t>
  </si>
  <si>
    <t>ceriandabuurrao@tareanet.edu.co</t>
  </si>
  <si>
    <t>cerelsalvadorurrao@tareanet.edu.co</t>
  </si>
  <si>
    <t>cerlaclaraurrao@tareanet.edu.co</t>
  </si>
  <si>
    <t>cersanantoniourrao@tareanet.edu.co</t>
  </si>
  <si>
    <t>ceripenderiscourrao@tareanet.edu.co</t>
  </si>
  <si>
    <t>ceralbertosalazarflorezurrao@tareanet.edu.co</t>
  </si>
  <si>
    <t>cerguabinaurrao@tareanet.edu.co</t>
  </si>
  <si>
    <t>cerelvolcanurrao@tareanet.edu.co</t>
  </si>
  <si>
    <t>DIANA MILENA MONTOYA HIGUITA</t>
  </si>
  <si>
    <t>cereltunalurrao@tareanet.edu.co</t>
  </si>
  <si>
    <t>cerlasmercedesurrao@tareanet.edu.co</t>
  </si>
  <si>
    <t>IND CORREG. PUERTO VALDIVIA</t>
  </si>
  <si>
    <t>KR 10 6 01</t>
  </si>
  <si>
    <t>HILDA CRISTINA SALAZAR ALZATE</t>
  </si>
  <si>
    <t>PIEDAD ROCIO CAICEDO  MORA</t>
  </si>
  <si>
    <t xml:space="preserve">JOHANA ALEXANDRA TORRES GARCÍA   </t>
  </si>
  <si>
    <t>GLADIS CECILIA BEDOYA BURITICA</t>
  </si>
  <si>
    <t xml:space="preserve">JULIAN ADOLFO CIFUENTES MARIACA     </t>
  </si>
  <si>
    <t>LILIANA EUGENIA ZAPATA TAMAYO</t>
  </si>
  <si>
    <t>IND AV. ALVAREZ</t>
  </si>
  <si>
    <t>KR 47 50 40</t>
  </si>
  <si>
    <t>ierova@tareanet.edu.co</t>
  </si>
  <si>
    <t>cerpiedrasblancasven@tareanet.edu.co</t>
  </si>
  <si>
    <t>cerramoncorrea@tareanet.edu.co</t>
  </si>
  <si>
    <t>cercarolinavasquez@tareanet.edu.co</t>
  </si>
  <si>
    <t>cerelcerrovenecia@tareanet.edu.co</t>
  </si>
  <si>
    <t>cerelrincon@tareanet.edu.co</t>
  </si>
  <si>
    <t>cerpalmichalven@tareanet.edu.co</t>
  </si>
  <si>
    <t>cerlaarabia@tareanet.edu.co</t>
  </si>
  <si>
    <t>cerlaamalia@tareanet.edu.co</t>
  </si>
  <si>
    <t>cerjuliavelasquez@tareanet.edu.co</t>
  </si>
  <si>
    <t>842 36 32</t>
  </si>
  <si>
    <t>cerlarita@tareanet.edu.co</t>
  </si>
  <si>
    <t>cerelnarciso@tareanet.edu.co</t>
  </si>
  <si>
    <t>cersantarosita@tareanet.edu.co</t>
  </si>
  <si>
    <t>cerelvergel@tareanet.edu.co</t>
  </si>
  <si>
    <t>VIGÍA DEL FUERTE</t>
  </si>
  <si>
    <t>ALIRIO CORDOBA MAQUILON</t>
  </si>
  <si>
    <t>867 80 03 Y 3148647253</t>
  </si>
  <si>
    <t>YACIRIS ROMAÑA QUEJADA</t>
  </si>
  <si>
    <t>ADAN PEREA PEREA</t>
  </si>
  <si>
    <t>VDA PALO BLANCO</t>
  </si>
  <si>
    <t>CELMIRA ARROYO PALACIOS</t>
  </si>
  <si>
    <t>867 80 03 Y 3136163351</t>
  </si>
  <si>
    <t>RUBILDA ROMAÑA PALACIOS</t>
  </si>
  <si>
    <t>520 71 47 Y 3136294955</t>
  </si>
  <si>
    <t>ALGIRO RENTERIA PALACIOS</t>
  </si>
  <si>
    <t>LUZ YECELIS CUESTA CORDOBA</t>
  </si>
  <si>
    <t>yeceliscoco@hotmail.com</t>
  </si>
  <si>
    <t>IRIS BERNARDA SANCHEZ ROMAÑA</t>
  </si>
  <si>
    <t>irisbsanchez@yahoo.es</t>
  </si>
  <si>
    <t>867 80 03 Y 3117861623</t>
  </si>
  <si>
    <t>WILSON ELADIO LEUDO GUERRERO</t>
  </si>
  <si>
    <t>wilsonleudo@hotmail.com</t>
  </si>
  <si>
    <t>867 80 03 Y 3108446425</t>
  </si>
  <si>
    <t>LUZ MARINA MOSQUERA SANCHEZ</t>
  </si>
  <si>
    <t>DERLY ROMAÑA CHAVERRA</t>
  </si>
  <si>
    <t>867 80 03 Y 3122599274</t>
  </si>
  <si>
    <t>JOSE DANIEL PEREZ QUEJADA</t>
  </si>
  <si>
    <t>VDA. ARENAL</t>
  </si>
  <si>
    <t>8678003 Y 3202817693</t>
  </si>
  <si>
    <t>YIRIA MENA PALOMEQUE</t>
  </si>
  <si>
    <t>JORGE ELIECER MOSQUERA SALAS</t>
  </si>
  <si>
    <t>RUFINA CUESTA CORDOBA</t>
  </si>
  <si>
    <t>GUADALUPE DUMASA</t>
  </si>
  <si>
    <t>MARIA INOCENCIA MOSQUERA</t>
  </si>
  <si>
    <t>MADILIA CUESTA CORDOBA</t>
  </si>
  <si>
    <t>CIRILO MOSQUERA HINESTROZA</t>
  </si>
  <si>
    <t>JOSE ELODIO TOBAR CHIRIMIA</t>
  </si>
  <si>
    <t>FELIX ANIBAL TORRES SANTOS</t>
  </si>
  <si>
    <t>IND VDA. SANTA LUCÍA</t>
  </si>
  <si>
    <t>sanluisyarumal@tareanet.edu.co</t>
  </si>
  <si>
    <t>PAULA MILENA HERNANDEZ ROJAS</t>
  </si>
  <si>
    <t>HERICA MARIA MONSALVE RAMIREZ</t>
  </si>
  <si>
    <t>LUIS MIGUEL MIRANDA A</t>
  </si>
  <si>
    <t>YONEIDA PEREZ MEDINA</t>
  </si>
  <si>
    <t>CARMEN JOHANNA MUÑOZ R</t>
  </si>
  <si>
    <t>EFRAIN ORTEGA RAMIREZ</t>
  </si>
  <si>
    <t>ADRIANA GARCIA ORTEGA</t>
  </si>
  <si>
    <t>LEIDY VIVIANA ZAPATA C</t>
  </si>
  <si>
    <t>MARÍA BEATRIZ CALLE E.</t>
  </si>
  <si>
    <t>EDEBALDO SENA ALEANS</t>
  </si>
  <si>
    <t>JHON JAIRO PALACIOS ASPRILLA</t>
  </si>
  <si>
    <t>PAULA ANDREA FLOREZ CORDOBA</t>
  </si>
  <si>
    <t>HUGO ARIZA RIVAS</t>
  </si>
  <si>
    <t>DILEYER REGINO PALENCIA</t>
  </si>
  <si>
    <t>JUAN DE DIOS ROJO ROLDAN</t>
  </si>
  <si>
    <t>ALEJANDRA MARIA CARVAJAL</t>
  </si>
  <si>
    <t>DIANA MILENA ARENAS A</t>
  </si>
  <si>
    <t>CANDELARIA DEL CARMEN P</t>
  </si>
  <si>
    <t>GLORIA ISABEL GUTIERREZ</t>
  </si>
  <si>
    <t>JADER ANTONIO PEREZ RIOS</t>
  </si>
  <si>
    <t>LILIANA MARIA YEPES CUARTAS</t>
  </si>
  <si>
    <t>KR 19 23 30</t>
  </si>
  <si>
    <t>ADRIANA LUCIA MURILLO SOTO</t>
  </si>
  <si>
    <t>BLANCA OLIVA TOBON H</t>
  </si>
  <si>
    <t>CL SANTA BARBARA 17 21</t>
  </si>
  <si>
    <t>ieeayolombo2008@tareanet.edu.co</t>
  </si>
  <si>
    <t>ensuny@tareanet.edu.co</t>
  </si>
  <si>
    <t>ierlafloresta@tareanet.edu.co</t>
  </si>
  <si>
    <t>c.e.r.l.a.gergona@tareanet.edu.co</t>
  </si>
  <si>
    <t>ELDA DORIS CASTAÑO TORRES</t>
  </si>
  <si>
    <t>c.e.r.cachumbal@tareanet.edu.co</t>
  </si>
  <si>
    <t>cerlasblancas52@tareanet.edu.co</t>
  </si>
  <si>
    <t>guillermoaguilar@tareanet.edu.com</t>
  </si>
  <si>
    <t>marcosjaramillo@tareanet.edu.co</t>
  </si>
  <si>
    <t>cersantana@tareanet.edu.co.</t>
  </si>
  <si>
    <t>cersabanitas@tareanet.edu.co</t>
  </si>
  <si>
    <t>cerpajita@tareanet.edu.co</t>
  </si>
  <si>
    <t>porvenir1@tareanet.edu.co</t>
  </si>
  <si>
    <t>lareinacer@tareanet.edu.co</t>
  </si>
  <si>
    <t>cermarquesa@tareanet.edu.co</t>
  </si>
  <si>
    <t>cerantonionarino@tareanet.edu.co</t>
  </si>
  <si>
    <t>piedrasblancascer@tareanet.edu.co</t>
  </si>
  <si>
    <t>cermaracaibo@tareanet.edu.co</t>
  </si>
  <si>
    <t>cerlajosefina@tareanet.edu.co</t>
  </si>
  <si>
    <t>IND VDA. HORMIGUERO</t>
  </si>
  <si>
    <t xml:space="preserve">zaragozafranciscodepaula@tareanet.edu.co </t>
  </si>
  <si>
    <t>KR 21 47 25</t>
  </si>
  <si>
    <t xml:space="preserve">zaragozaluisfernando@tareanet.edu.co </t>
  </si>
  <si>
    <t>zaragozasantocristo@tareanet.edu.co</t>
  </si>
  <si>
    <t xml:space="preserve">zaragozanancyrociogarcia@tareanet.edu.co </t>
  </si>
  <si>
    <t xml:space="preserve">zaragozasimonbolivar@tareanet.edu.co </t>
  </si>
  <si>
    <t>zaragozavegasdesegovia@tareanet.edu.co</t>
  </si>
  <si>
    <t>PREESCOLAR ESCOLARIZADO_,MEDIA RURAL,ESCUELA NUEVA,PREESCOLAR NO ESCOLARIZADO/SEMIESCOLARIZADO   ,TELESECUNDARIA,ACELERACIÓN DEL APRENDIZAJE,MODALIDAD VIRTUAL ASISTIDA UCN</t>
  </si>
  <si>
    <t>zaragozapajuila@tareanet.edu.co</t>
  </si>
  <si>
    <t>zaragozaceraquisi@tareanet.edu.co</t>
  </si>
  <si>
    <t xml:space="preserve">zaragozaelsaltillo@tareanet.edu.co </t>
  </si>
  <si>
    <t>zaragozacorderoicacal@tareanet.edu.co</t>
  </si>
  <si>
    <t>AV OLAYA HERRERA 22 78</t>
  </si>
  <si>
    <t>GABRIEL EDUARDO FRANCO FERNANDEZ</t>
  </si>
  <si>
    <t>CL BOLIVAR 39 A 36</t>
  </si>
  <si>
    <t>MASCULINO</t>
  </si>
  <si>
    <t>FEMENINO</t>
  </si>
  <si>
    <t>ABEJORRALINSTITUTO CORFERRINI</t>
  </si>
  <si>
    <t>ABEJORRALI. E. R. ZOILA DUQUE BAENA</t>
  </si>
  <si>
    <t>ABEJORRALI. E. PEDRO PABLO RAMIREZ</t>
  </si>
  <si>
    <t>ABEJORRALI. E. FUNDACION CELIA DUQUE DE DUQUE</t>
  </si>
  <si>
    <t>ABEJORRALCOLEGIO MONSEÑOR ALFONSO URIBE JARAMILLO</t>
  </si>
  <si>
    <t>ABEJORRALCENTRO EDUCATIVO RURAL EL GUADUAL</t>
  </si>
  <si>
    <t>ABEJORRALC.E.R. PEDRO PABLO BETANCUR</t>
  </si>
  <si>
    <t>ABEJORRALC. E. R. ZOILA GARCIA DE GUZMAN</t>
  </si>
  <si>
    <t>ABEJORRALC. E. R. VILLA INES</t>
  </si>
  <si>
    <t>ABEJORRALC. E. R. SOTAYAC</t>
  </si>
  <si>
    <t>ABEJORRALC. E. R. SANTIAGO BETANCUR</t>
  </si>
  <si>
    <t>ABEJORRALC. E. R. SANTA CATALINA</t>
  </si>
  <si>
    <t>ABEJORRALC. E. R. SANTA ANA</t>
  </si>
  <si>
    <t>ABEJORRALC. E. R. SAN VICENTE</t>
  </si>
  <si>
    <t>ABEJORRALC. E. R. SAN TADEO</t>
  </si>
  <si>
    <t>ABEJORRALC. E. R. SAN LUIS</t>
  </si>
  <si>
    <t>ABEJORRALC. E. R. SAN JOSE</t>
  </si>
  <si>
    <t>ABEJORRALC. E. R. SAN BERNARDO</t>
  </si>
  <si>
    <t>ABEJORRALC. E. R. SAN BARTOLOME</t>
  </si>
  <si>
    <t>ABEJORRALC. E. R. ROSA ARANGO DE R</t>
  </si>
  <si>
    <t>ABEJORRALC. E. R. RAFAELA GUTIERREZ</t>
  </si>
  <si>
    <t>ABEJORRALC. E. R. QUEBRADONA ABAJO</t>
  </si>
  <si>
    <t>ABEJORRALC. E. R. PURIMA</t>
  </si>
  <si>
    <t>ABEJORRALC. E. R. MORROGORDO</t>
  </si>
  <si>
    <t>ABEJORRALC. E. R. MARIA RESTREPO RESTREPO</t>
  </si>
  <si>
    <t>ABEJORRALC. E. R. MARCIAL NARANJO</t>
  </si>
  <si>
    <t>ABEJORRALC. E. R. MANUEL CANUTO RESTREPO</t>
  </si>
  <si>
    <t>ABEJORRALC. E. R. LUISA DUQUE DE A</t>
  </si>
  <si>
    <t>ABEJORRALC. E. R. LOS RASTROJOS</t>
  </si>
  <si>
    <t>ABEJORRALC. E. R. LA PRIMAVERA</t>
  </si>
  <si>
    <t>ABEJORRALC. E. R. LA POLKA</t>
  </si>
  <si>
    <t>ABEJORRALC. E. R. LA LOMA</t>
  </si>
  <si>
    <t>ABEJORRALC. E. R. LA LABOR</t>
  </si>
  <si>
    <t>ABEJORRALC. E. R. LA ESPERANZA</t>
  </si>
  <si>
    <t>ABEJORRALC. E. R. JOSE DE LA CRUZ RESTREPO</t>
  </si>
  <si>
    <t>ABEJORRALC. E. R. JOSE A VILLEGAS</t>
  </si>
  <si>
    <t>ABEJORRALC. E. R. JORGE JARAMILLO B</t>
  </si>
  <si>
    <t>ABEJORRALC. E. R. JOAQUINA GUTIERREZ</t>
  </si>
  <si>
    <t>ABEJORRALC. E. R. JOAQUINA DUQUE B</t>
  </si>
  <si>
    <t>ABEJORRALC. E. R. JESUSITA JIMENEZ</t>
  </si>
  <si>
    <t>ABEJORRALC. E. R. GABRIEL ARANGO M</t>
  </si>
  <si>
    <t>ABEJORRALC. E. R. ELIAS GUTIERREZ</t>
  </si>
  <si>
    <t>ABEJORRALC. E. R. EL VESUBIO</t>
  </si>
  <si>
    <t>ABEJORRALC. E. R. EL GRANADILLO</t>
  </si>
  <si>
    <t>ABEJORRALC. E. R. EL CARMELO</t>
  </si>
  <si>
    <t>ABEJORRALC. E. R. DR EDUARDO PELAEZ</t>
  </si>
  <si>
    <t>ABEJORRALC. E. R. COMBIA</t>
  </si>
  <si>
    <t>ABEJORRALC. E. R. COLMENAS</t>
  </si>
  <si>
    <t>ABEJORRALC. E. R. CLODOMIRO RAMIREZ</t>
  </si>
  <si>
    <t>ABEJORRALC. E. R. CAUNZAL</t>
  </si>
  <si>
    <t>ABEJORRALC. E. R. CARLOS VILLEGAS</t>
  </si>
  <si>
    <t>ABEJORRALC. E. R. CALIFORNIA</t>
  </si>
  <si>
    <t>ABEJORRALC. E. R. AURES</t>
  </si>
  <si>
    <t>ABEJORRALC. E. R. ANTONIO DUQUE J</t>
  </si>
  <si>
    <t>ABEJORRALC. E. R. ALTAMIRA</t>
  </si>
  <si>
    <t>ABRIAQUÍC.E.R. EL LLANO</t>
  </si>
  <si>
    <t>ABRIAQUÍC. E. R. TIMOTEA</t>
  </si>
  <si>
    <t>ABRIAQUÍC. E. R. SANTA TERESA</t>
  </si>
  <si>
    <t>ABRIAQUÍC. E. R. SAN JOSE</t>
  </si>
  <si>
    <t>ABRIAQUÍC. E. R. RURAL SAN RUPERTO</t>
  </si>
  <si>
    <t>ABRIAQUÍC. E. R. POTREROS</t>
  </si>
  <si>
    <t>ABRIAQUÍC. E. R. PIEDRAS</t>
  </si>
  <si>
    <t>ABRIAQUÍC. E. R. EL CEJEN</t>
  </si>
  <si>
    <t>ABRIAQUÍC. E. R. CORCOVADO</t>
  </si>
  <si>
    <t>ABRIAQUÍC. E. R. ANTIGUA</t>
  </si>
  <si>
    <t>ALEJANDRÍAI. E. PROCESA DELGADO</t>
  </si>
  <si>
    <t>ALEJANDRÍAC.E.R. SAN ANTONIO</t>
  </si>
  <si>
    <t>ALEJANDRÍAC. E. R. SAN MIGUELITO</t>
  </si>
  <si>
    <t>ALEJANDRÍAC. E. R. SAN LORENZO</t>
  </si>
  <si>
    <t>ALEJANDRÍAC. E. R. SAN JOSE</t>
  </si>
  <si>
    <t>ALEJANDRÍAC. E. R. REMOLINO</t>
  </si>
  <si>
    <t>ALEJANDRÍAC. E. R. PIEDRAS ABAJO</t>
  </si>
  <si>
    <t>ALEJANDRÍAC. E. R. LA INMACULADA</t>
  </si>
  <si>
    <t>ALEJANDRÍAC. E. R. EL RESPALDO</t>
  </si>
  <si>
    <t>ALEJANDRÍAC. E. R. EL POPO</t>
  </si>
  <si>
    <t>ALEJANDRÍAC. E. R. EL CERRO</t>
  </si>
  <si>
    <t>ALEJANDRÍAC. E. R. CRUCES</t>
  </si>
  <si>
    <t>AMAGÁINSTITUTO CODESARROLLO</t>
  </si>
  <si>
    <t>AMAGÁI.E. NUEVO HORIZONTE</t>
  </si>
  <si>
    <t>AMAGÁI. E. SAN FERNANDO</t>
  </si>
  <si>
    <t>AMAGÁI. E. PASCUAL CORREA FLOREZ</t>
  </si>
  <si>
    <t>AMAGÁI. E. LUIS CARLOS PARRA MOLINA</t>
  </si>
  <si>
    <t>AMAGÁI. E. ESCUELA NORMAL SUPERIOR AMAGA</t>
  </si>
  <si>
    <t>AMAGÁC. E. R. TRINIDAD NECHI</t>
  </si>
  <si>
    <t>AMAGÁC. E. R. TRAVESIAS</t>
  </si>
  <si>
    <t>AMAGÁC. E. R. OLAYA HERRERA</t>
  </si>
  <si>
    <t>AMAGÁC. E. R. MANI DEL CARDAL</t>
  </si>
  <si>
    <t>AMAGÁC. E. R. MANI DE LAS CASAS</t>
  </si>
  <si>
    <t>AMAGÁC. E. R. GEORGINA BOLIVAR</t>
  </si>
  <si>
    <t>AMAGÁC. E. R. ENRIQUE MUÑOZ VILLA</t>
  </si>
  <si>
    <t>AMAGÁC. E. R. EMIRO KASTOS</t>
  </si>
  <si>
    <t>AMAGÁC. E. R. AMAGA YARUMAL</t>
  </si>
  <si>
    <t>AMALFIINSTITUTO CORFERRINI</t>
  </si>
  <si>
    <t>AMALFII.E.R. LA SONADORA</t>
  </si>
  <si>
    <t>AMALFII. E. R. VICTOR CARDENAS JARAMILLO</t>
  </si>
  <si>
    <t>AMALFII. E. R. SAN MIGUEL</t>
  </si>
  <si>
    <t>AMALFII. E. R. SAN AGUSTIN</t>
  </si>
  <si>
    <t>AMALFII. E. R. SALAZAR</t>
  </si>
  <si>
    <t>AMALFII. E. R. ROMAZON</t>
  </si>
  <si>
    <t>AMALFII. E. R. PORTACHUELO</t>
  </si>
  <si>
    <t>AMALFII. E. R. POCORO ARRIBA</t>
  </si>
  <si>
    <t>AMALFII. E. R. NARANJAL</t>
  </si>
  <si>
    <t>AMALFII. E. R. MONDRAGON</t>
  </si>
  <si>
    <t>AMALFII. E. R. MARINA MESA LOPERA</t>
  </si>
  <si>
    <t>AMALFII. E. R. LOS MONOS</t>
  </si>
  <si>
    <t>AMALFII. E. R. LAS MARGARITAS</t>
  </si>
  <si>
    <t>AMALFII. E. R. LA MANGUITA</t>
  </si>
  <si>
    <t>AMALFII. E. R. LA CRISTALINA</t>
  </si>
  <si>
    <t>AMALFII. E. R. GABRIELA MISTRAL</t>
  </si>
  <si>
    <t>AMALFII. E. R. EL TIGRILLO</t>
  </si>
  <si>
    <t>AMALFII. E. R. EL JARDIN</t>
  </si>
  <si>
    <t>AMALFII. E. R. EL ENCANTO</t>
  </si>
  <si>
    <t>AMALFII. E. R. EL DORADO</t>
  </si>
  <si>
    <t>AMALFII. E. R. CRUCES</t>
  </si>
  <si>
    <t>AMALFII. E. R. CESTILLAL</t>
  </si>
  <si>
    <t>AMALFII. E. R. CARLOS SANTAMARIA A</t>
  </si>
  <si>
    <t>AMALFII. E. R. ARENAS BLANCAS</t>
  </si>
  <si>
    <t>AMALFII. E. PUEBLO NUEVO</t>
  </si>
  <si>
    <t>AMALFII. E. PRESBITERO GERARDO MONTOYA</t>
  </si>
  <si>
    <t>AMALFII. E. EDUARDO FERNANDEZ BOTERO</t>
  </si>
  <si>
    <t>AMALFIC. E. R. TINITACITA</t>
  </si>
  <si>
    <t>AMALFIC. E. R. SAN ANTONIO</t>
  </si>
  <si>
    <t>AMALFIC. E. R. QUEBRADONA</t>
  </si>
  <si>
    <t>AMALFIC. E. R. PINTO</t>
  </si>
  <si>
    <t>AMALFIC. E. R. MARIA TERESA</t>
  </si>
  <si>
    <t>AMALFIC. E. R. LOS TOROS</t>
  </si>
  <si>
    <t>AMALFIC. E. R. LAS ANIMAS</t>
  </si>
  <si>
    <t>AMALFIC. E. R. LA GARDEÑA</t>
  </si>
  <si>
    <t>AMALFIC. E. R. LA ALDEA</t>
  </si>
  <si>
    <t>AMALFIC. E. R. EL CRUCERO MATA</t>
  </si>
  <si>
    <t>AMALFIC. E. R. EL CAÑAL</t>
  </si>
  <si>
    <t>AMALFIC. E. R. CARLOS ESCOBAR CAMBAS</t>
  </si>
  <si>
    <t>ANDESI.E. NUEVO HORIZONTE</t>
  </si>
  <si>
    <t>ANDESI. E. TAPARTO</t>
  </si>
  <si>
    <t>ANDESI. E. SANTA RITA</t>
  </si>
  <si>
    <t>ANDESI. E. SAN PERUCHITO</t>
  </si>
  <si>
    <t>ANDESI. E. SAN JUAN DE LOS ANDES</t>
  </si>
  <si>
    <t>ANDESI. E. SAN JOSE</t>
  </si>
  <si>
    <t>ANDESI. E. R. CARBONERA</t>
  </si>
  <si>
    <t>ANDESI. E. MARIA AUXILIADORA</t>
  </si>
  <si>
    <t>ANDESI. E. MARCO FIDEL SUAREZ</t>
  </si>
  <si>
    <t>ANDESI. E. JUAN DE DIOS URIBE</t>
  </si>
  <si>
    <t>ANDESI. E. FELIPE HENAO JARAMILLO</t>
  </si>
  <si>
    <t>ANDESC. E. R. VILLA LUZ</t>
  </si>
  <si>
    <t>ANDESC. E. R. VALLE UMBRIA</t>
  </si>
  <si>
    <t>ANDESC. E. R. SANTA INES</t>
  </si>
  <si>
    <t>ANDESC. E. R. SANTA ELENA</t>
  </si>
  <si>
    <t>ANDESC. E. R. SANTA BARBARA</t>
  </si>
  <si>
    <t>ANDESC. E. R. SANTA ANA</t>
  </si>
  <si>
    <t>ANDESC. E. R. SAN PERUCHO</t>
  </si>
  <si>
    <t>ANDESC. E. R. SAN PEDRO SANTA RITA</t>
  </si>
  <si>
    <t>ANDESC. E. R. SAN MIGUEL</t>
  </si>
  <si>
    <t>ANDESC. E. R. SAN MARTIN DE PORRES</t>
  </si>
  <si>
    <t>ANDESC. E. R. SAN FERNANDO</t>
  </si>
  <si>
    <t>ANDESC. E. R. SAN CARLOS BORROMEO</t>
  </si>
  <si>
    <t>ANDESC. E. R. SAN AGUSTIN</t>
  </si>
  <si>
    <t>ANDESC. E. R. RISARALDA</t>
  </si>
  <si>
    <t>ANDESC. E. R. RICARDO GONZALEZ</t>
  </si>
  <si>
    <t>ANDESC. E. R. PRESBITERO RICARDO MEJIA</t>
  </si>
  <si>
    <t>ANDESC. E. R. PRESBITERO ADAN GONZALEZ</t>
  </si>
  <si>
    <t>ANDESC. E. R. PEÑAS AZULES</t>
  </si>
  <si>
    <t>ANDESC. E. R. PALESTINA</t>
  </si>
  <si>
    <t>ANDESC. E. R. ORIZABA</t>
  </si>
  <si>
    <t>ANDESC. E. R. MONTEVERDE</t>
  </si>
  <si>
    <t>ANDESC. E. R. MONSEÑOR EFREN MONTOYA</t>
  </si>
  <si>
    <t>ANDESC. E. R. MEDIA LUNA</t>
  </si>
  <si>
    <t>ANDESC. E. R. LUIS ESPINOSA RUIZ</t>
  </si>
  <si>
    <t>ANDESC. E. R. LINO ACEVEDO</t>
  </si>
  <si>
    <t>ANDESC. E. R. LAS FLORES</t>
  </si>
  <si>
    <t>ANDESC. E. R. LA SOLEDAD</t>
  </si>
  <si>
    <t>ANDESC. E. R. LA PIEDRA</t>
  </si>
  <si>
    <t>ANDESC. E. R. LA MELLIZA</t>
  </si>
  <si>
    <t>ANDESC. E. R. LA MANUELA</t>
  </si>
  <si>
    <t>ANDESC. E. R. LA LIBERTADORA</t>
  </si>
  <si>
    <t>ANDESC. E. R. LA LEJIA</t>
  </si>
  <si>
    <t>ANDESC. E. R. LA JULIETA</t>
  </si>
  <si>
    <t>ANDESC. E. R. LA BORRAJA</t>
  </si>
  <si>
    <t>ANDESC. E. R. LA AGUADA</t>
  </si>
  <si>
    <t>ANDESC. E. R. JULIO JIMENEZ</t>
  </si>
  <si>
    <t>ANDESC. E. R. HERNAN POSADA</t>
  </si>
  <si>
    <t>ANDESC. E. R. GONZALO OSPINA</t>
  </si>
  <si>
    <t>ANDESC. E. R. GABRIELA ECHEVERRI</t>
  </si>
  <si>
    <t>ANDESC. E. R. GABRIEL ALVAREZ RESTREPO</t>
  </si>
  <si>
    <t>ANDESC. E. R. EL TAPAO</t>
  </si>
  <si>
    <t>ANDESC. E. R. EL LIBANON</t>
  </si>
  <si>
    <t>ANDESC. E. R. EL LIBANO</t>
  </si>
  <si>
    <t>ANDESC. E. R. EL BARCINO</t>
  </si>
  <si>
    <t>ANDESC. E. R. CARDAL</t>
  </si>
  <si>
    <t>ANDESC. E. R. BRAZO SECO</t>
  </si>
  <si>
    <t>ANDESC. E. R. BELLA VISTA</t>
  </si>
  <si>
    <t>ANDESC. E. R. BAJO CAÑAVERAL</t>
  </si>
  <si>
    <t>ANDESC. E. R. ALTO ZENON</t>
  </si>
  <si>
    <t>ANDESC. E. R. ALFREDO GONZALEZ</t>
  </si>
  <si>
    <t>ANGELÓPOLISI. E. LOS ANGELES</t>
  </si>
  <si>
    <t>ANGELÓPOLISC. E. R. SANTA RITA</t>
  </si>
  <si>
    <t>ANGELÓPOLISC. E. R. LA CASCAJALA</t>
  </si>
  <si>
    <t>ANGELÓPOLISC. E. R. EL NUDILLO</t>
  </si>
  <si>
    <t>ANGELÓPOLISC. E. R. CIENAGUITA</t>
  </si>
  <si>
    <t>ANGOSTURAINSTITUTO CODESARROLLO</t>
  </si>
  <si>
    <t>ANGOSTURAI. E. R. CHOCHO LA LOMA</t>
  </si>
  <si>
    <t>ANGOSTURAI. E. R. CAÑAVERAL ABAJO</t>
  </si>
  <si>
    <t>ANGOSTURAI. E. MARIANO DE JESUS EUSSE</t>
  </si>
  <si>
    <t>ANGOSTURAC. E. R. TENCHE VIEJO</t>
  </si>
  <si>
    <t>ANGOSTURAC. E. R. SANTA TERESA</t>
  </si>
  <si>
    <t>ANGOSTURAC. E. R. SANTA RITA</t>
  </si>
  <si>
    <t>ANGOSTURAC. E. R. SANTA ANA</t>
  </si>
  <si>
    <t>ANGOSTURAC. E. R. SAN FERNANDO</t>
  </si>
  <si>
    <t>ANGOSTURAC. E. R. PORFIRIO BARBA JACOB</t>
  </si>
  <si>
    <t>ANGOSTURAC. E. R. PAJARITO ARRIBA</t>
  </si>
  <si>
    <t>ANGOSTURAC. E. R. PAJARITO</t>
  </si>
  <si>
    <t>ANGOSTURAC. E. R. MIGUEL ANGEL OSORIO</t>
  </si>
  <si>
    <t>ANGOSTURAC. E. R. LOS PANTANOS</t>
  </si>
  <si>
    <t>ANGOSTURAC. E. R. LA QUINTA</t>
  </si>
  <si>
    <t>ANGOSTURAC. E. R. LA QUIEBRA</t>
  </si>
  <si>
    <t>ANGOSTURAC. E. R. LA GUAJIRA ABAJO</t>
  </si>
  <si>
    <t>ANGOSTURAC. E. R. LA CULEBRA</t>
  </si>
  <si>
    <t>ANGOSTURAC. E. R. LA CONCEPCION</t>
  </si>
  <si>
    <t>ANGOSTURAC. E. R. GABRIELA MISTRAL</t>
  </si>
  <si>
    <t>ANGOSTURAC. E. R. EL ORIENTE</t>
  </si>
  <si>
    <t>ANGOSTURAC. E. R. EL OLIVO</t>
  </si>
  <si>
    <t>ANGOSTURAC. E. R. EL CHOCHO</t>
  </si>
  <si>
    <t>ANGOSTURAC. E. R. CHOCHO DEL RIO</t>
  </si>
  <si>
    <t>ANGOSTURAC. E. R. ALTO RHIN</t>
  </si>
  <si>
    <t>ANORÍINSTITUTO CORFERRINI</t>
  </si>
  <si>
    <t>ANORÍINSTITUTO CODESARROLLO</t>
  </si>
  <si>
    <t>ANORÍI.E. NUEVO HORIZONTE</t>
  </si>
  <si>
    <t>ANORÍI. E. R. AMANDA POSADA</t>
  </si>
  <si>
    <t>ANORÍI. E. ANORI</t>
  </si>
  <si>
    <t>ANORÍCIBERCOLEGIO UCN</t>
  </si>
  <si>
    <t>ANORÍC. E. R. VILLA FATIMA</t>
  </si>
  <si>
    <t>ANORÍC. E. R. TONA</t>
  </si>
  <si>
    <t>ANORÍC. E. R. TENCHE SAN LINO</t>
  </si>
  <si>
    <t>ANORÍC. E. R. TENCHE ABAJO</t>
  </si>
  <si>
    <t>ANORÍC. E. R. TACAMOCHO</t>
  </si>
  <si>
    <t>ANORÍC. E. R. SOLANO</t>
  </si>
  <si>
    <t>ANORÍC. E. R. SANTO DOMINGO</t>
  </si>
  <si>
    <t>ANORÍC. E. R. SANTA INES</t>
  </si>
  <si>
    <t>ANORÍC. E. R. SAN LORENCITO</t>
  </si>
  <si>
    <t>ANORÍC. E. R. SAN JOSE</t>
  </si>
  <si>
    <t>ANORÍC. E. R. SAN ISIDRO</t>
  </si>
  <si>
    <t>ANORÍC. E. R. PROVIDENCIA</t>
  </si>
  <si>
    <t>ANORÍC. E. R. PORCE ABAJO</t>
  </si>
  <si>
    <t>ANORÍC. E. R. PAJONAL</t>
  </si>
  <si>
    <t>ANORÍC. E. R. PAEZ</t>
  </si>
  <si>
    <t>ANORÍC. E. R. OCTAVIO BARRIENTOS</t>
  </si>
  <si>
    <t>ANORÍC. E. R. MIRAFLORES</t>
  </si>
  <si>
    <t>ANORÍC. E. R. MERCEDES YEPES</t>
  </si>
  <si>
    <t>ANORÍC. E. R. MEDIAS FALDAS</t>
  </si>
  <si>
    <t>ANORÍC. E. R. LAS NIEVES</t>
  </si>
  <si>
    <t>ANORÍC. E. R. LAS LAGUNAS</t>
  </si>
  <si>
    <t>ANORÍC. E. R. LA TERESITA</t>
  </si>
  <si>
    <t>ANORÍC. E. R. LA SOLEDAD</t>
  </si>
  <si>
    <t>ANORÍC. E. R. LA PRIMAVERA</t>
  </si>
  <si>
    <t>ANORÍC. E. R. LA LOMA</t>
  </si>
  <si>
    <t>ANORÍC. E. R. LA HONDONA</t>
  </si>
  <si>
    <t>ANORÍC. E. R. LA HERMOSA</t>
  </si>
  <si>
    <t>ANORÍC. E. R. LA CONCHA MEDIA</t>
  </si>
  <si>
    <t>ANORÍC. E. R. LA CONCHA</t>
  </si>
  <si>
    <t>ANORÍC. E. R. LA CASITA</t>
  </si>
  <si>
    <t>ANORÍC. E. R. LA AGUADA</t>
  </si>
  <si>
    <t>ANORÍC. E. R. JAIME RAMIRO ARIAS RENDÓN</t>
  </si>
  <si>
    <t>ANORÍC. E. R. FIDEL CANO</t>
  </si>
  <si>
    <t>ANORÍC. E. R. EL RETIRO</t>
  </si>
  <si>
    <t>ANORÍC. E. R. EL CARMIN</t>
  </si>
  <si>
    <t>ANORÍC. E. R. EL BANCO</t>
  </si>
  <si>
    <t>ANORÍC. E. R. CONCHA ABAJO</t>
  </si>
  <si>
    <t>ANORÍC. E. R. CHAGUAL0 ABAJO</t>
  </si>
  <si>
    <t>ANORÍC. E. R. BOLIVAR</t>
  </si>
  <si>
    <t>ANORÍC. E. R. ARTURO MARTINEZ</t>
  </si>
  <si>
    <t>ANORÍC. E. R. ANTONIO ROLDAN BETANCUR</t>
  </si>
  <si>
    <t>ANZAI.E. NUEVO HORIZONTE</t>
  </si>
  <si>
    <t>ANZAI. E. R. ASCENSION MONTOYA DE TORRES</t>
  </si>
  <si>
    <t>ANZAI. E. ANZA</t>
  </si>
  <si>
    <t>ANZAC. E. R. VENDIAGUJAL</t>
  </si>
  <si>
    <t>ANZAC. E. R. MONTE REDONDO</t>
  </si>
  <si>
    <t>ANZAC. E. R. LOS LLANOS</t>
  </si>
  <si>
    <t>ANZAC. E. R. LAS LOMITAS</t>
  </si>
  <si>
    <t>ANZAC. E. R. LA QUIUNA</t>
  </si>
  <si>
    <t>ANZAC. E. R. LA PASTORERA</t>
  </si>
  <si>
    <t>ANZAC. E. R. LA MATA</t>
  </si>
  <si>
    <t>ANZAC. E. R. LA CHOCLINA</t>
  </si>
  <si>
    <t>ANZAC. E. R. LA CEJITA</t>
  </si>
  <si>
    <t>ANZAC. E. R. HIGUINA</t>
  </si>
  <si>
    <t>ANZAC. E. R. EL ENCANTO</t>
  </si>
  <si>
    <t>APARTADÓINSTITUTO DE EDUCACIÒN COMFENALCO</t>
  </si>
  <si>
    <t>APARTADÓI.E.R. EL MARIANO</t>
  </si>
  <si>
    <t>APARTADÓI.E.R. EL GUINEO</t>
  </si>
  <si>
    <t>APARTADÓI.E. CAMPO ALEGRE</t>
  </si>
  <si>
    <t>APARTADÓI. E.R. PEDRO NEL DURANGO</t>
  </si>
  <si>
    <t>APARTADÓI. E. U. CADENA LAS PLAYAS</t>
  </si>
  <si>
    <t>APARTADÓI. E. SAN PEDRO CLAVER</t>
  </si>
  <si>
    <t>APARTADÓI. E. SAN FRACISCO DE ASIS</t>
  </si>
  <si>
    <t>APARTADÓI. E. R. EL REPOSO</t>
  </si>
  <si>
    <t>APARTADÓI. E. R. EL DIAMANTE</t>
  </si>
  <si>
    <t>APARTADÓI. E. R. CHURIDO PUEBLO</t>
  </si>
  <si>
    <t>APARTADÓI. E. POLICARPA SALAVARRIETA</t>
  </si>
  <si>
    <t>APARTADÓI. E. MADRE LAURA</t>
  </si>
  <si>
    <t>APARTADÓI. E. LA PAZ</t>
  </si>
  <si>
    <t>APARTADÓI. E. JOSE CELESTINO MUTIS</t>
  </si>
  <si>
    <t>APARTADÓI. E. HERACLIO MENA PADILLA</t>
  </si>
  <si>
    <t>APARTADÓI. E. ALFONSO LOPEZ</t>
  </si>
  <si>
    <t>APARTADÓCOLEGIO UNIVERSIDAD COOPERATIVA DE COLOMBIA</t>
  </si>
  <si>
    <t>APARTADÓCOLEGIO SAN SEBASTIÁN DE URABA</t>
  </si>
  <si>
    <t>APARTADÓCOLEGIO DIOCESANO</t>
  </si>
  <si>
    <t>APARTADÓCOLEGIO DE EDUCACION CAMPESINA CEC</t>
  </si>
  <si>
    <t>APARTADÓCOLEGIO COLOMBO DARIEN</t>
  </si>
  <si>
    <t>APARTADÓC.E.R. BARRIO GIRON</t>
  </si>
  <si>
    <t>APARTADÓC.E. CORCEDÍN</t>
  </si>
  <si>
    <t>APARTADÓC. E. R. LA BALSA ALTA COOPERATIVA</t>
  </si>
  <si>
    <t>APARTADÓC. E. R. INDIGENISTA BAGARA</t>
  </si>
  <si>
    <t>APARTADÓC. E. R. ARENAS ALTAS</t>
  </si>
  <si>
    <t>ARBOLETESI.E.SAN SEBASTIAN</t>
  </si>
  <si>
    <t>ARBOLETESI.E. NUEVO HORIZONTE</t>
  </si>
  <si>
    <t>ARBOLETESI. E. R. SANTA FE DE LAS PLATAS</t>
  </si>
  <si>
    <t>ARBOLETESI. E. R. PAJILLAL</t>
  </si>
  <si>
    <t>ARBOLETESI. E. R. LA TRINIDAD</t>
  </si>
  <si>
    <t>ARBOLETESI. E. R. LA CANDELARIA</t>
  </si>
  <si>
    <t>ARBOLETESI. E. R. GUADUAL ARRIBA</t>
  </si>
  <si>
    <t>ARBOLETESI. E. R. EL CARMELO</t>
  </si>
  <si>
    <t>ARBOLETESI. E. R. BUENOS AIRES</t>
  </si>
  <si>
    <t>ARBOLETESI. E. R. BAJO LA ARENOSA</t>
  </si>
  <si>
    <t>ARBOLETESI. E. ARBOLETES</t>
  </si>
  <si>
    <t>ARBOLETESC. E. R. SANTA ISABEL</t>
  </si>
  <si>
    <t>ARBOLETESC. E. R. SAN PEDRO CLAVER-PABLO VI</t>
  </si>
  <si>
    <t>ARBOLETESC. E. R. SAN LUIS GONZAGA</t>
  </si>
  <si>
    <t>ARBOLETESC. E. R. SAN JUDAS TADEO</t>
  </si>
  <si>
    <t>ARBOLETESC. E. R. SAN JUANCITO VIJAO</t>
  </si>
  <si>
    <t>ARBOLETESC. E. R. SAN CARLOS</t>
  </si>
  <si>
    <t>ARBOLETESC. E. R. SAGRADA ENSEÑANZA</t>
  </si>
  <si>
    <t>ARBOLETESC. E. R. PUEBLO CHINO</t>
  </si>
  <si>
    <t>ARBOLETESC. E. R. PLAN PAREJO</t>
  </si>
  <si>
    <t>ARBOLETESC. E. R. NUEVA ESTRELLA</t>
  </si>
  <si>
    <t>ARBOLETESC. E. R. MESOPOTAMIA</t>
  </si>
  <si>
    <t>ARBOLETESC. E. R. MARIA AUXILIADORA</t>
  </si>
  <si>
    <t>ARBOLETESC. E. R. MARCO FIDEL SUAREZ</t>
  </si>
  <si>
    <t>ARBOLETESC. E. R. MARCELLA</t>
  </si>
  <si>
    <t>ARBOLETESC. E. R. LAS PIEDRECITAS</t>
  </si>
  <si>
    <t>ARBOLETESC. E. R. LAS PAVITAS</t>
  </si>
  <si>
    <t>ARBOLETESC. E. R. LAS PARCELAS</t>
  </si>
  <si>
    <t>ARBOLETESC. E. R. LAS MARGARITAS</t>
  </si>
  <si>
    <t>ARBOLETESC. E. R. LA VEJEZ</t>
  </si>
  <si>
    <t>ARBOLETESC. E. R. LA ROSITA</t>
  </si>
  <si>
    <t>ARBOLETESC. E. R. LA MESA</t>
  </si>
  <si>
    <t>ARBOLETESC. E. R. LA ESMERALDA</t>
  </si>
  <si>
    <t>ARBOLETESC. E. R. LA BARRANCUDA</t>
  </si>
  <si>
    <t>ARBOLETESC. E. R. LA ARENOSA</t>
  </si>
  <si>
    <t>ARBOLETESC. E. R. INDIGENISTA NUEVO CANIME</t>
  </si>
  <si>
    <t>ARBOLETESC. E. R. INDIGENA LA CEIBA</t>
  </si>
  <si>
    <t>ARBOLETESC. E. R. INDIGENA EL CANIME</t>
  </si>
  <si>
    <t>ARBOLETESC. E. R. HOLANDA</t>
  </si>
  <si>
    <t>ARBOLETESC. E. R. FRANCISCO JOSE DE CALDAS</t>
  </si>
  <si>
    <t>ARBOLETESC. E. R. ESPERANZA</t>
  </si>
  <si>
    <t>ARBOLETESC. E. R. EL YESO</t>
  </si>
  <si>
    <t>ARBOLETESC. E. R. EL VOLCAN</t>
  </si>
  <si>
    <t>ARBOLETESC. E. R. EL VIEJO</t>
  </si>
  <si>
    <t>ARBOLETESC. E. R. EL SOCORRO</t>
  </si>
  <si>
    <t>ARBOLETESC. E. R. EL PORVENIR</t>
  </si>
  <si>
    <t>ARBOLETESC. E. R. EL GUAIMARO</t>
  </si>
  <si>
    <t>ARBOLETESC. E. R. EL CANIME</t>
  </si>
  <si>
    <t>ARBOLETESC. E. R. DIOS ES AMOR</t>
  </si>
  <si>
    <t>ARBOLETESC. E. R. COCO DEL MEDIO</t>
  </si>
  <si>
    <t>ARBOLETESC. E. R. BAJO GRANDE</t>
  </si>
  <si>
    <t>ARBOLETESC. E. R. AGUAS VIVAS</t>
  </si>
  <si>
    <t>ARGELIAINSTITUTO CORFERRINI</t>
  </si>
  <si>
    <t>ARGELIAI.E. SAN SEBASTIAN</t>
  </si>
  <si>
    <t>ARGELIAI. E. SANTA TERESA</t>
  </si>
  <si>
    <t>ARGELIAI. E. R. PRESBITERO MARIO ANGEL</t>
  </si>
  <si>
    <t>ARGELIACOLEGIO MONSEÑOR ALFONSO URIBE JARAMILLO</t>
  </si>
  <si>
    <t>ARGELIAC.E.R. GUADUALITO</t>
  </si>
  <si>
    <t>ARGELIAC.E.R. EL PERU</t>
  </si>
  <si>
    <t>ARGELIAC. E. R. TABANALES</t>
  </si>
  <si>
    <t>ARGELIAC. E. R. SIMEON LOPEZ</t>
  </si>
  <si>
    <t>ARGELIAC. E. R. SANTA TERESA</t>
  </si>
  <si>
    <t>ARGELIAC. E. R. SANTA INES</t>
  </si>
  <si>
    <t>ARGELIAC. E. R. SAN PABLO</t>
  </si>
  <si>
    <t>ARGELIAC. E. R. SAN LUIS</t>
  </si>
  <si>
    <t>ARGELIAC. E. R. SAN JULIAN</t>
  </si>
  <si>
    <t>ARGELIAC. E. R. SAN ANDRES</t>
  </si>
  <si>
    <t>ARGELIAC. E. R. SAN AGUSTIN</t>
  </si>
  <si>
    <t>ARGELIAC. E. R. RANCHO LARGO</t>
  </si>
  <si>
    <t>ARGELIAC. E. R. PRESBITERO MARCO A DUQUE</t>
  </si>
  <si>
    <t>ARGELIAC. E. R. MESONES</t>
  </si>
  <si>
    <t>ARGELIAC. E. R. MAURICIO BOTERO</t>
  </si>
  <si>
    <t>ARGELIAC. E. R. MARIA AUXILIADORA</t>
  </si>
  <si>
    <t>ARGELIAC. E. R. LA REINA</t>
  </si>
  <si>
    <t>ARGELIAC. E. R. LA QUIEBRA RIONEGRITO</t>
  </si>
  <si>
    <t>ARGELIAC. E. R. LA PRIMAVERA</t>
  </si>
  <si>
    <t>ARGELIAC. E. R. LA PLATA</t>
  </si>
  <si>
    <t>ARGELIAC. E. R. LA MANUELA</t>
  </si>
  <si>
    <t>ARGELIAC. E. R. LA ARBOLEDA</t>
  </si>
  <si>
    <t>ARGELIAC. E. R. HELIODORO ZULUAGA</t>
  </si>
  <si>
    <t>ARGELIAC. E. R. GUILLERMO VALENCIA TISNEZ</t>
  </si>
  <si>
    <t>ARGELIAC. E. R. EZEQUIEL NARVAEZ</t>
  </si>
  <si>
    <t>ARGELIAC. E. R. EL TESORO</t>
  </si>
  <si>
    <t>ARGELIAC. E. R. EL ROSARIO</t>
  </si>
  <si>
    <t>ARGELIAC. E. R. EL RECREO</t>
  </si>
  <si>
    <t>ARGELIAC. E. R. EL PLAN</t>
  </si>
  <si>
    <t>ARGELIAC. E. R. EL PITAL</t>
  </si>
  <si>
    <t>ARGELIAC. E. R. EL GUADUAL</t>
  </si>
  <si>
    <t>ARGELIAC. E. R. EL FRESNITO</t>
  </si>
  <si>
    <t>ARGELIAC. E. R. EL DIAMANTE</t>
  </si>
  <si>
    <t>ARGELIAC. E. R. EL CAFE</t>
  </si>
  <si>
    <t>ARGELIAC. E. R. EL CABUYO</t>
  </si>
  <si>
    <t>ARGELIAC. E. R. EL BUGIO</t>
  </si>
  <si>
    <t>ARGELIAC. E. R. EL BOSQUE</t>
  </si>
  <si>
    <t>ARGELIAC. E. R. DIVINO NIÑO</t>
  </si>
  <si>
    <t>ARGELIAC. E. R. CONCEPCION CARDONA</t>
  </si>
  <si>
    <t>ARGELIAC. E. R. CARLOS ARCILA</t>
  </si>
  <si>
    <t>ARGELIAC. E. R. BUENOS AIRES</t>
  </si>
  <si>
    <t>ARGELIAC. E. R. BUENAVISTA</t>
  </si>
  <si>
    <t>ARMENIAI. E. ROSA MESA DE MEJIA</t>
  </si>
  <si>
    <t>ARMENIAI. E. R. TECNICA AGROPECUARIA LA HERRADURA</t>
  </si>
  <si>
    <t>ARMENIAC. E. R. SAMUEL MEJIA ORTIZ</t>
  </si>
  <si>
    <t>ARMENIAC. E. R. PEDRO BETANCUR</t>
  </si>
  <si>
    <t>ARMENIAC. E. R. PALO BLANCO</t>
  </si>
  <si>
    <t>ARMENIAC. E. R. JOAQUIN MEJIA RESTREPO</t>
  </si>
  <si>
    <t>ARMENIAC. E. R. ELIAS MEJIA ALARCON</t>
  </si>
  <si>
    <t>ARMENIAC. E. R. CARTAGUEÑO</t>
  </si>
  <si>
    <t>BARBOSAI. E. R. YARUMITO</t>
  </si>
  <si>
    <t>BARBOSAI. E. R. LA AGUADA</t>
  </si>
  <si>
    <t>BARBOSAI. E. PRESBITERO LUIS EDUARDO PEREZ MOLINA</t>
  </si>
  <si>
    <t>BARBOSAI. E. MANUEL JOSE CAICEDO</t>
  </si>
  <si>
    <t>BARBOSAI. E. EL TABLAZO</t>
  </si>
  <si>
    <t>BARBOSAC.E.R. GABRIEL ANGEL GOMEZ</t>
  </si>
  <si>
    <t>BARBOSAC. E. R. VOLANTIN</t>
  </si>
  <si>
    <t>BARBOSAC. E. R. SAN FRANCISCO DE PAULA</t>
  </si>
  <si>
    <t>BARBOSAC. E. R. SAN EUGENIO</t>
  </si>
  <si>
    <t>BARBOSAC. E. R. POTRERITOS</t>
  </si>
  <si>
    <t>BARBOSAC. E. R. POPALITO</t>
  </si>
  <si>
    <t>BARBOSAC. E. R. PLATANITO</t>
  </si>
  <si>
    <t>BARBOSAC. E. R. PANTANILLO</t>
  </si>
  <si>
    <t>BARBOSAC. E. R. MONTELORO</t>
  </si>
  <si>
    <t>BARBOSAC. E. R. MONTAÑITA</t>
  </si>
  <si>
    <t>BARBOSAC. E. R. MOCORONGO</t>
  </si>
  <si>
    <t>BARBOSAC. E. R. MATASANO</t>
  </si>
  <si>
    <t>BARBOSAC. E. R. LAS VICTORIAS</t>
  </si>
  <si>
    <t>BARBOSAC. E. R. LAS PEÑAS</t>
  </si>
  <si>
    <t>BARBOSAC. E. R. LAS LAJAS</t>
  </si>
  <si>
    <t>BARBOSAC. E. R. LA PLAYA</t>
  </si>
  <si>
    <t>BARBOSAC. E. R. LA ISAZA</t>
  </si>
  <si>
    <t>BARBOSAC. E. R. LA HERRADURA</t>
  </si>
  <si>
    <t>BARBOSAC. E. R. LA GOMEZ</t>
  </si>
  <si>
    <t>BARBOSAC. E. R. LA ESE</t>
  </si>
  <si>
    <t>BARBOSAC. E. R. LA CRUZ</t>
  </si>
  <si>
    <t>BARBOSAC. E. R. LA CHORRERA</t>
  </si>
  <si>
    <t>BARBOSAC. E. R. LA CEJITA</t>
  </si>
  <si>
    <t>BARBOSAC. E. R. LA CALDA</t>
  </si>
  <si>
    <t>BARBOSAC. E. R. JORGE ELICER GAITAN</t>
  </si>
  <si>
    <t>BARBOSAC. E. R. GUAYABAL</t>
  </si>
  <si>
    <t>BARBOSAC. E. R. GRACIANO</t>
  </si>
  <si>
    <t>BARBOSAC. E. R. EL TABLAZO</t>
  </si>
  <si>
    <t>BARBOSAC. E. R. EL GUAYABO</t>
  </si>
  <si>
    <t>BARBOSAC. E. R. DOS QUEBRADAS</t>
  </si>
  <si>
    <t>BARBOSAC. E. R. CORRIENTES</t>
  </si>
  <si>
    <t>BARBOSAC. E. R. BUGA</t>
  </si>
  <si>
    <t>BARBOSAC. E. R. AGUAS CLARAS</t>
  </si>
  <si>
    <t>BARBOSAC. E. R. ABRAHAM RIOS</t>
  </si>
  <si>
    <t>BELLOPREESCOLAR BARNEY DE BELLO</t>
  </si>
  <si>
    <t>BELLOPREES PELUCHIN</t>
  </si>
  <si>
    <t>BELLOPREES LOS PATICOS</t>
  </si>
  <si>
    <t>BELLOPREES INQUIETUDES</t>
  </si>
  <si>
    <t>BELLOPREES BLANCA NIEVES</t>
  </si>
  <si>
    <t>BELLOPREES ALEGRIA DE VIVIR</t>
  </si>
  <si>
    <t>BELLOJARD INF PRIMOSITOS</t>
  </si>
  <si>
    <t>BELLOINT PARROQUIAL JESUS DE LA BUENA ESPERANZA</t>
  </si>
  <si>
    <t>BELLOINST PREUNIVERSITARIO DE BELLOANTONIO DE J RIOS</t>
  </si>
  <si>
    <t>BELLOINST CORFERRINI</t>
  </si>
  <si>
    <t>BELLOIE VILLA DEL SOL</t>
  </si>
  <si>
    <t>BELLOIE TOMAS CADAVID RESTREPO</t>
  </si>
  <si>
    <t>BELLOIE SUAREZ DE LA PRESENTACION</t>
  </si>
  <si>
    <t>BELLOIE SANTA CATALINA</t>
  </si>
  <si>
    <t>BELLOIE SAN JUDAS TADEO</t>
  </si>
  <si>
    <t>BELLOIE SAN FELIX</t>
  </si>
  <si>
    <t>BELLOIE SAGRADO CORAZON</t>
  </si>
  <si>
    <t>BELLOIE PLAYA RICA</t>
  </si>
  <si>
    <t>BELLOIE NUEVA GENERACION</t>
  </si>
  <si>
    <t>BELLOIE MARCO FIDEL SUAREZ</t>
  </si>
  <si>
    <t>BELLOIE LICEO ANTIOQUEÑO</t>
  </si>
  <si>
    <t>BELLOIE LAS VEGAS</t>
  </si>
  <si>
    <t>BELLOIE LA UNION</t>
  </si>
  <si>
    <t>BELLOIE LA NAVARRA</t>
  </si>
  <si>
    <t>BELLOIE LA MILAGROSA</t>
  </si>
  <si>
    <t>BELLOIE LA GABRIELA</t>
  </si>
  <si>
    <t>BELLOIE JOSEFA CAMPOS</t>
  </si>
  <si>
    <t>BELLOIE HERNAN VILLA BAENA</t>
  </si>
  <si>
    <t>BELLOIE GILBERTO ECHEVERRI MEJIA</t>
  </si>
  <si>
    <t>BELLOIE FONTIDUEÑO JAIME ARANGO ROJAS</t>
  </si>
  <si>
    <t>BELLOIE FERNANDO VELEZ</t>
  </si>
  <si>
    <t>BELLOIE EXTERNADO PATRIA</t>
  </si>
  <si>
    <t>BELLOIE DIVINA EUCARISTIA</t>
  </si>
  <si>
    <t>BELLOIE CORFERRINI</t>
  </si>
  <si>
    <t>BELLOIE CONCEJO DE BELLO</t>
  </si>
  <si>
    <t>BELLOIE COMERCIAL ANTONIO ROLDAN BETANCUR</t>
  </si>
  <si>
    <t>BELLOIE CINCUENTENARIO DE FABRICATO</t>
  </si>
  <si>
    <t>BELLOIE CARLOS PEREZ MEJIA</t>
  </si>
  <si>
    <t>BELLOIE BARRIO PARIS</t>
  </si>
  <si>
    <t>BELLOIE ATANASIO GIRARDOT</t>
  </si>
  <si>
    <t>BELLOIE ANDRES BELLO</t>
  </si>
  <si>
    <t>BELLOIE ALBERTO LEBRUM MUNERA</t>
  </si>
  <si>
    <t>BELLOIE ALBERTO DIAZ MUÑOZ</t>
  </si>
  <si>
    <t>BELLOIE ABRAHAM REYES</t>
  </si>
  <si>
    <t>BELLOI.E. SAN GABRIEL ARCÁNGEL</t>
  </si>
  <si>
    <t>BELLOI.E. PAULINA (C.E. PAULINA)</t>
  </si>
  <si>
    <t>BELLOI.E. LEON XIII</t>
  </si>
  <si>
    <t>BELLOI.E. JORGE ELIECER GAITAN</t>
  </si>
  <si>
    <t>BELLOI.E. FEDERICO SIERRA ARANGO</t>
  </si>
  <si>
    <t>BELLOI.E. EL ROSARIO DE BELLO</t>
  </si>
  <si>
    <t>BELLOI.E. EL NIQUIA DARÍO LONDOÑO CARDONA</t>
  </si>
  <si>
    <t>BELLOI.E. DE TRABAJO SAN JOSE</t>
  </si>
  <si>
    <t>BELLOI.E NATACHA Y MICHAEL D</t>
  </si>
  <si>
    <t>BELLOI.E FUNDACION MAESTRO SAMUEL JOAQUIN FLORES</t>
  </si>
  <si>
    <t>BELLOI.E CEVIDA</t>
  </si>
  <si>
    <t>BELLOESC ARGIRO OCHOA</t>
  </si>
  <si>
    <t>BELLOCOL SANTO DOMINGO DE GUZMAN</t>
  </si>
  <si>
    <t>BELLOCOL SAN BUENAVENTURA</t>
  </si>
  <si>
    <t>BELLOCOL SAGRADO CORAZON DE MARIA</t>
  </si>
  <si>
    <t>BELLOCOL RAFAEL GARCIA HERREROS</t>
  </si>
  <si>
    <t>BELLOCOL PARROQUIAL SAN FRANCISCO DE ASIS</t>
  </si>
  <si>
    <t>BELLOCOL PARROQUIAL NUESTRA SEÑORA DE CHIQUINQUIRA</t>
  </si>
  <si>
    <t>BELLOCOL PARROQUIAL JUAN PABLO II</t>
  </si>
  <si>
    <t>BELLOCOL NAZARET</t>
  </si>
  <si>
    <t>BELLOCOL MANO AMIGA</t>
  </si>
  <si>
    <t>BELLOCOL LA SALLE</t>
  </si>
  <si>
    <t>BELLOCOL FE Y ALEGRÍA SAN JUAN DE LUZ</t>
  </si>
  <si>
    <t>BELLOCOL EDUARDO ORTEGA ARANGO</t>
  </si>
  <si>
    <t>BELLOCOL DISCALIO HNA JOSEFINA SERRANO</t>
  </si>
  <si>
    <t>BELLOCOL DE EDUCACION INTEGRAL ABC</t>
  </si>
  <si>
    <t>BELLOCOL COMFAMA</t>
  </si>
  <si>
    <t>BELLOCOL CARMELITANO</t>
  </si>
  <si>
    <t>BELLOCOL BETHLEMITAS</t>
  </si>
  <si>
    <t>BELLOCOL ANA MARIA JANER</t>
  </si>
  <si>
    <t>BELLOCENTRO EDUCATIVO AVANTI</t>
  </si>
  <si>
    <t>BELLOCENT INF VIVIR Y CREAR</t>
  </si>
  <si>
    <t>BELLOCENT INF FANTASIAS DEL BOSQUE</t>
  </si>
  <si>
    <t>BELLOCE RAQUEL JARAMILLO</t>
  </si>
  <si>
    <t>BELLOCE PIRRINGOS</t>
  </si>
  <si>
    <t>BELLOCE NANCY ALVAREZ</t>
  </si>
  <si>
    <t>BELLOCE MICHELIN</t>
  </si>
  <si>
    <t>BELLOCE INST DE CIENCIAS APLICADAS INDECAP</t>
  </si>
  <si>
    <t>BELLOCE FUTUROS ARTISTAS</t>
  </si>
  <si>
    <t>BELLOCE EXITOS DEL SABER</t>
  </si>
  <si>
    <t>BELLOCE ESCALITAS</t>
  </si>
  <si>
    <t>BELLOCE EL TALLER DE LOS NIÑOS</t>
  </si>
  <si>
    <t>BELLOCE DESTELLOS DE LUZ</t>
  </si>
  <si>
    <t>BELLOCE COFRECITO DE ENSUEÑOS</t>
  </si>
  <si>
    <t>BELLOCE CARMELITAS DE PRAGA</t>
  </si>
  <si>
    <t>BELLOCE ARRURRU ARRURRU</t>
  </si>
  <si>
    <t>BELLOCE ANTONIO MARIA BEDOYA</t>
  </si>
  <si>
    <t>BELLOCE ANGELITOS SOÑADORES</t>
  </si>
  <si>
    <t>BELLOC.E. SIRENITA</t>
  </si>
  <si>
    <t>BELLOC.E. NUEVO FUTURO</t>
  </si>
  <si>
    <t>BELLOC.E DESCUBRIENDO MI MUNDO</t>
  </si>
  <si>
    <t>BELLOC NF SANTA MARIA GORETTI</t>
  </si>
  <si>
    <t>BELMIRAINSTITUTO CORFERRINI</t>
  </si>
  <si>
    <t>BELMIRAI.E. PBRO. RICARDO LUIS GUTIERREZ TOBON</t>
  </si>
  <si>
    <t>BELMIRAI. E. R. CARLOS GONZALEZ</t>
  </si>
  <si>
    <t>BELMIRAC.E.R. ZAFRA</t>
  </si>
  <si>
    <t>BELMIRAC.E.R. PLAYAS</t>
  </si>
  <si>
    <t>BELMIRAC.E.R EL YUYAL</t>
  </si>
  <si>
    <t>BELMIRAC. E. R. SANTO DOMINGO</t>
  </si>
  <si>
    <t>BELMIRAC. E. R. LA SALAZAR</t>
  </si>
  <si>
    <t>BELMIRAC. E. R. LA MIEL</t>
  </si>
  <si>
    <t>BELMIRAC. E. R. FRANCISCO CARVAJAL BUILES</t>
  </si>
  <si>
    <t>BETANIAINSTITUTO CORFERRINI</t>
  </si>
  <si>
    <t>BETANIAI. E. R. TULIO MARIN</t>
  </si>
  <si>
    <t>BETANIAI. E. R. SAN RAFAEL</t>
  </si>
  <si>
    <t>BETANIAI. E. R. PEDRAL ABAJO</t>
  </si>
  <si>
    <t>BETANIAI. E. R. PALENQUE</t>
  </si>
  <si>
    <t>BETANIAI. E. R. LOS AGUACATES</t>
  </si>
  <si>
    <t>BETANIAI. E. R. LIBIA ARRIBA</t>
  </si>
  <si>
    <t>BETANIAI. E. R. LADERA ABAJO</t>
  </si>
  <si>
    <t>BETANIAI. E. R. LA ROCHELA</t>
  </si>
  <si>
    <t>BETANIAI. E. R. LA PRIMAVERA</t>
  </si>
  <si>
    <t>BETANIAI. E. R. LA LINDA</t>
  </si>
  <si>
    <t>BETANIAI. E. R. LA LIBIA ABAJO</t>
  </si>
  <si>
    <t>BETANIAI. E. R. LA ITALIA</t>
  </si>
  <si>
    <t>BETANIAI. E. R. LA HERMOSA</t>
  </si>
  <si>
    <t>BETANIAI. E. R. LA FLORIDA</t>
  </si>
  <si>
    <t>BETANIAI. E. R. LA FE</t>
  </si>
  <si>
    <t>BETANIAI. E. R. EL BOSQUE</t>
  </si>
  <si>
    <t>BETANIAI. E. R. CAJONES</t>
  </si>
  <si>
    <t>BETANIAI. E. R. BELLAVISTA</t>
  </si>
  <si>
    <t>BETANIAI. E. R. BARLOVENTO</t>
  </si>
  <si>
    <t>BETANIAI. E. PERLA DEL CITARA</t>
  </si>
  <si>
    <t>BETANIACENTRO EDUCATIVO RURAL EL CONTENTO</t>
  </si>
  <si>
    <t>BETANIAC. E. R. SANTA ANA</t>
  </si>
  <si>
    <t>BETANIAC. E. R. MEDIA LUNA</t>
  </si>
  <si>
    <t>BETANIAC. E. R. LADERA ARRIBA</t>
  </si>
  <si>
    <t>BETANIAC. E. R. LA MERCED</t>
  </si>
  <si>
    <t>BETANIAC. E. R. LA JULIA</t>
  </si>
  <si>
    <t>BETANIAC. E. R. ALTO DEL OSO</t>
  </si>
  <si>
    <t>BETULIAINSTITUTO CORFERRINI</t>
  </si>
  <si>
    <t>BETULIAI.E.R. JULIO GIRALDO</t>
  </si>
  <si>
    <t>BETULIAI. E. SAN JOSE</t>
  </si>
  <si>
    <t>BETULIAI. E. R. LA QUIEBRA</t>
  </si>
  <si>
    <t>BETULIAI E FRANCISCO CESAR</t>
  </si>
  <si>
    <t>BETULIAC.E.R. SAN MARTÍN DE PORRES</t>
  </si>
  <si>
    <t>BETULIAC.E.R. GUILLERMO LEMA DIAZ</t>
  </si>
  <si>
    <t>BETULIAC. E. R. SANTA RITA</t>
  </si>
  <si>
    <t>BETULIAC. E. R. SAN MATEO</t>
  </si>
  <si>
    <t>BETULIAC. E. R. SAN ANTONIO</t>
  </si>
  <si>
    <t>BETULIAC. E. R. QUEBRADA ARRIBA</t>
  </si>
  <si>
    <t>BETULIAC. E. R. PURCO</t>
  </si>
  <si>
    <t>BETULIAC. E. R. PUEBLO DURO</t>
  </si>
  <si>
    <t>BETULIAC. E. R. PIÑONAL</t>
  </si>
  <si>
    <t>BETULIAC. E. R. LOS ANIMES</t>
  </si>
  <si>
    <t>BETULIAC. E. R. LEONOR ANGEL VANEGAS</t>
  </si>
  <si>
    <t>BETULIAC. E. R. LAS ANIMAS</t>
  </si>
  <si>
    <t>BETULIAC. E. R. LA VARGAS</t>
  </si>
  <si>
    <t>BETULIAC. E. R. LA VALDIVIA</t>
  </si>
  <si>
    <t>BETULIAC. E. R. LA URRAEÑA</t>
  </si>
  <si>
    <t>BETULIAC. E. R. LA TARQUI</t>
  </si>
  <si>
    <t>BETULIAC. E. R. LA SUCRE</t>
  </si>
  <si>
    <t>BETULIAC. E. R. LA MINA</t>
  </si>
  <si>
    <t>BETULIAC. E. R. LA MANGUITA</t>
  </si>
  <si>
    <t>BETULIAC. E. R. LA GUAMALITA</t>
  </si>
  <si>
    <t>BETULIAC. E. R. LA GUAMALA</t>
  </si>
  <si>
    <t>BETULIAC. E. R. LA CORAZONA</t>
  </si>
  <si>
    <t>BETULIAC. E. R. LA CIENAGA</t>
  </si>
  <si>
    <t>BETULIAC. E. R. LA CIBELES</t>
  </si>
  <si>
    <t>BETULIAC. E. R. LA CEIBALA</t>
  </si>
  <si>
    <t>BETULIAC. E. R. EL YERBAL</t>
  </si>
  <si>
    <t>BETULIAC. E. R. EL TOSTADO</t>
  </si>
  <si>
    <t>BETULIAC. E. R. EL SEIS</t>
  </si>
  <si>
    <t>BETULIAC. E. R. EL LEON</t>
  </si>
  <si>
    <t>BETULIAC. E. R. EL INDIO</t>
  </si>
  <si>
    <t>BETULIAC. E. R. EL GUAMAL</t>
  </si>
  <si>
    <t>BETULIAC. E. R. EL GUADUAL</t>
  </si>
  <si>
    <t>BETULIAC. E. R. EL CUCHUCO</t>
  </si>
  <si>
    <t>BETULIAC. E. R. CUCHILLON</t>
  </si>
  <si>
    <t>BRICEÑOINSTITUTO CORFERRINI</t>
  </si>
  <si>
    <t>BRICEÑOI. E. R. EL ROBLAL</t>
  </si>
  <si>
    <t>BRICEÑOI. E. ANTONIO ROLDAN BETANCUR</t>
  </si>
  <si>
    <t>BRICEÑOCIBERCOLEGIO UCN</t>
  </si>
  <si>
    <t>BRICEÑOC.E.R. SAN VICENTE</t>
  </si>
  <si>
    <t>BRICEÑOC.E.R. LA MOLINA</t>
  </si>
  <si>
    <t>BRICEÑOC.E.R. EL HOYO</t>
  </si>
  <si>
    <t>BRICEÑOC.E.R. EL CEDRAL</t>
  </si>
  <si>
    <t>BRICEÑOC.E.R. CHOCONTA</t>
  </si>
  <si>
    <t>BRICEÑOC. E. R. SANTA MARTA</t>
  </si>
  <si>
    <t>BRICEÑOC. E. R. SANTA ANA 2</t>
  </si>
  <si>
    <t>BRICEÑOC. E. R. SAN LORENZO</t>
  </si>
  <si>
    <t>BRICEÑOC. E. R. SAN EPIFANIO</t>
  </si>
  <si>
    <t>BRICEÑOC. E. R. PALMICHAL</t>
  </si>
  <si>
    <t>BRICEÑOC. E. R. OREJON</t>
  </si>
  <si>
    <t>BRICEÑOC. E. R. MORRON</t>
  </si>
  <si>
    <t>BRICEÑOC. E. R. LOS NARANJOS</t>
  </si>
  <si>
    <t>BRICEÑOC. E. R. LOS ANDES</t>
  </si>
  <si>
    <t>BRICEÑOC. E. R. LOS ALAMOS</t>
  </si>
  <si>
    <t>BRICEÑOC. E. R. LAS CRUCES</t>
  </si>
  <si>
    <t>BRICEÑOC. E. R. LA RODRIGUEZ</t>
  </si>
  <si>
    <t>BRICEÑOC. E. R. LA PIAMARGA</t>
  </si>
  <si>
    <t>BRICEÑOC. E. R. LA PALESTINA</t>
  </si>
  <si>
    <t>BRICEÑOC. E. R. LA MINA BERLIN</t>
  </si>
  <si>
    <t>BRICEÑOC. E. R. LA MESETA</t>
  </si>
  <si>
    <t>BRICEÑOC. E. R. LA ESMERALDA</t>
  </si>
  <si>
    <t>BRICEÑOC. E. R. LA CRISTALINA</t>
  </si>
  <si>
    <t>BRICEÑOC. E. R. LA AMERICA</t>
  </si>
  <si>
    <t>BRICEÑOC. E. R. LA AGUADA</t>
  </si>
  <si>
    <t>BRICEÑOC. E. R. GURRI</t>
  </si>
  <si>
    <t>BRICEÑOC. E. R. GURIMAN</t>
  </si>
  <si>
    <t>BRICEÑOC. E. R. EL POLVILLO</t>
  </si>
  <si>
    <t>BRICEÑOC. E. R. EL PESCADO CAPITAN</t>
  </si>
  <si>
    <t>BRICEÑOC. E. R. EL CHORRILLO</t>
  </si>
  <si>
    <t>BRICEÑOC. E. R. EL ANIME</t>
  </si>
  <si>
    <t>BRICEÑOC. E. R. BUENAVISTA</t>
  </si>
  <si>
    <t>BRICEÑOC. E. R. ALTO CHIRI</t>
  </si>
  <si>
    <t>BURITICÁINSTITUTO ARQUIDIOCESANO URBANO Y RURAL IAUR</t>
  </si>
  <si>
    <t>BURITICÁI. E. SANTA GEMA</t>
  </si>
  <si>
    <t>BURITICÁI. E. R. ADOLFO MORENO USUGA</t>
  </si>
  <si>
    <t>BURITICÁC.I.E.R. CENTRO EDUCATIVO</t>
  </si>
  <si>
    <t>BURITICÁC.E.R. LOS CONEJOS</t>
  </si>
  <si>
    <t>BURITICÁC.E.R. LAS CUATRO</t>
  </si>
  <si>
    <t>BURITICÁC.E.R. LA PLAYA</t>
  </si>
  <si>
    <t>BURITICÁC.E.R. LA MESETA</t>
  </si>
  <si>
    <t>BURITICÁC.E.R. LA BRISA</t>
  </si>
  <si>
    <t>BURITICÁC.E.R. ALTO DEL OBISPO</t>
  </si>
  <si>
    <t>BURITICÁC. E. R. SOPETRANCITO</t>
  </si>
  <si>
    <t>BURITICÁC. E. R. SINCIERCO</t>
  </si>
  <si>
    <t>BURITICÁC. E. R. PALENQUE</t>
  </si>
  <si>
    <t>BURITICÁC. E. R. PAJARITO</t>
  </si>
  <si>
    <t>BURITICÁC. E. R. MOGOTES</t>
  </si>
  <si>
    <t>BURITICÁC. E. R. LLANOS DE URARCO</t>
  </si>
  <si>
    <t>BURITICÁC. E. R. LLANO MONTAQA</t>
  </si>
  <si>
    <t>BURITICÁC. E. R. LA ANGELINA</t>
  </si>
  <si>
    <t>BURITICÁC. E. R. HIGABRA</t>
  </si>
  <si>
    <t>BURITICÁC. E. R. GUARCO</t>
  </si>
  <si>
    <t>BURITICÁC. E. R. GUAIMARO</t>
  </si>
  <si>
    <t>BURITICÁC. E. R. EL NARANJO</t>
  </si>
  <si>
    <t>BURITICÁC. E. R. EL GUADUAL</t>
  </si>
  <si>
    <t>BURITICÁC. E. R. CHUNCHUNCO</t>
  </si>
  <si>
    <t>BURITICÁC. E. R. BUENAVISTA</t>
  </si>
  <si>
    <t>BURITICÁC. E. R. BUBARA</t>
  </si>
  <si>
    <t>CÁCERESINSTITUTO CORFERRINI</t>
  </si>
  <si>
    <t>CÁCERESI.E. NUEVO HORIZONTE</t>
  </si>
  <si>
    <t>CÁCERESI. E. PUENTE RIO MAN</t>
  </si>
  <si>
    <t>CÁCERESI. E. PIAMONTE</t>
  </si>
  <si>
    <t>CÁCERESI. E. MONSEÑOR GERARDO PATIÑO</t>
  </si>
  <si>
    <t>CÁCERESI. E. MANIZALES</t>
  </si>
  <si>
    <t>CÁCERESI. E. GUARUMO</t>
  </si>
  <si>
    <t>CÁCERESI. E. GASPAR DE RODAS</t>
  </si>
  <si>
    <t>CÁCERESI. E. AURELIO MEJIA</t>
  </si>
  <si>
    <t>CÁCERESCOLEGIO PEDAGOGICO SIGLO XXI - COCEP SIGLO XXI</t>
  </si>
  <si>
    <t>CÁCERESCIBERCOLEGIO UCN</t>
  </si>
  <si>
    <t>CÁCERESC. E. R. SANTA INES DEL MONTE</t>
  </si>
  <si>
    <t>CÁCERESC. E. R. LA JAGUA</t>
  </si>
  <si>
    <t>CÁCERESC. E. R. EL TIGRE</t>
  </si>
  <si>
    <t>CÁCERESC. E. R. EL ANARA</t>
  </si>
  <si>
    <t>CAICEDOI. E. SAN JUAN BOSCO</t>
  </si>
  <si>
    <t>CAICEDOI. E. R. SAN JUAN</t>
  </si>
  <si>
    <t>CAICEDOI. E. R. LOS PINOS</t>
  </si>
  <si>
    <t>CAICEDOI. E. R. EL PLAYON</t>
  </si>
  <si>
    <t>CAICEDOI. E. R. ASESI</t>
  </si>
  <si>
    <t>CAICEDOC. E. R. SOLEDAD</t>
  </si>
  <si>
    <t>CAICEDOC. E. R. SALAZAR</t>
  </si>
  <si>
    <t>CAICEDOC. E. R. LOS SAUCES</t>
  </si>
  <si>
    <t>CAICEDOC. E. R. LA NOQUE</t>
  </si>
  <si>
    <t>CAICEDOC. E. R. LA MANGA</t>
  </si>
  <si>
    <t>CAICEDOC. E. R. LA GARCIA</t>
  </si>
  <si>
    <t>CAICEDOC. E. R. LA CORTADA</t>
  </si>
  <si>
    <t>CAICEDOC. E. R. LA ANACOZCA</t>
  </si>
  <si>
    <t>CAICEDOC. E. R. ELKIN RESTREPO SERNA</t>
  </si>
  <si>
    <t>CAICEDOC. E. R. EL ROMERAL</t>
  </si>
  <si>
    <t>CAICEDOC. E. R. EL HATO</t>
  </si>
  <si>
    <t>CAICEDOC. E. R. EL ENCANTO</t>
  </si>
  <si>
    <t>CAICEDOC. E. R. EL CHOCHAL</t>
  </si>
  <si>
    <t>CAICEDOC. E. R. CASCAJALA</t>
  </si>
  <si>
    <t>CAICEDOC. E. R. ALTAVISTA</t>
  </si>
  <si>
    <t>CALDASINSTITUTO DE CIENCIAS APLICADAS INDECAP</t>
  </si>
  <si>
    <t>CALDASI. E. R. SAN FRANCISCO</t>
  </si>
  <si>
    <t>CALDASI. E. R. DARIO GUTIERREZ RAVE</t>
  </si>
  <si>
    <t>CALDASI. E. MARIA AUXILIADORA</t>
  </si>
  <si>
    <t>CALDASI. E. JOSE MARIA BERNAL</t>
  </si>
  <si>
    <t>CALDASI. E. GABRIEL ECHAVARRIA</t>
  </si>
  <si>
    <t>CALDASI. E. FEDERICO ANGEL</t>
  </si>
  <si>
    <t>CALDASC. E. R. MONSEÑOR PEDRO LUIS ALVAREZ CORREA</t>
  </si>
  <si>
    <t>CALDASC. E. R. LA CHUSCALA</t>
  </si>
  <si>
    <t>CALDASC. E. R. EL CANO</t>
  </si>
  <si>
    <t>CALDASC. E. R. CLAUDINA MUNERA</t>
  </si>
  <si>
    <t>CAMPAMENTOINSTITUTO CODESARROLLO</t>
  </si>
  <si>
    <t>CAMPAMENTOC.E.R. LA PRIMAVERA</t>
  </si>
  <si>
    <t>CAMPAMENTOC. E. R. TIERRAFRIA</t>
  </si>
  <si>
    <t>CAMPAMENTOC. E. R. SAN ROQUE</t>
  </si>
  <si>
    <t>CAMPAMENTOC. E. R. SAN ANTONIO</t>
  </si>
  <si>
    <t>CAMPAMENTOC. E. R. QUEBRADONA</t>
  </si>
  <si>
    <t>CAMPAMENTOC. E. R. QUEBRADA NEGRA</t>
  </si>
  <si>
    <t>CAMPAMENTOC. E. R. NORIZAL</t>
  </si>
  <si>
    <t>CAMPAMENTOC. E. R. NARANJAL</t>
  </si>
  <si>
    <t>CAMPAMENTOC. E. R. MONTAÑITA</t>
  </si>
  <si>
    <t>CAMPAMENTOC. E. R. LOS RANCHOS</t>
  </si>
  <si>
    <t>CAMPAMENTOC. E. R. LOS MANGOS</t>
  </si>
  <si>
    <t>CAMPAMENTOC. E. R. LAS GUADUAS</t>
  </si>
  <si>
    <t>CAMPAMENTOC. E. R. LA TRAVESIA</t>
  </si>
  <si>
    <t>CAMPAMENTOC. E. R. LA SOLITA</t>
  </si>
  <si>
    <t>CAMPAMENTOC. E. R. LA QUIEBRA</t>
  </si>
  <si>
    <t>CAMPAMENTOC. E. R. LA PRADERA</t>
  </si>
  <si>
    <t>CAMPAMENTOC. E. R. LA POLKA</t>
  </si>
  <si>
    <t>CAMPAMENTOC. E. R. LA MINA</t>
  </si>
  <si>
    <t>CAMPAMENTOC. E. R. LA LUZ</t>
  </si>
  <si>
    <t>CAMPAMENTOC. E. R. LA GLORIA</t>
  </si>
  <si>
    <t>CAMPAMENTOC. E. R. LA FRISOLERA</t>
  </si>
  <si>
    <t>CAMPAMENTOC. E. R. LA CHIQUITA</t>
  </si>
  <si>
    <t>CAMPAMENTOC. E. R. LA CEIBA</t>
  </si>
  <si>
    <t>CAMPAMENTOC. E. R. LA BENGALA</t>
  </si>
  <si>
    <t>CAMPAMENTOC. E. R. HECTOR HERNAN MARIN ZAPATA</t>
  </si>
  <si>
    <t>CAMPAMENTOC. E. R. EL PIÑAL</t>
  </si>
  <si>
    <t>CAMPAMENTOC. E. R. EL LIMON</t>
  </si>
  <si>
    <t>CAMPAMENTOC. E. R. EL GUADUAL</t>
  </si>
  <si>
    <t>CAMPAMENTOC. E. R. EL CARRIEL</t>
  </si>
  <si>
    <t>CAMPAMENTOC. E. R. EL CARDAL</t>
  </si>
  <si>
    <t>CAMPAMENTOC. E. R. EL BOSQUE</t>
  </si>
  <si>
    <t>CAMPAMENTOC. E. R. EL ALTO</t>
  </si>
  <si>
    <t>CAMPAMENTOC. E. R. CHORROS BLANCOS NO.1</t>
  </si>
  <si>
    <t>CAMPAMENTOC. E. R. CHAQUIRAL</t>
  </si>
  <si>
    <t>CAMPAMENTOC. E. R. CARACOLAL</t>
  </si>
  <si>
    <t>CAMPAMENTOC. E. R. CAÑAVERAL</t>
  </si>
  <si>
    <t>CAÑASGORDASINSTITUTO CORFERRINI</t>
  </si>
  <si>
    <t>CAÑASGORDASI. E. SEMINARIO SAN PIO X</t>
  </si>
  <si>
    <t>CAÑASGORDASI. E. R. SANTA BARBARA</t>
  </si>
  <si>
    <t>CAÑASGORDASI. E. R. SAN PASCUAL</t>
  </si>
  <si>
    <t>CAÑASGORDASI. E. R. SAN LUIS DEL CAFE</t>
  </si>
  <si>
    <t>CAÑASGORDASI. E. R. RUBICON</t>
  </si>
  <si>
    <t>CAÑASGORDASI. E. R. MEDIA CUESTA</t>
  </si>
  <si>
    <t>CAÑASGORDASI. E. R. LOS NARANJOS</t>
  </si>
  <si>
    <t>CAÑASGORDASI. E. R. LA LLORONA</t>
  </si>
  <si>
    <t>CAÑASGORDASI. E. R. LA HERRADURA</t>
  </si>
  <si>
    <t>CAÑASGORDASI. E. R. LA BALSITA</t>
  </si>
  <si>
    <t>CAÑASGORDASI. E. R. JUNTAS DE URAMITA</t>
  </si>
  <si>
    <t>CAÑASGORDASI. E. R. BUENOS AIRES</t>
  </si>
  <si>
    <t>CAÑASGORDASI. E. R. BERNARDO SIERRA</t>
  </si>
  <si>
    <t>CAÑASGORDASI. E. R. ALTO DEL ROBLE</t>
  </si>
  <si>
    <t>CAÑASGORDASI. E. NICOLAS GAVIRIA</t>
  </si>
  <si>
    <t>CAÑASGORDASC. E. R. SOLEDAD GIRALDO</t>
  </si>
  <si>
    <t>CAÑASGORDASC. E. R. SANTA TERESITA DEL NIÑO JESUS</t>
  </si>
  <si>
    <t>CAÑASGORDASC. E. R. ROSA MISTICA</t>
  </si>
  <si>
    <t>CAÑASGORDASC. E. R. MOROTO</t>
  </si>
  <si>
    <t>CAÑASGORDASC. E. R. MERCEDES ESCOBAR DE G</t>
  </si>
  <si>
    <t>CAÑASGORDASC. E. R. MEMBRILLAL</t>
  </si>
  <si>
    <t>CAÑASGORDASC. E. R. MARCO FIDEL ORTIZ</t>
  </si>
  <si>
    <t>CAÑASGORDASC. E. R. LOMA DE LA ALEGRIA</t>
  </si>
  <si>
    <t>CAÑASGORDASC. E. R. LA UNION</t>
  </si>
  <si>
    <t>CAÑASGORDASC. E. R. LA MANGA</t>
  </si>
  <si>
    <t>CAÑASGORDASC. E. R. LA MALENA</t>
  </si>
  <si>
    <t>CAÑASGORDASC. E. R. LA LOMA</t>
  </si>
  <si>
    <t>CAÑASGORDASC. E. R. LA ESTRELLA</t>
  </si>
  <si>
    <t>CAÑASGORDASC. E. R. LA AGUADA</t>
  </si>
  <si>
    <t>CAÑASGORDASC. E. R. GUAYABAL</t>
  </si>
  <si>
    <t>CAÑASGORDASC. E. R. EL PASO ARRIBA</t>
  </si>
  <si>
    <t>CAÑASGORDASC. E. R. EL PARAISO</t>
  </si>
  <si>
    <t>CAÑASGORDASC. E. R. EL MADERO</t>
  </si>
  <si>
    <t>CAÑASGORDASC. E. R. EL LEON</t>
  </si>
  <si>
    <t>CAÑASGORDASC. E. R. EL CAFE</t>
  </si>
  <si>
    <t>CAÑASGORDASC. E. R. CARACOLAL</t>
  </si>
  <si>
    <t>CAÑASGORDASC. E. R. CANELITO</t>
  </si>
  <si>
    <t>CAÑASGORDASC. E. R. BOTIJA ABAJO</t>
  </si>
  <si>
    <t>CAÑASGORDASC. E. R. ALTO DE LA ALDEA</t>
  </si>
  <si>
    <t>CARACOLÍI. E. GABRIEL CORREA VELEZ</t>
  </si>
  <si>
    <t>CARACOLÍC. E. R. VEINTE DE JULIO</t>
  </si>
  <si>
    <t>CARACOLÍC. E. R. SARDINAS</t>
  </si>
  <si>
    <t>CARACOLÍC. E. R. SANTA ISABEL</t>
  </si>
  <si>
    <t>CARACOLÍC. E. R. QUEBRADONA</t>
  </si>
  <si>
    <t>CARACOLÍC. E. R. LAS AGUILAS</t>
  </si>
  <si>
    <t>CARACOLÍC. E. R. LA MARIA</t>
  </si>
  <si>
    <t>CARACOLÍC. E. R. HELOINA BEDOYA DE VALENCIA</t>
  </si>
  <si>
    <t>CARACOLÍC. E. R. GABRIEL HENAO JARAMILLO</t>
  </si>
  <si>
    <t>CARACOLÍC. E. R. EL PITAL</t>
  </si>
  <si>
    <t>CARACOLÍC. E. R. EL BAGRE</t>
  </si>
  <si>
    <t>CARACOLÍC. E. R. BUENOS AIRES</t>
  </si>
  <si>
    <t>CARACOLÍC. E. R. BOTIJAS</t>
  </si>
  <si>
    <t>CARACOLÍC. E. R. ATANASIO GIRARDOT</t>
  </si>
  <si>
    <t>CARACOLÍC. E. R. ANTONIO ROLDAN BETANCUR</t>
  </si>
  <si>
    <t>CARACOLÍC. E. R. ANTONIO JOSE DE SUCRE</t>
  </si>
  <si>
    <t>CARAMANTAI. E. R. ALEGRIAS</t>
  </si>
  <si>
    <t>CARAMANTAI. E. JUAN PABLO GOMEZ OCHOA</t>
  </si>
  <si>
    <t>CARAMANTACIER CENTRO EDUCATIVO</t>
  </si>
  <si>
    <t>CARAMANTAC. E. R. SAN PABLO</t>
  </si>
  <si>
    <t>CARAMANTAC. E. R. PELADEROS</t>
  </si>
  <si>
    <t>CARAMANTAC. E. R. PEDRO ZABALA</t>
  </si>
  <si>
    <t>CARAMANTAC. E. R. PALMICHAL</t>
  </si>
  <si>
    <t>CARAMANTAC. E. R. OSCAR DUQUE H</t>
  </si>
  <si>
    <t>CARAMANTAC. E. R. ODULFO GOMEZ</t>
  </si>
  <si>
    <t>CARAMANTAC. E. R. MICAELA HOYOS</t>
  </si>
  <si>
    <t>CARAMANTAC. E. R. MARGARITA MARIA</t>
  </si>
  <si>
    <t>CARAMANTAC. E. R. MANZANARES</t>
  </si>
  <si>
    <t>CARAMANTAC. E. R. JORGE LOPEZ TANGARIFE</t>
  </si>
  <si>
    <t>CARAMANTAC. E. R. FEDERICO EASTMAN MEJIA</t>
  </si>
  <si>
    <t>CARAMANTAC. E. R. CHIRAPOTO</t>
  </si>
  <si>
    <t>CARAMANTAC. E. R. CAÑAS</t>
  </si>
  <si>
    <t>CARAMANTAC. E. R. BARBARA LOPEZ</t>
  </si>
  <si>
    <t>CARAMANTAC. E. R. AQUILINO RIOS</t>
  </si>
  <si>
    <t>CARAMANTAC. E. R. ANITA LOPEZ DE GOMEZ</t>
  </si>
  <si>
    <t>CARAMANTAC. E. R. ALVARO GOMEZ F</t>
  </si>
  <si>
    <t>CAREPAINSTITUTO EDUCATIVO NUEVO HORIZONTE</t>
  </si>
  <si>
    <t>CAREPAINSTITUTO CORFERRINI</t>
  </si>
  <si>
    <t>CAREPAI.E.R. EL CERRO</t>
  </si>
  <si>
    <t>CAREPAI. E. R. ZUNGO EMBARCADERO</t>
  </si>
  <si>
    <t>CAREPAI. E. R. VILLA NELLY</t>
  </si>
  <si>
    <t>CAREPAI. E. R. PIEDRAS BLANCAS</t>
  </si>
  <si>
    <t>CAREPAI. E. R. LA CADENA</t>
  </si>
  <si>
    <t>CAREPAI. E. LUIS CARLOS GALAN SARMIENTO</t>
  </si>
  <si>
    <t>CAREPAI. E. JOSE MARIA MUÑOZ FLOREZ</t>
  </si>
  <si>
    <t>CAREPAI. E. COLOMBIA</t>
  </si>
  <si>
    <t>CAREPACOLEGIO SAN SEBASTIAN DE URABA</t>
  </si>
  <si>
    <t>CAREPACIBERCOLEGIO UCN</t>
  </si>
  <si>
    <t>CAREPAC.E.R. LA ROSITA</t>
  </si>
  <si>
    <t>CAREPAC.E.R. LA PROVINCIA</t>
  </si>
  <si>
    <t>CAREPAC.E.R. LA ESMERALDA</t>
  </si>
  <si>
    <t>CAREPAC.E.R. LA DANTA</t>
  </si>
  <si>
    <t>CAREPAC. E. R. ZARABANDA</t>
  </si>
  <si>
    <t>CAREPAC. E. R. VIJAGUAL</t>
  </si>
  <si>
    <t>CAREPAC. E. R. UNION QUINCE</t>
  </si>
  <si>
    <t>CAREPAC. E. R. REMEDIA POBRE</t>
  </si>
  <si>
    <t>CAREPAC. E. R. EL PALMAR</t>
  </si>
  <si>
    <t>CAREPAC. E. R. BOCAS DE CHIGORODO</t>
  </si>
  <si>
    <t>CAREPAC. E. R. 25 DE AGOSTO</t>
  </si>
  <si>
    <t>CAREPAC. E. R. 19 DE ENERO</t>
  </si>
  <si>
    <t>CAROLINAI. E. PBRO JULIO TAMAYO</t>
  </si>
  <si>
    <t>CAROLINAC. E. R. MARIA DE J MADRIGAL</t>
  </si>
  <si>
    <t>CAROLINAC. E. R. MARIA AUXILIADORA</t>
  </si>
  <si>
    <t>CAROLINAC. E. R. JOSE MARIA MENESES</t>
  </si>
  <si>
    <t>CAROLINAC. E. R. JOSE JOAQUIN VELEZ</t>
  </si>
  <si>
    <t>CAROLINAC. E. R. EL SALTO</t>
  </si>
  <si>
    <t>CAUCASIAJARDIN INFANTIL AMIGUITOS DEL BAJO CAUCA</t>
  </si>
  <si>
    <t>CAUCASIAI.E. NUEVO HORIZONTE</t>
  </si>
  <si>
    <t>CAUCASIAI. E. SANTO DOMINGO</t>
  </si>
  <si>
    <t>CAUCASIAI. E. SANTA TERESITA</t>
  </si>
  <si>
    <t>CAUCASIAI. E. R. VILLA FATIMA ARRIBA</t>
  </si>
  <si>
    <t>CAUCASIAI. E. R. CACERI</t>
  </si>
  <si>
    <t>CAUCASIAI. E. MARGENTO</t>
  </si>
  <si>
    <t>CAUCASIAI. E. MARCO FIDEL SUAREZ</t>
  </si>
  <si>
    <t>CAUCASIAI. E. LICEO CONCEJO MUNICIPAL</t>
  </si>
  <si>
    <t>CAUCASIAI. E. LICEO CAUCASIA</t>
  </si>
  <si>
    <t>CAUCASIAI. E. LA MISERICORDIA</t>
  </si>
  <si>
    <t>CAUCASIAI. E. ESCUELA NORMAL SUPERIOR DEL BAJO CAUCA</t>
  </si>
  <si>
    <t>CAUCASIAI. E. DIVINO NIÑO</t>
  </si>
  <si>
    <t>CAUCASIAI. E. CUTURU</t>
  </si>
  <si>
    <t>CAUCASIAC. E. R. SANTA ROSITA</t>
  </si>
  <si>
    <t>CAUCASIAC. E. R. SANTA ELENA</t>
  </si>
  <si>
    <t>CAUCASIAC. E. R. RIVERAS DEL CAUCA</t>
  </si>
  <si>
    <t>CAUCASIAC. E. R. NO HAY COMO DIOS</t>
  </si>
  <si>
    <t>CAUCASIAC. E. R. LAS MALVINAS</t>
  </si>
  <si>
    <t>CAUCASIAC. E. R. KILOMETRO 18</t>
  </si>
  <si>
    <t>CAUCASIAC. E. R. ALTO CACERI</t>
  </si>
  <si>
    <t>CAUCASIAC. E. R. 20 DE JULIO</t>
  </si>
  <si>
    <t>CHIGORODÓJARDIN INFANTIL LOS PICARONES ALEGRES</t>
  </si>
  <si>
    <t>CHIGORODÓINSTITUTO DE EDUCACION COMFENALCO CONSUELO MONTOYA GIL</t>
  </si>
  <si>
    <t>CHIGORODÓI.E. MUNICIPAL JOSE DE LOS SANTOS ZUÑIGA</t>
  </si>
  <si>
    <t>CHIGORODÓI. E. R. NEL UPEGUI</t>
  </si>
  <si>
    <t>CHIGORODÓI. E. R. INDIGENISTA POLINES</t>
  </si>
  <si>
    <t>CHIGORODÓI. E. R. CELESTINO DIAZ</t>
  </si>
  <si>
    <t>CHIGORODÓI. E. MARIA AUXILIADORA</t>
  </si>
  <si>
    <t>CHIGORODÓI. E. LOS ANDES</t>
  </si>
  <si>
    <t>CHIGORODÓI. E. JUAN EVANGELISTA BERRIO</t>
  </si>
  <si>
    <t>CHIGORODÓI. E. CHIGORODO</t>
  </si>
  <si>
    <t>CHIGORODÓI. E. AGRICOLA DE URABA</t>
  </si>
  <si>
    <t>CHIGORODÓCOLEGIO SANTA MARIA DEL DARIÉN</t>
  </si>
  <si>
    <t>CHIGORODÓCOLEGIO SAN SEBASTIÁN DE URABÁ</t>
  </si>
  <si>
    <t>CHIGORODÓC.E.R. VERACRUZ UNO</t>
  </si>
  <si>
    <t>CHIGORODÓC.E.R. QUEBRADA HONDA</t>
  </si>
  <si>
    <t>CHIGORODÓC. E. R. SADEN LA CANDELARIA</t>
  </si>
  <si>
    <t>CHIGORODÓC. E. R. SADEN GUACAMAYAS</t>
  </si>
  <si>
    <t>CHIGORODÓC. E. R. REMIGIO</t>
  </si>
  <si>
    <t>CHIGORODÓC. E. R. MALAGON</t>
  </si>
  <si>
    <t>CHIGORODÓC. E. R. INDIGENISTA JURADO SAUDO</t>
  </si>
  <si>
    <t>CHIGORODÓC. E. R. INDIGENISTA GUAPA ALTO</t>
  </si>
  <si>
    <t>CHIGORODÓC. E. R. INDIGENISTA DOJURA</t>
  </si>
  <si>
    <t>CHIGORODÓC. E. R. INDIGENISTA CHIGORODOCITO</t>
  </si>
  <si>
    <t>CHIGORODÓC. E. R. GUAPACITO ANDALUCIA</t>
  </si>
  <si>
    <t>CHIGORODÓC. E. R. GUAPA ARRIBA</t>
  </si>
  <si>
    <t>CHIGORODÓC. E. R. EL PLATANO</t>
  </si>
  <si>
    <t>CHIGORODÓC. E. R. EL DOS</t>
  </si>
  <si>
    <t>CHIGORODÓC. E. R. EL COCO</t>
  </si>
  <si>
    <t>CHIGORODÓC. E. R. EL BIJAO</t>
  </si>
  <si>
    <t>CHIGORODÓC. E. R. CHAMPITAS</t>
  </si>
  <si>
    <t>CHIGORODÓC. E. R. BOHIOS</t>
  </si>
  <si>
    <t>CISNEROSI. E. R. EL CADILLO</t>
  </si>
  <si>
    <t>CISNEROSI. E. CISNEROS</t>
  </si>
  <si>
    <t>CISNEROSC. E. R. SABANALARGA</t>
  </si>
  <si>
    <t>CISNEROSC. E. R. PALMIRA</t>
  </si>
  <si>
    <t>CISNEROSC. E. R. LUIS GONZALO CADAVID PEREZ</t>
  </si>
  <si>
    <t>CISNEROSC. E. R. EL SILENCIO</t>
  </si>
  <si>
    <t>CISNEROSC. E. R. EL PEDRERO</t>
  </si>
  <si>
    <t>CISNEROSC. E. R. EL LIMON</t>
  </si>
  <si>
    <t>CISNEROSC. E. R. EL BRASIL</t>
  </si>
  <si>
    <t>CISNEROSC. E. R. BELLAVISTA</t>
  </si>
  <si>
    <t>COCORNÁINSTITUTO CORFERRINI</t>
  </si>
  <si>
    <t>COCORNÁI. E. R. SANTA CRUZ</t>
  </si>
  <si>
    <t>COCORNÁI. E. R. MORRITOS</t>
  </si>
  <si>
    <t>COCORNÁI. E. R. EL TESORO</t>
  </si>
  <si>
    <t>COCORNÁI. E. R. EL SINAI</t>
  </si>
  <si>
    <t>COCORNÁI. E. R. EL RETIRO</t>
  </si>
  <si>
    <t>COCORNÁI. E. R. EL ENTABLADO</t>
  </si>
  <si>
    <t>COCORNÁI. E. EVA TULIA QUINTERO DE TORO</t>
  </si>
  <si>
    <t>COCORNÁI. E. COCORNA</t>
  </si>
  <si>
    <t>COCORNÁCOLEGIO MONSEÑOR ALFONSO URIBE JARAMILLO</t>
  </si>
  <si>
    <t>COCORNÁC. E. R. VILLA HERMOSA</t>
  </si>
  <si>
    <t>COCORNÁC. E. R. SANTO DOMINGO</t>
  </si>
  <si>
    <t>COCORNÁC. E. R. SANTA BARBARA</t>
  </si>
  <si>
    <t>COCORNÁC. E. R. SAN VICENTE</t>
  </si>
  <si>
    <t>COCORNÁC. E. R. SAN MARTIN</t>
  </si>
  <si>
    <t>COCORNÁC. E. R. SAN LORENZO</t>
  </si>
  <si>
    <t>COCORNÁC. E. R. SAN JUAN</t>
  </si>
  <si>
    <t>COCORNÁC. E. R. SAN JOSE</t>
  </si>
  <si>
    <t>COCORNÁC. E. R. SAN ANTONIO</t>
  </si>
  <si>
    <t>COCORNÁC. E. R. PALMIRITA</t>
  </si>
  <si>
    <t>COCORNÁC. E. R. PAILANIA</t>
  </si>
  <si>
    <t>COCORNÁC. E. R. MEDIA CUESTA</t>
  </si>
  <si>
    <t>COCORNÁC. E. R. MAZOTES</t>
  </si>
  <si>
    <t>COCORNÁC. E. R. MAJAGUAL</t>
  </si>
  <si>
    <t>COCORNÁC. E. R. LOS POTREROS</t>
  </si>
  <si>
    <t>COCORNÁC. E. R. LOS MANGOS</t>
  </si>
  <si>
    <t>COCORNÁC. E. R. LOS LIMONES</t>
  </si>
  <si>
    <t>COCORNÁC. E. R. LOS CEDROS</t>
  </si>
  <si>
    <t>COCORNÁC. E. R. LAS MERCEDES</t>
  </si>
  <si>
    <t>COCORNÁC. E. R. LA VETA</t>
  </si>
  <si>
    <t>COCORNÁC. E. R. LA TRINIDAD</t>
  </si>
  <si>
    <t>COCORNÁC. E. R. LA TOLDA</t>
  </si>
  <si>
    <t>COCORNÁC. E. R. LA QUIEBRA</t>
  </si>
  <si>
    <t>COCORNÁC. E. R. LA PLACETA</t>
  </si>
  <si>
    <t>COCORNÁC. E. R. LA PEÑA</t>
  </si>
  <si>
    <t>COCORNÁC. E. R. LA PAILA</t>
  </si>
  <si>
    <t>COCORNÁC. E. R. LA MILAGROSA</t>
  </si>
  <si>
    <t>COCORNÁC. E. R. LA INMACULADA</t>
  </si>
  <si>
    <t>COCORNÁC. E. R. LA GRANJA</t>
  </si>
  <si>
    <t>COCORNÁC. E. R. LA FLORIDA</t>
  </si>
  <si>
    <t>COCORNÁC. E. R. LA CHORRERA</t>
  </si>
  <si>
    <t>COCORNÁC. E. R. LA CHONTA</t>
  </si>
  <si>
    <t>COCORNÁC. E. R. LA AURORA</t>
  </si>
  <si>
    <t>COCORNÁC. E. R. JESUS PASCUAL HENAO</t>
  </si>
  <si>
    <t>COCORNÁC. E. R. GUAYABAL</t>
  </si>
  <si>
    <t>COCORNÁC. E. R. EL VIAHO</t>
  </si>
  <si>
    <t>COCORNÁC. E. R. EL VIADAL</t>
  </si>
  <si>
    <t>COCORNÁC. E. R. EL SALADO</t>
  </si>
  <si>
    <t>COCORNÁC. E. R. EL ROBLAL</t>
  </si>
  <si>
    <t>COCORNÁC. E. R. EL RECREO</t>
  </si>
  <si>
    <t>COCORNÁC. E. R. EL PORVENIR LA FLORIDA</t>
  </si>
  <si>
    <t>COCORNÁC. E. R. EL PALMAR</t>
  </si>
  <si>
    <t>COCORNÁC. E. R. EL JORDAN</t>
  </si>
  <si>
    <t>COCORNÁC. E. R. EL COCUYO</t>
  </si>
  <si>
    <t>COCORNÁC. E. R. EL CHOCO</t>
  </si>
  <si>
    <t>COCORNÁC. E. R. EL CARMEN DE LOS LIMONES</t>
  </si>
  <si>
    <t>COCORNÁC. E. R. CEBADEROS</t>
  </si>
  <si>
    <t>COCORNÁC. E. R. CAMPO ALEGRE</t>
  </si>
  <si>
    <t>COCORNÁC. E. R. BUENOS AIRES</t>
  </si>
  <si>
    <t>COCORNÁC. E. R. BALCONES</t>
  </si>
  <si>
    <t>COCORNÁC. E. R. ALTO BONITO</t>
  </si>
  <si>
    <t>COCORNÁC. E. R. AGUALINDA</t>
  </si>
  <si>
    <t>CONCEPCIÓNC. E. R. SANTA GERTRUDIS</t>
  </si>
  <si>
    <t>CONCEPCIÓNC. E. R. SAN PEDRO PEÑOL PARTE ALTA</t>
  </si>
  <si>
    <t>CONCEPCIÓNC. E. R. SAN PEDRO PEÑOL</t>
  </si>
  <si>
    <t>CONCEPCIÓNC. E. R. SAN JUAN LOS LLANOS</t>
  </si>
  <si>
    <t>CONCEPCIÓNC. E. R. SAN JUAN ALTO LOS LLANOS</t>
  </si>
  <si>
    <t>CONCEPCIÓNC. E. R. SAN BARTOLOME</t>
  </si>
  <si>
    <t>CONCEPCIÓNC. E. R. ROSARIO ARISMENDY</t>
  </si>
  <si>
    <t>CONCEPCIÓNC. E. R. REMANGO</t>
  </si>
  <si>
    <t>CONCEPCIÓNC. E. R. PELAEZ</t>
  </si>
  <si>
    <t>CONCEPCIÓNC. E. R. PALMICHAL</t>
  </si>
  <si>
    <t>CONCEPCIÓNC. E. R. MORRO REYES</t>
  </si>
  <si>
    <t>CONCEPCIÓNC. E. R. LUIS ENRIQUE CARVAJAL CALLEGO</t>
  </si>
  <si>
    <t>CONCEPCIÓNC. E. R. LAS FRIAS</t>
  </si>
  <si>
    <t>CONCEPCIÓNC. E. R. LA SONADORA</t>
  </si>
  <si>
    <t>CONCEPCIÓNC. E. R. LA CEJITA</t>
  </si>
  <si>
    <t>CONCEPCIÓNC. E. R. JOSEFINA GOMEZ DE GARCIA</t>
  </si>
  <si>
    <t>CONCEPCIÓNC. E. R. ESTHER GOMEZ ARIAS</t>
  </si>
  <si>
    <t>CONCEPCIÓNC. E. R. BARRO BLANCO</t>
  </si>
  <si>
    <t>CONCEPCIÓNC. E. R. ARANGO</t>
  </si>
  <si>
    <t>CONCORDIAINSTITUTO CORFERRINI</t>
  </si>
  <si>
    <t>CONCORDIAI.E.LAZARO RESTREPO GONZALEZ</t>
  </si>
  <si>
    <t>CONCORDIAI. E. R. CAMILO GONZALEZ FERNANDEZ</t>
  </si>
  <si>
    <t>CONCORDIAI. E. DE JESUS</t>
  </si>
  <si>
    <t>CONCORDIAC.E.R. SAN JOSE</t>
  </si>
  <si>
    <t>CONCORDIAC.E.R. SALVO RUIZ</t>
  </si>
  <si>
    <t>CONCORDIAC.E.R. RUMBADERO</t>
  </si>
  <si>
    <t>CONCORDIAC.E.R. PEPE BERNAL</t>
  </si>
  <si>
    <t>CONCORDIAC.E.R. MATA DE MONTE</t>
  </si>
  <si>
    <t>CONCORDIAC.E.R. MAJAGUAL</t>
  </si>
  <si>
    <t>CONCORDIAC.E.R. LA SELVA</t>
  </si>
  <si>
    <t>CONCORDIAC.E.R. LA PALMERA</t>
  </si>
  <si>
    <t>CONCORDIAC.E.R. LA MARIA</t>
  </si>
  <si>
    <t>CONCORDIAC.E.R. LA HONDINA</t>
  </si>
  <si>
    <t>CONCORDIAC.E.R. LA ARBOLEDA</t>
  </si>
  <si>
    <t>CONCORDIAC.E.R. AGUACATALA</t>
  </si>
  <si>
    <t>CONCORDIAC. E. R. YARUMAL</t>
  </si>
  <si>
    <t>CONCORDIAC. E. R. SANTA RITA HATO VIEJO</t>
  </si>
  <si>
    <t>CONCORDIAC. E. R. PARTIDAS</t>
  </si>
  <si>
    <t>CONCORDIAC. E. R. MORRON</t>
  </si>
  <si>
    <t>CONCORDIAC. E. R. MORELIA</t>
  </si>
  <si>
    <t>CONCORDIAC. E. R. LLANADITAS</t>
  </si>
  <si>
    <t>CONCORDIAC. E. R. LEON DE GREIFF</t>
  </si>
  <si>
    <t>CONCORDIAC. E. R. LAS ANIMAS</t>
  </si>
  <si>
    <t>CONCORDIAC. E. R. LA FRONDOSA</t>
  </si>
  <si>
    <t>CONCORDIAC. E. R. LA COSTA</t>
  </si>
  <si>
    <t>CONCORDIAC. E. R. LA COMIA</t>
  </si>
  <si>
    <t>CONCORDIAC. E. R. LA AURORA</t>
  </si>
  <si>
    <t>CONCORDIAC. E. R. L A VIRGEN</t>
  </si>
  <si>
    <t>CONCORDIAC. E. R. HERNANDO RESTREPO MACIAS</t>
  </si>
  <si>
    <t>CONCORDIAC. E. R. HATO VIEJO</t>
  </si>
  <si>
    <t>CONCORDIAC. E. R. GUSTAVO CARDONA</t>
  </si>
  <si>
    <t>CONCORDIAC. E. R. EL SOCORRO</t>
  </si>
  <si>
    <t>CONCORDIAC. E. R. EL PINAL</t>
  </si>
  <si>
    <t>CONCORDIAC. E. R. EL MORITO</t>
  </si>
  <si>
    <t>CONCORDIAC. E. R. EL HIGUERON</t>
  </si>
  <si>
    <t>CONCORDIAC. E. R. EL CHOCHO</t>
  </si>
  <si>
    <t>CONCORDIAC. E. R. EL CASCAJO</t>
  </si>
  <si>
    <t>CONCORDIAC. E. R. EL BILLAR</t>
  </si>
  <si>
    <t>CONCORDIAC. E. R. CRISTALINA</t>
  </si>
  <si>
    <t>CONCORDIAC. E. R. CAUNZAL</t>
  </si>
  <si>
    <t>CONCORDIAC. E. R. CASA GRANDE</t>
  </si>
  <si>
    <t>CONCORDIAC. E. R. CAMILO GOMEZ</t>
  </si>
  <si>
    <t>CONCORDIAC. E. R. BURGOS</t>
  </si>
  <si>
    <t>COPACABANAI. E. VILLANUEVA</t>
  </si>
  <si>
    <t>COPACABANAI. E. SAN LUIS GONZAGA</t>
  </si>
  <si>
    <t>COPACABANAI. E. R. GRANJAS INFANTILES</t>
  </si>
  <si>
    <t>COPACABANAI. E. R. GRANIZADA</t>
  </si>
  <si>
    <t>COPACABANAI. E. JOSE MIGUEL DE RESTREPO Y PUERTA</t>
  </si>
  <si>
    <t>COPACABANAI. E. GABRIELA MISTRAL</t>
  </si>
  <si>
    <t>COPACABANAI. E. ESCUELA NORMAL SUPERIOR MARIA AUXILIADORA</t>
  </si>
  <si>
    <t>COPACABANACORPORACION DE DESARROLLO EDUCATIVO CODESAT</t>
  </si>
  <si>
    <t>COPACABANACOLEGIO SAN RAFAEL</t>
  </si>
  <si>
    <t>COPACABANACOLEGIO LA ASUNCION</t>
  </si>
  <si>
    <t>COPACABANAC.E. MI PEQUEÑO MUNDO DE CREACIONES</t>
  </si>
  <si>
    <t>COPACABANAC.E. MI MUNDO DE FANTASÍA</t>
  </si>
  <si>
    <t>COPACABANAC.E. ANGELITOS SOÑADORES</t>
  </si>
  <si>
    <t>DABEIBAINSTITUTO ARQUIDIOCESANO URBANO Y RURAL IAUR</t>
  </si>
  <si>
    <t>DABEIBAI. E. R. URAMA</t>
  </si>
  <si>
    <t>DABEIBAI. E. R. SAN RAFAEL</t>
  </si>
  <si>
    <t>DABEIBAI. E. R. PALONEGRO</t>
  </si>
  <si>
    <t>DABEIBAI. E. R. LA CHEPA</t>
  </si>
  <si>
    <t>DABEIBAI. E. R. INDIGENISTA LLANO GORDO</t>
  </si>
  <si>
    <t>DABEIBAI. E. R. EL MOHAN</t>
  </si>
  <si>
    <t>DABEIBAI. E. R. EL CALICHE</t>
  </si>
  <si>
    <t>DABEIBAI. E. R. CHAMBUSCADO</t>
  </si>
  <si>
    <t>DABEIBAI. E. R. ANTADO</t>
  </si>
  <si>
    <t>DABEIBAI. E. MADRE LAURA MONTOYA</t>
  </si>
  <si>
    <t>DABEIBAC.E.R. VALLESI</t>
  </si>
  <si>
    <t>DABEIBAC.E.R. TASCÓN</t>
  </si>
  <si>
    <t>DABEIBAC.E.R. CHIMURRO</t>
  </si>
  <si>
    <t>DABEIBAC.E.R. ALTO BONITO</t>
  </si>
  <si>
    <t>DABEIBAC. E. R. TERCO</t>
  </si>
  <si>
    <t>DABEIBAC. E. R. SAN AGUSTIN</t>
  </si>
  <si>
    <t>DABEIBAC. E. R. QUIPARADO GRANDE</t>
  </si>
  <si>
    <t>DABEIBAC. E. R. NUDILLALES</t>
  </si>
  <si>
    <t>DABEIBAC. E. R. LLANO DE CRUCES</t>
  </si>
  <si>
    <t>DABEIBAC. E. R. LA PALOMA</t>
  </si>
  <si>
    <t>DABEIBAC. E. R. LA FORTUNA</t>
  </si>
  <si>
    <t>DABEIBAC. E. R. LA BAMBA</t>
  </si>
  <si>
    <t>DABEIBAC. E. R. LA BALSITA</t>
  </si>
  <si>
    <t>DABEIBAC. E. R. JOSEFA ROMERO</t>
  </si>
  <si>
    <t>DABEIBAC. E. R. INDIGENISTA SANTA TERESA</t>
  </si>
  <si>
    <t>DABEIBAC. E. R. INDIGENISTA DE POPALITO</t>
  </si>
  <si>
    <t>DABEIBAC. E. R. INDIGENISTA CARRA</t>
  </si>
  <si>
    <t>DABEIBAC. E. R. FILO DE LA CRUZ</t>
  </si>
  <si>
    <t>DABEIBAC. E. R. EL TORO</t>
  </si>
  <si>
    <t>DABEIBAC. E. R. EL SALADO</t>
  </si>
  <si>
    <t>DABEIBAC. E. R. EL RETIRO</t>
  </si>
  <si>
    <t>DABEIBAC. E. R. EL PUEBLECITO</t>
  </si>
  <si>
    <t>DABEIBAC. E. R. EL PORVENIR</t>
  </si>
  <si>
    <t>DABEIBAC. E. R. EL PITAL</t>
  </si>
  <si>
    <t>DABEIBAC. E. R. EL PARAISO</t>
  </si>
  <si>
    <t>DABEIBAC. E. R. EL FILO DE GUADUALITO</t>
  </si>
  <si>
    <t>DABEIBAC. E. R. EL BALSO</t>
  </si>
  <si>
    <t>DABEIBAC. E. R. EL AGUILA</t>
  </si>
  <si>
    <t>DABEIBAC. E. R. CUCHILLON</t>
  </si>
  <si>
    <t>DABEIBAC. E. R. CHOROMANDO</t>
  </si>
  <si>
    <t>DABEIBAC. E. R. CHARRASCAL</t>
  </si>
  <si>
    <t>DABEIBAC. E. R. CHACHAFRUTAL</t>
  </si>
  <si>
    <t>DABEIBAC. E. R. BUENOS AIRES</t>
  </si>
  <si>
    <t>DABEIBAC. E. R. BARRANCON</t>
  </si>
  <si>
    <t>EBÉJICOINSTITUTO CORFERRINI</t>
  </si>
  <si>
    <t>EBÉJICOI. E. URBANA SAN JOSE</t>
  </si>
  <si>
    <t>EBÉJICOI. E. R. SAN PIO X</t>
  </si>
  <si>
    <t>EBÉJICOI. E. R. LA PRIMAVERA</t>
  </si>
  <si>
    <t>EBÉJICOI. E. R. FATIMA</t>
  </si>
  <si>
    <t>EBÉJICOI. E. R. BOYACA</t>
  </si>
  <si>
    <t>EBÉJICOI. E. R. BLANQUIZAL</t>
  </si>
  <si>
    <t>EBÉJICOI. E. PRESBITERO GABRIEL YEPES YEPES</t>
  </si>
  <si>
    <t>EBÉJICOC.I.E.R CENTRO EDUCATIVO</t>
  </si>
  <si>
    <t>EBÉJICOC. E. R. QUIRIMARA</t>
  </si>
  <si>
    <t>EBÉJICOC. E. R. PAVON</t>
  </si>
  <si>
    <t>EBÉJICOC. E. R. MURRAPAL</t>
  </si>
  <si>
    <t>EBÉJICOC. E. R. LA PLACITA</t>
  </si>
  <si>
    <t>EBÉJICOC. E. R. LA CLARA</t>
  </si>
  <si>
    <t>EBÉJICOC. E. R. LA ARGENTINA</t>
  </si>
  <si>
    <t>EBÉJICOC. E. R. JARAMILLO</t>
  </si>
  <si>
    <t>EBÉJICOC. E. R. EL BOSQUE</t>
  </si>
  <si>
    <t>EBÉJICOC. E. R. EL ARENAL</t>
  </si>
  <si>
    <t>ENTRERRIOSI. E. ENTRERRIOS</t>
  </si>
  <si>
    <t>ENTRERRIOSC. E. R. YERBABUENAL</t>
  </si>
  <si>
    <t>ENTRERRIOSC. E. R. TOMAS E RESTREPO</t>
  </si>
  <si>
    <t>ENTRERRIOSC. E. R. SANTA ANA</t>
  </si>
  <si>
    <t>ENTRERRIOSC. E. R. POTRERO GRANDE</t>
  </si>
  <si>
    <t>ENTRERRIOSC. E. R. PIO XII</t>
  </si>
  <si>
    <t>ENTRERRIOSC. E. R. PADRE ABELARDO JARAMILLO</t>
  </si>
  <si>
    <t>ENTRERRIOSC. E. R. LAS BRISAS</t>
  </si>
  <si>
    <t>ENTRERRIOSC. E. R. LA HERMOSA</t>
  </si>
  <si>
    <t>ENTRERRIOSC. E. R. LA CONCORDIA</t>
  </si>
  <si>
    <t>ENTRERRIOSC. E. R. HUMBERTO LOPERA VILLA</t>
  </si>
  <si>
    <t>ENTRERRIOSC. E. R. EL PROGRESO</t>
  </si>
  <si>
    <t>ENTRERRIOSC. E. R. EL PORVENIR</t>
  </si>
  <si>
    <t>ENVIGADOPREES. NVO MUNDO MI FINQUITA</t>
  </si>
  <si>
    <t>ENVIGADOPOLITECNICO INTEGRAL COLOMBIANO</t>
  </si>
  <si>
    <t>ENVIGADOJARDIN INFANTIL MUNDO KIDS</t>
  </si>
  <si>
    <t>ENVIGADOJARDIN INFANTIL MELODIAS</t>
  </si>
  <si>
    <t>ENVIGADOINSTITUCION EDUCATIVA SAN VICENTE DE PAUL</t>
  </si>
  <si>
    <t>ENVIGADOINSTITUCION EDUCATIVA MANUEL URIBE ANGEL</t>
  </si>
  <si>
    <t>ENVIGADOINSTITUCION EDUCATIVA LAS PALMAS</t>
  </si>
  <si>
    <t>ENVIGADOINSTITUCION EDUCATIVA LA PAZ</t>
  </si>
  <si>
    <t>ENVIGADOINSTITUCION EDUCATIVA JOSE MIGUEL DE LA CALLE</t>
  </si>
  <si>
    <t>ENVIGADOINSTITUCION EDUCATIVA DE ENVIGADO</t>
  </si>
  <si>
    <t>ENVIGADOINSTITUCION EDUCATIVA DARIO DE BEDOUT</t>
  </si>
  <si>
    <t>ENVIGADOINSTITUCION EDUCATIVA AYURA</t>
  </si>
  <si>
    <t>ENVIGADOINSTITUCION EDUCATIVA AVANZAR</t>
  </si>
  <si>
    <t>ENVIGADOINSTITUCION EDUCATIVA ALEJANDRO VELEZ BARRIENTOS</t>
  </si>
  <si>
    <t>ENVIGADOINSTITUCI¿N EDUCATIVA EL SALADO</t>
  </si>
  <si>
    <t>ENVIGADOI.E. NORMAL SUPERIOR DE ENVIGADO</t>
  </si>
  <si>
    <t>ENVIGADOI.E. JOSE MANUEL RESTREPO VELEZ</t>
  </si>
  <si>
    <t>ENVIGADOCORPORACION COLEGIO CUMBRES</t>
  </si>
  <si>
    <t>ENVIGADOCOLOMBO BRITANICO</t>
  </si>
  <si>
    <t>ENVIGADOCOLEGIO MONTEMAYOR SAGRADO CORAZON</t>
  </si>
  <si>
    <t>ENVIGADOCOLEGIO LEONARDO DA VINCI</t>
  </si>
  <si>
    <t>ENVIGADOCENTRO EDUCATIVO RURAL LA MORENA</t>
  </si>
  <si>
    <t>ENVIGADOCENTRO EDUCATIVO MANANTIALES</t>
  </si>
  <si>
    <t>ENVIGADOCENTRO EDUCATIVO JARDIN INFANTIL BAMBOLINO</t>
  </si>
  <si>
    <t>ENVIGADOCENT EDUC PRADOS DEL NOGAL</t>
  </si>
  <si>
    <t>ENVIGADOCENT EDUC ANGELITOS CREATIVOS</t>
  </si>
  <si>
    <t>ENVIGADOCENT EDU MARCADORES</t>
  </si>
  <si>
    <t>ENVIGADOCENT EDU LA COLINITA</t>
  </si>
  <si>
    <t>ENVIGADOCEN. EDU. Y ARTIS. IMAGINARTES</t>
  </si>
  <si>
    <t>ENVIGADOCEN EDU PRES DESPERTAR</t>
  </si>
  <si>
    <t>ENVIGADOCEN EDU GUARDIMAMA</t>
  </si>
  <si>
    <t>ENVIGADOC.E. ROTATORIO ENVIGADO</t>
  </si>
  <si>
    <t>ENVIGADOC.E. PEQUEÑA ESTRELLA</t>
  </si>
  <si>
    <t>ENVIGADOC.E. PEQUEÑA COLOMBIA</t>
  </si>
  <si>
    <t>ENVIGADOC.E. GRANITOS DE CAFÉ</t>
  </si>
  <si>
    <t>ENVIGADOC.E. GIMNASIO CAMPESTRE MONTE SOFIA SAS</t>
  </si>
  <si>
    <t>FREDONIAINSTITUTO CORFERRINI</t>
  </si>
  <si>
    <t>FREDONIAINSTITUTO ARQUIDIOCESANO URBANO Y RURAL IAUR</t>
  </si>
  <si>
    <t>FREDONIAI. E. R. PALOMOS</t>
  </si>
  <si>
    <t>FREDONIAI. E. R. MURRAPAL</t>
  </si>
  <si>
    <t>FREDONIAI. E. R. JOSE MARIA OBANDO</t>
  </si>
  <si>
    <t>FREDONIAI. E. LLANO GRANDE</t>
  </si>
  <si>
    <t>FREDONIAI. E. ESCUELA NORMAL SUPERIOR MARIANO OSPINA RODRIGUEZ</t>
  </si>
  <si>
    <t>FREDONIAI. E. EFE GOMEZ</t>
  </si>
  <si>
    <t>FREDONIAI. E. DE MINAS</t>
  </si>
  <si>
    <t>FREDONIAC.E.R. MARIA GONZALEZ DE ROJAS</t>
  </si>
  <si>
    <t>FREDONIAC. E. R. UVITAL</t>
  </si>
  <si>
    <t>FREDONIAC. E. R. SABALETAS</t>
  </si>
  <si>
    <t>FREDONIAC. E. R. NARANJAL POBLANCO</t>
  </si>
  <si>
    <t>FREDONIAC. E. R. MORRO PLANCHO</t>
  </si>
  <si>
    <t>FREDONIAC. E. R. LOMA DEL MANGO</t>
  </si>
  <si>
    <t>FREDONIAC. E. R. LA TOSCANA</t>
  </si>
  <si>
    <t>FREDONIAC. E. R. LA QUIEBRA</t>
  </si>
  <si>
    <t>FREDONIAC. E. R. LA MARIA</t>
  </si>
  <si>
    <t>FREDONIAC. E. R. LA CORDILLERA</t>
  </si>
  <si>
    <t>FREDONIAC. E. R. LA AGUADA</t>
  </si>
  <si>
    <t>FREDONIAC. E. R. JUSTINITA URUBURU</t>
  </si>
  <si>
    <t>FREDONIAC. E. R. JONAS</t>
  </si>
  <si>
    <t>FREDONIAC. E. R. HOYO FRIO</t>
  </si>
  <si>
    <t>FREDONIAC. E. R. EL PORVENIR</t>
  </si>
  <si>
    <t>FREDONIAC. E. R. EL PLAN DEL LIMON</t>
  </si>
  <si>
    <t>FREDONIAC. E. R. EL MORRON</t>
  </si>
  <si>
    <t>FREDONIAC. E. R. EL MOLINO</t>
  </si>
  <si>
    <t>FREDONIAC. E. R. EL CALVARIO</t>
  </si>
  <si>
    <t>FREDONIAC. E. R. COMBIA GRANDE</t>
  </si>
  <si>
    <t>FREDONIAC. E. R. ALTO DE LOS FERNANDEZ</t>
  </si>
  <si>
    <t>FREDONIAC. E. R. ALFONSO PALACIO ARANGO</t>
  </si>
  <si>
    <t>FREDONIAC. E. R. AGUACATAL</t>
  </si>
  <si>
    <t>FRONTINOINSTITUTO CORFERRINI</t>
  </si>
  <si>
    <t>FRONTINOI.E. CIBERCOLEGIO UCN</t>
  </si>
  <si>
    <t>FRONTINOI. E. R. NOBOGACITA</t>
  </si>
  <si>
    <t>FRONTINOI. E. R. NOBOGA</t>
  </si>
  <si>
    <t>FRONTINOI. E. R. LA BLANQUITA DEL MURRI</t>
  </si>
  <si>
    <t>FRONTINOI. E. R. GABRIELA WHITE DE VELEZ</t>
  </si>
  <si>
    <t>FRONTINOI. E. PEDRO ANTONIO ELEJALDE</t>
  </si>
  <si>
    <t>FRONTINOI. E. ESCUELA NORMAL SUPERIOR MIGUEL ANGEL ALVAREZ</t>
  </si>
  <si>
    <t>FRONTINOCENTRO EDUCATIVO RURAL SINCERIN</t>
  </si>
  <si>
    <t>FRONTINOCENTRO EDUCATIVO RURAL PIEDRAS BLANCAS PARTE BAJA</t>
  </si>
  <si>
    <t>FRONTINOC.E.R. EL POZO</t>
  </si>
  <si>
    <t>FRONTINOC. E. R. TEODORICO BRAN TAMAYO</t>
  </si>
  <si>
    <t>FRONTINOC. E. R. SANTA LUCIA</t>
  </si>
  <si>
    <t>FRONTINOC. E. R. SAN MATEO</t>
  </si>
  <si>
    <t>FRONTINOC. E. R. SAN LAZARO</t>
  </si>
  <si>
    <t>FRONTINOC. E. R. SAN ANDRES</t>
  </si>
  <si>
    <t>FRONTINOC. E. R. RIO VERDE</t>
  </si>
  <si>
    <t>FRONTINOC. E. R. QUIPARADO BAJO</t>
  </si>
  <si>
    <t>FRONTINOC. E. R. MUSINGUITA</t>
  </si>
  <si>
    <t>FRONTINOC. E. R. MURINDO</t>
  </si>
  <si>
    <t>FRONTINOC. E. R. MONTAQON</t>
  </si>
  <si>
    <t>FRONTINOC. E. R. LAS CRUCES</t>
  </si>
  <si>
    <t>FRONTINOC. E. R. LAS CABRITAS</t>
  </si>
  <si>
    <t>FRONTINOC. E. R. LAS CABRAS</t>
  </si>
  <si>
    <t>FRONTINOC. E. R. LAS AZULES</t>
  </si>
  <si>
    <t>FRONTINOC. E. R. LA QUIEBRA</t>
  </si>
  <si>
    <t>FRONTINOC. E. R. LA HONDA</t>
  </si>
  <si>
    <t>FRONTINOC. E. R. LA HERRADURA</t>
  </si>
  <si>
    <t>FRONTINOC. E. R. LA CAMPIÑA</t>
  </si>
  <si>
    <t>FRONTINOC. E. R. LA CABAÑA</t>
  </si>
  <si>
    <t>FRONTINOC. E. R. JULIO CHIQUITO (MURRI)</t>
  </si>
  <si>
    <t>FRONTINOC. E. R. INDIGENISTA SAN MIGUEL</t>
  </si>
  <si>
    <t>FRONTINOC. E. R. INDIGENISTA PANTANOS-ANTADOCITO</t>
  </si>
  <si>
    <t>FRONTINOC. E. R. INDIGENISTA NUSIDO</t>
  </si>
  <si>
    <t>FRONTINOC. E. R. INDIGENISTA NEVATA</t>
  </si>
  <si>
    <t>FRONTINOC. E. R. INDIGENISTA JULIO GRANDE (AMOR-LA MARINA)</t>
  </si>
  <si>
    <t>FRONTINOC. E. R. INDIGENISTA JENATURADO MURRI</t>
  </si>
  <si>
    <t>FRONTINOC. E. R. INDIGENISTA CUEVAS</t>
  </si>
  <si>
    <t>FRONTINOC. E. R. INDIGENISTA CHUSCAL DE MURRI</t>
  </si>
  <si>
    <t>FRONTINOC. E. R. INDIGENISTA CARAUTA</t>
  </si>
  <si>
    <t>FRONTINOC. E. R. INDIGENISTA CALICHE</t>
  </si>
  <si>
    <t>FRONTINOC. E. R. INDIGENISTA AMPARRADO ALTO</t>
  </si>
  <si>
    <t>FRONTINOC. E. R. INDIGENA ATAUSI</t>
  </si>
  <si>
    <t>FRONTINOC. E. R. FUEMIA</t>
  </si>
  <si>
    <t>FRONTINOC. E. R. EL SALADO</t>
  </si>
  <si>
    <t>FRONTINOC. E. R. EL RAYO</t>
  </si>
  <si>
    <t>FRONTINOC. E. R. EL CERRO</t>
  </si>
  <si>
    <t>FRONTINOC. E. R. CUEVAS DE MURRI</t>
  </si>
  <si>
    <t>FRONTINOC. E. R. CHUSCAL DE MURRI</t>
  </si>
  <si>
    <t>FRONTINOC. E. R. CHUSCAL</t>
  </si>
  <si>
    <t>FRONTINOC. E. R. CHONTADURO MURRI</t>
  </si>
  <si>
    <t>FRONTINOC. E. R. CHONTADURO</t>
  </si>
  <si>
    <t>FRONTINOC. E. R. CARAUTICA</t>
  </si>
  <si>
    <t>FRONTINOC. E. R. CAÑAVERALES</t>
  </si>
  <si>
    <t>FRONTINOC. E. R. BARRANCAS</t>
  </si>
  <si>
    <t>FRONTINOC. E. R. ASIDO</t>
  </si>
  <si>
    <t>GIRALDOI.E.R. SANTA ROSA DE LIMA</t>
  </si>
  <si>
    <t>GIRALDOI.E. NUEVO HORIZONTE</t>
  </si>
  <si>
    <t>GIRALDOI. E. LUIS ANDRADE VALDERRAMA</t>
  </si>
  <si>
    <t>GIRALDOC.I.E.R. CENTRO EDUCATIVO</t>
  </si>
  <si>
    <t>GIRALDOC. E. R. OCTAVIO RESTREPO CALLE</t>
  </si>
  <si>
    <t>GIRALDOC. E. R. LA SIERRITA</t>
  </si>
  <si>
    <t>GIRALDOC. E. R. FILO DEL MEDIO</t>
  </si>
  <si>
    <t>GIRALDOC. E. R. EL ROBLAL</t>
  </si>
  <si>
    <t>GIRALDOC. E. R. EL AGUILA</t>
  </si>
  <si>
    <t>GIRALDOC. E. R. CUAJARON</t>
  </si>
  <si>
    <t>GIRARDOTAI.E.R. NUESTRA SEÑORA DEL CARMEN</t>
  </si>
  <si>
    <t>GIRARDOTAI. E. SAN ANDRES</t>
  </si>
  <si>
    <t>GIRARDOTAI. E. MANUEL JOSE SIERRA</t>
  </si>
  <si>
    <t>GIRARDOTAI. E. COLOMBIA</t>
  </si>
  <si>
    <t>GIRARDOTAI. E. ATANASIO GIRARDOT</t>
  </si>
  <si>
    <t>GIRARDOTACOLEGIO NUESTRA SEÑORA DEL ROSARIO</t>
  </si>
  <si>
    <t>GIRARDOTACOLEGIO JUAN BERNARDONE</t>
  </si>
  <si>
    <t>GIRARDOTACOLEGIO CENFORMA</t>
  </si>
  <si>
    <t>GIRARDOTACENTRO EDUCATIVO NUBELUZ LA NUEVA</t>
  </si>
  <si>
    <t>GÓMEZ PLATAINSTITUTO CODESARROLLO</t>
  </si>
  <si>
    <t>GÓMEZ PLATAI. E. R. EL SALTO</t>
  </si>
  <si>
    <t>GÓMEZ PLATAI. E. GOMEZ PLATA</t>
  </si>
  <si>
    <t>GÓMEZ PLATAC. E. R. QUEBRADONA</t>
  </si>
  <si>
    <t>GÓMEZ PLATAC. E. R. PUENTE PORCE</t>
  </si>
  <si>
    <t>GÓMEZ PLATAC. E. R. LA PRIMAVERA</t>
  </si>
  <si>
    <t>GÓMEZ PLATAC. E. R. LA HONDURA</t>
  </si>
  <si>
    <t>GÓMEZ PLATAC. E. R. LA ESTRELLA</t>
  </si>
  <si>
    <t>GÓMEZ PLATAC. E. R. LA CLARA</t>
  </si>
  <si>
    <t>GÓMEZ PLATAC. E. R. LA ANGOSTURITA</t>
  </si>
  <si>
    <t>GÓMEZ PLATAC. E. R. LA ACEQUIA</t>
  </si>
  <si>
    <t>GÓMEZ PLATAC. E. R. GARZON</t>
  </si>
  <si>
    <t>GÓMEZ PLATAC. E. R. ERNESTINA PALACIO</t>
  </si>
  <si>
    <t>GÓMEZ PLATAC. E. R. EL INDIO</t>
  </si>
  <si>
    <t>GÓMEZ PLATAC. E. R. EL GUAYABO</t>
  </si>
  <si>
    <t>GÓMEZ PLATAC. E. R. EL CERRO</t>
  </si>
  <si>
    <t>GÓMEZ PLATAC. E. R. BALSAS</t>
  </si>
  <si>
    <t>GRANADAINSTITUTO REGIONAL COREDI</t>
  </si>
  <si>
    <t>GRANADAI. E. SANTA ANA</t>
  </si>
  <si>
    <t>GRANADAI. E. R. LA MILAGROSA</t>
  </si>
  <si>
    <t>GRANADAI. E. R. EL EDEN</t>
  </si>
  <si>
    <t>GRANADAI. E. R. ALVARO HERRERA</t>
  </si>
  <si>
    <t>GRANADAI. E. JORGE ALBERTO GOMEZ GOMEZ</t>
  </si>
  <si>
    <t>GRANADAI. E. JESUS MARIA ARIAS</t>
  </si>
  <si>
    <t>GRANADACOLEGIO MONSEÑOR ALFONSO URIBE JARAMILLO</t>
  </si>
  <si>
    <t>GRANADAC.E.R. SAN ESTEBAN</t>
  </si>
  <si>
    <t>GRANADAC. E. R. TAFETANES</t>
  </si>
  <si>
    <t>GRANADAC. E. R. SANTA BARBARA</t>
  </si>
  <si>
    <t>GRANADAC. E. R. SAN MATIAS ARRIBA</t>
  </si>
  <si>
    <t>GRANADAC. E. R. SAN JOSE LA QUIEBRA</t>
  </si>
  <si>
    <t>GRANADAC. E. R. SAN FRANCISCO</t>
  </si>
  <si>
    <t>GRANADAC. E. R. SAN COSME</t>
  </si>
  <si>
    <t>GRANADAC. E. R. REYES</t>
  </si>
  <si>
    <t>GRANADAC. E. R. QUEBRADONA ARRIBA</t>
  </si>
  <si>
    <t>GRANADAC. E. R. QUEBRADONA ABAJO</t>
  </si>
  <si>
    <t>GRANADAC. E. R. NUESTRA SEÑORA DE LAS MERCEDES</t>
  </si>
  <si>
    <t>GRANADAC. E. R. MINITAS</t>
  </si>
  <si>
    <t>GRANADAC. E. R. LAS PALMAS</t>
  </si>
  <si>
    <t>GRANADAC. E. R. LA SELVA</t>
  </si>
  <si>
    <t>GRANADAC. E. R. LA PRIMAVERA</t>
  </si>
  <si>
    <t>GRANADAC. E. R. LA HONDA CENTRAL</t>
  </si>
  <si>
    <t>GRANADAC. E. R. LA HONDA</t>
  </si>
  <si>
    <t>GRANADAC. E. R. LA GAVIOTA</t>
  </si>
  <si>
    <t>GRANADAC. E. R. LA ESTRELLA</t>
  </si>
  <si>
    <t>GRANADAC. E. R. LA CASCADA</t>
  </si>
  <si>
    <t>GRANADAC. E. R. LA ARENOSA</t>
  </si>
  <si>
    <t>GRANADAC. E. R. JUAN FRANCISCO DUQUE</t>
  </si>
  <si>
    <t>GRANADAC. E. R. JORGE HOYOS DUQUE</t>
  </si>
  <si>
    <t>GRANADAC. E. R. JESUS SALAZAR</t>
  </si>
  <si>
    <t>GRANADAC. E. R. GALILEA</t>
  </si>
  <si>
    <t>GRANADAC. E. R. GABRIEL GOMEZ</t>
  </si>
  <si>
    <t>GRANADAC. E. R. EL VERGEL</t>
  </si>
  <si>
    <t>GRANADAC. E. R. EL TABOR</t>
  </si>
  <si>
    <t>GRANADAC. E. R. EL TABLAZO</t>
  </si>
  <si>
    <t>GRANADAC. E. R. EL ROBLE</t>
  </si>
  <si>
    <t>GRANADAC. E. R. EL ROBLAL</t>
  </si>
  <si>
    <t>GRANADAC. E. R. EL OSO</t>
  </si>
  <si>
    <t>GRANADAC. E. R. EL LIBERTADOR</t>
  </si>
  <si>
    <t>GRANADAC. E. R. EL CONCILIO</t>
  </si>
  <si>
    <t>GRANADAC. E. R. BUENAVISTA ABAJO</t>
  </si>
  <si>
    <t>GUADALUPEI. E. R. LA BRAMADORA</t>
  </si>
  <si>
    <t>GUADALUPEC.E.R. LA UNIÓN</t>
  </si>
  <si>
    <t>GUADALUPEC. E. R. SOLEDAD SANCHEZ DE S</t>
  </si>
  <si>
    <t>GUADALUPEC. E. R. SAN JULIAN</t>
  </si>
  <si>
    <t>GUADALUPEC. E. R. SAN JUAN ABAJO</t>
  </si>
  <si>
    <t>GUADALUPEC. E. R. PATIO BONITO</t>
  </si>
  <si>
    <t>GUADALUPEC. E. R. EMILIANO LONDOÑO</t>
  </si>
  <si>
    <t>GUADALUPEC. E. R. EL PICACHO</t>
  </si>
  <si>
    <t>GUADALUPEC. E. R. EL GUADUAL</t>
  </si>
  <si>
    <t>GUADALUPEC. E. R. ALTO DE LA CRUZ</t>
  </si>
  <si>
    <t>GUADALUPEC. E. R. ALBERTO BETANCUR</t>
  </si>
  <si>
    <t>GUARNEINSTITUTO CORFERRINI</t>
  </si>
  <si>
    <t>GUARNEI.E.R. HOJAS ANCHAS</t>
  </si>
  <si>
    <t>GUARNEI.E.R. EZEQUIEL SIERRA</t>
  </si>
  <si>
    <t>GUARNEI. E. SANTO TOMAS DE AQUINO</t>
  </si>
  <si>
    <t>GUARNEI. E. ROMERAL</t>
  </si>
  <si>
    <t>GUARNEI. E. R. PIEDRAS BLANCAS</t>
  </si>
  <si>
    <t>GUARNEI. E. R. JUAN MARIA GALLEGO</t>
  </si>
  <si>
    <t>GUARNEI. E. R. CHAPARRAL</t>
  </si>
  <si>
    <t>GUARNEI. E. INMACULADA CONCEPCION</t>
  </si>
  <si>
    <t>GUARNECOLEGIO CRISTIANO CEFEG</t>
  </si>
  <si>
    <t>GUARNECENTRO EDUCATIVO RURAL PUEBLITO</t>
  </si>
  <si>
    <t>GUARNEC. E. R. TOLDAS</t>
  </si>
  <si>
    <t>GUARNEC. E. R. SAN JOSE</t>
  </si>
  <si>
    <t>GUARNEC. E. R. SAN ISIDRO</t>
  </si>
  <si>
    <t>GUARNEC. E. R. SAN IGNACIO</t>
  </si>
  <si>
    <t>GUARNEC. E. R. MONTAÑES ABAJO</t>
  </si>
  <si>
    <t>GUARNEC. E. R. MONSEÑOR ALFONSO URIBE JARAMILLO</t>
  </si>
  <si>
    <t>GUARNEC. E. R. LA MOSQUITA</t>
  </si>
  <si>
    <t>GUARNEC. E. R. LA MILAGROSA</t>
  </si>
  <si>
    <t>GUARNEC. E. R. LA HONDITA</t>
  </si>
  <si>
    <t>GUARNEC. E. R. LA HONDA</t>
  </si>
  <si>
    <t>GUARNEC. E. R. LA CLARA</t>
  </si>
  <si>
    <t>GUARNEC. E. R. LA CANDELARIA</t>
  </si>
  <si>
    <t>GUARNEC. E. R. GARRIDO</t>
  </si>
  <si>
    <t>GUARNEC. E. R. ELADIO ESCOBAR</t>
  </si>
  <si>
    <t>GUARNEC. E. R. EL SALADO</t>
  </si>
  <si>
    <t>GUARNEC. E. R. COLORADOS</t>
  </si>
  <si>
    <t>GUATAPEI. E. NUESTRA SENORA DEL PILAR</t>
  </si>
  <si>
    <t>GUATAPEC. E. R. QUEBRADA ARRIBA</t>
  </si>
  <si>
    <t>GUATAPEC. E. R. LOS NARANJOS</t>
  </si>
  <si>
    <t>GUATAPEC. E. R. LA SONADORA</t>
  </si>
  <si>
    <t>GUATAPEC. E. R. LA PIEDRA</t>
  </si>
  <si>
    <t>GUATAPEC. E. R. LA PEÑA</t>
  </si>
  <si>
    <t>GUATAPEC. E. R. EL TRONCO</t>
  </si>
  <si>
    <t>HELICONIAI. E. SAN RAFAEL</t>
  </si>
  <si>
    <t>HELICONIAI. E. R. HECTOR HIGINIO BEDOYA VARGAS</t>
  </si>
  <si>
    <t>HELICONIAI. E. R. ALTO DEL CORRAL</t>
  </si>
  <si>
    <t>HELICONIAC. E. R. SANTA ISABEL</t>
  </si>
  <si>
    <t>HELICONIAC. E. R. PALOBLANCO</t>
  </si>
  <si>
    <t>HELICONIAC. E. R. LAS BRISAS</t>
  </si>
  <si>
    <t>HELICONIAC. E. R. LA PAVA</t>
  </si>
  <si>
    <t>HELICONIAC. E. R. LA CAÑADA</t>
  </si>
  <si>
    <t>HELICONIAC. E. R. EL LLANO</t>
  </si>
  <si>
    <t>HISPANIAINSTITUTO EDUCATIVO NUEVO HORIZONTE</t>
  </si>
  <si>
    <t>HISPANIAI. E. AURA MARIA VALENCIA</t>
  </si>
  <si>
    <t>HISPANIAC. E. R. MIGUEL VELASQUEZ</t>
  </si>
  <si>
    <t>HISPANIAC. E. R. LA SECA</t>
  </si>
  <si>
    <t>HISPANIAC. E. R. LA PALMIRA</t>
  </si>
  <si>
    <t>HISPANIAC. E. R. LA FLORIDA</t>
  </si>
  <si>
    <t>HISPANIAC. E. R. LA CUELGA</t>
  </si>
  <si>
    <t>HISPANIAC. E. R. LA ARMENIA ABAJO</t>
  </si>
  <si>
    <t>HISPANIAC. E. R. EL TABLAZO</t>
  </si>
  <si>
    <t>HISPANIAC. E. R. EL SILENCIO</t>
  </si>
  <si>
    <t>HISPANIAC. E. R. EL LLANETE</t>
  </si>
  <si>
    <t>ITAGUIINSTITUTO NACIONAL DE ESTUDIOS INTEC</t>
  </si>
  <si>
    <t>ITAGUIINSTITUCION EDUCATIVA SIMON BOLIVAR</t>
  </si>
  <si>
    <t>ITAGUIINSTITUCION EDUCATIVA SAN JOSE</t>
  </si>
  <si>
    <t>ITAGUIINSTITUCION EDUCATIVA PEDRO ESTRADA</t>
  </si>
  <si>
    <t>ITAGUIINSTITUCION EDUCATIVA ORESTES SINDICCE</t>
  </si>
  <si>
    <t>ITAGUIINSTITUCION EDUCATIVA MARIA JESUS MEJIA</t>
  </si>
  <si>
    <t>ITAGUIINSTITUCION EDUCATIVA MARCELIANA SALDARRIAGA</t>
  </si>
  <si>
    <t>ITAGUIINSTITUCION EDUCATIVA LOMA LINDA</t>
  </si>
  <si>
    <t>ITAGUIINSTITUCION EDUCATIVA JUAN ECHEVERRY ABAD</t>
  </si>
  <si>
    <t>ITAGUIINSTITUCION EDUCATIVA JOHN F. KENNEDY</t>
  </si>
  <si>
    <t>ITAGUIINSTITUCION EDUCATIVA ISOLDA ECHAVARRIA</t>
  </si>
  <si>
    <t>ITAGUIINSTITUCION EDUCATIVA FELIPE DE RESTREPO</t>
  </si>
  <si>
    <t>ITAGUIINSTITUCION EDUCATIVA ESTEBAN OCHOA</t>
  </si>
  <si>
    <t>ITAGUIINSTITUCION EDUCATIVA ENRIQUE VELEZ ESCOBAR</t>
  </si>
  <si>
    <t>ITAGUIINSTITUCION EDUCATIVA EL ROSARIO</t>
  </si>
  <si>
    <t>ITAGUIINSTITUCION EDUCATIVA CONCEJO MUNICIPAL DE ITAGUI</t>
  </si>
  <si>
    <t>ITAGUIINSTITUCION EDUCATIVA COLEGIO EL CARPINELO</t>
  </si>
  <si>
    <t>ITAGUIINSTITUCION EDUCATIVA COLEGIO CAMPESTRE LA ESTRELLA</t>
  </si>
  <si>
    <t>ITAGUIINSTITUCION EDUCATIVA CARLOS ENRIQUE CORTES</t>
  </si>
  <si>
    <t>ITAGUIINSTITUCION EDUCATIVA AVELINO SALDARRIAGA</t>
  </si>
  <si>
    <t>ITAGUIINSTITUCION EDUCATIVA ANTONIO JOSE DE SUCRE</t>
  </si>
  <si>
    <t>ITAGUII.E. MARIA JOSEFA ESCOBAR</t>
  </si>
  <si>
    <t>ITAGUII.E. LUIS CARLOS GALAN</t>
  </si>
  <si>
    <t>ITAGUII.E. LOS GOMEZ</t>
  </si>
  <si>
    <t>ITAGUII.E. JUAN NEPOMUCENO CADAVID</t>
  </si>
  <si>
    <t>ITAGUII.E. CIUDAD ITAGUI</t>
  </si>
  <si>
    <t>ITAGUIGIMNASIO INFANTIL RESPLANDOR</t>
  </si>
  <si>
    <t>ITAGUICOLEGIO JHON DEWEY</t>
  </si>
  <si>
    <t>ITAGUICENTRO EDUCATIVO SEMILLAS SABIAS</t>
  </si>
  <si>
    <t>ITAGUICENTRO EDUCATIVO SAN NICOLAS</t>
  </si>
  <si>
    <t>ITAGUICENTRO EDUCATIVO SAN JOSE MANYANET</t>
  </si>
  <si>
    <t>ITAGUICENTRO EDUCATIVO NUEVO AMANECER</t>
  </si>
  <si>
    <t>ITAGUICENTRO EDUCATIVO MARCELINO Y SUS AMIGOS</t>
  </si>
  <si>
    <t>ITAGUICENTRO EDUCATIVO HUELLAS DEL SABER</t>
  </si>
  <si>
    <t>ITAGUICENTRO EDUCATIVO HISPANOAMERICANO</t>
  </si>
  <si>
    <t>ITAGUICENTRO EDUCATIVO CORAZONCITOS CLOWN</t>
  </si>
  <si>
    <t>ITAGUICENTRO EDUCATIVO ANGEL DE LA GUARDA</t>
  </si>
  <si>
    <t>ITAGUIC.E. PEDAGOGICO PIMIN</t>
  </si>
  <si>
    <t>ITAGUIC.E. PEDAGÓGICO ALBERT EINSTEIN</t>
  </si>
  <si>
    <t>ITAGUIC.E. MANATIAL DE ILUSIONES</t>
  </si>
  <si>
    <t>ITAGUIC.E. LOS POLLITOS</t>
  </si>
  <si>
    <t>ITAGUIC.E. CACHORRITOS</t>
  </si>
  <si>
    <t>ITAGUIACADEMIA POLITECNICA INTERACTIVA</t>
  </si>
  <si>
    <t>ITUANGOINSTITUTO CORFERRINI</t>
  </si>
  <si>
    <t>ITUANGOI.E.NUEVO HORIZONTE</t>
  </si>
  <si>
    <t>ITUANGOI. E. R. VEINTE DE JULIO</t>
  </si>
  <si>
    <t>ITUANGOI. E. R. SANTA ANA</t>
  </si>
  <si>
    <t>ITUANGOI. E. R. SAN FRANCISCO</t>
  </si>
  <si>
    <t>ITUANGOI. E. R. PIO X</t>
  </si>
  <si>
    <t>ITUANGOI. E. R. PATRICIO SUCERQUIA</t>
  </si>
  <si>
    <t>ITUANGOI. E. R. PALOBLANCO</t>
  </si>
  <si>
    <t>ITUANGOI. E. R. LOS SAUCES</t>
  </si>
  <si>
    <t>ITUANGOI. E. R. LA PEREZ</t>
  </si>
  <si>
    <t>ITUANGOI. E. R. JOSE FELIX DE RESTREPO</t>
  </si>
  <si>
    <t>ITUANGOI. E. R. EL CEDRAL</t>
  </si>
  <si>
    <t>ITUANGOI. E. R. BONANZA</t>
  </si>
  <si>
    <t>ITUANGOI. E. R. ANTONIO NARIÑO</t>
  </si>
  <si>
    <t>ITUANGOI. E. PEDRO NEL OSPINA</t>
  </si>
  <si>
    <t>ITUANGOI. E. LUIS MARIA PRECIADO ECHAVARRIA</t>
  </si>
  <si>
    <t>ITUANGOI. E. JESUS MARIA VALLE JARAMILLO</t>
  </si>
  <si>
    <t>ITUANGOCIBERCOLEGIO UCN</t>
  </si>
  <si>
    <t>ITUANGOC.E.R. SANTA BÁRBARA</t>
  </si>
  <si>
    <t>ITUANGOC.E.R. LOS ANDES</t>
  </si>
  <si>
    <t>ITUANGOC.E.R. LA SEBASTIANA</t>
  </si>
  <si>
    <t>ITUANGOC.E.R. LA MARÍA</t>
  </si>
  <si>
    <t>ITUANGOC.E.R. LA FONDITA</t>
  </si>
  <si>
    <t>ITUANGOC.E.R. LA ESMERALDA</t>
  </si>
  <si>
    <t>ITUANGOC.E.R. LA CANTURRONA</t>
  </si>
  <si>
    <t>ITUANGOC.E.R. EL RESPALDO</t>
  </si>
  <si>
    <t>ITUANGOC.E.R. BUENOS AIRES</t>
  </si>
  <si>
    <t>ITUANGOC.E.R. ANTONIO JOSE DE SUCRE</t>
  </si>
  <si>
    <t>ITUANGOC. E. R. TRAVESIAS</t>
  </si>
  <si>
    <t>ITUANGOC. E. R. TINAJAS</t>
  </si>
  <si>
    <t>ITUANGOC. E. R. SEVILLA</t>
  </si>
  <si>
    <t>ITUANGOC. E. R. SANTA LUCIA</t>
  </si>
  <si>
    <t>ITUANGOC. E. R. SAN PABLO</t>
  </si>
  <si>
    <t>ITUANGOC. E. R. SAN MARCOS</t>
  </si>
  <si>
    <t>ITUANGOC. E. R. SAN LUIS</t>
  </si>
  <si>
    <t>ITUANGOC. E. R. SAN JUANILLO</t>
  </si>
  <si>
    <t>ITUANGOC. E. R. SAN JUAN BADILLO</t>
  </si>
  <si>
    <t>ITUANGOC. E. R. SAN JOSE</t>
  </si>
  <si>
    <t>ITUANGOC. E. R. SAN ISIDRO</t>
  </si>
  <si>
    <t>ITUANGOC. E. R. REVENTON</t>
  </si>
  <si>
    <t>ITUANGOC. E. R. QUEBRADONCITA</t>
  </si>
  <si>
    <t>ITUANGOC. E. R. QUEBRADONA</t>
  </si>
  <si>
    <t>ITUANGOC. E. R. PALMICHAL</t>
  </si>
  <si>
    <t>ITUANGOC. E. R. ORGANI ALTO</t>
  </si>
  <si>
    <t>ITUANGOC. E. R. ORGANI</t>
  </si>
  <si>
    <t>ITUANGOC. E. R. MURRAPAL</t>
  </si>
  <si>
    <t>ITUANGOC. E. R. MOTE</t>
  </si>
  <si>
    <t>ITUANGOC. E. R. MONTE ALTO</t>
  </si>
  <si>
    <t>ITUANGOC. E. R. MEDIA FALDA</t>
  </si>
  <si>
    <t>ITUANGOC. E. R. MARIA BONITA</t>
  </si>
  <si>
    <t>ITUANGOC. E. R. MANZANARES</t>
  </si>
  <si>
    <t>ITUANGOC. E. R. LOS VENADOS</t>
  </si>
  <si>
    <t>ITUANGOC. E. R. LOS GALGOS</t>
  </si>
  <si>
    <t>ITUANGOC. E. R. LAS NIEVES</t>
  </si>
  <si>
    <t>ITUANGOC. E. R. LAS CUATRO</t>
  </si>
  <si>
    <t>ITUANGOC. E. R. LA SOLEDAD</t>
  </si>
  <si>
    <t>ITUANGOC. E. R. LA PAZ</t>
  </si>
  <si>
    <t>ITUANGOC. E. R. LA PALOMA</t>
  </si>
  <si>
    <t>ITUANGOC. E. R. LA PALIZADA .</t>
  </si>
  <si>
    <t>ITUANGOC. E. R. LA LOMITA</t>
  </si>
  <si>
    <t>ITUANGOC. E. R. LA HONDA</t>
  </si>
  <si>
    <t>ITUANGOC. E. R. LA GIRALDO</t>
  </si>
  <si>
    <t>ITUANGOC. E. R. LA GEORGIA</t>
  </si>
  <si>
    <t>ITUANGOC. E. R. LA FLORIDA</t>
  </si>
  <si>
    <t>ITUANGOC. E. R. LA ESTRELLA</t>
  </si>
  <si>
    <t>ITUANGOC. E. R. LA CRISTALINA</t>
  </si>
  <si>
    <t>ITUANGOC. E. R. LA CONCORDIA</t>
  </si>
  <si>
    <t>ITUANGOC. E. R. LA CIENAGA</t>
  </si>
  <si>
    <t>ITUANGOC. E. R. LA CANDELARIA</t>
  </si>
  <si>
    <t>ITUANGOC. E. R. LA CAMELIA</t>
  </si>
  <si>
    <t>ITUANGOC. E. R. LA AMERICA</t>
  </si>
  <si>
    <t>ITUANGOC. E. R. JOSE MANUEL TAPARCUA</t>
  </si>
  <si>
    <t>ITUANGOC. E. R. JOSE ACEVEDO Y GOMEZ</t>
  </si>
  <si>
    <t>ITUANGOC. E. R. INDIGENISTA SAN MATIAS</t>
  </si>
  <si>
    <t>ITUANGOC. E. R. GUAYAQUIL</t>
  </si>
  <si>
    <t>ITUANGOC. E. R. FATIMA</t>
  </si>
  <si>
    <t>ITUANGOC. E. R. FALDA DE LAS ARAQAS</t>
  </si>
  <si>
    <t>ITUANGOC. E. R. EL ZARZAL</t>
  </si>
  <si>
    <t>ITUANGOC. E. R. EL YOLOMBO</t>
  </si>
  <si>
    <t>ITUANGOC. E. R. EL TEJAR</t>
  </si>
  <si>
    <t>ITUANGOC. E. R. EL RIO</t>
  </si>
  <si>
    <t>ITUANGOC. E. R. EL RECREO</t>
  </si>
  <si>
    <t>ITUANGOC. E. R. EL QUINDIO</t>
  </si>
  <si>
    <t>ITUANGOC. E. R. EL OLIVAR</t>
  </si>
  <si>
    <t>ITUANGOC. E. R. EL NARANJO</t>
  </si>
  <si>
    <t>ITUANGOC. E. R. EL INDIO</t>
  </si>
  <si>
    <t>ITUANGOC. E. R. EL HERRERO</t>
  </si>
  <si>
    <t>ITUANGOC. E. R. EL CEIBO</t>
  </si>
  <si>
    <t>ITUANGOC. E. R. EL CARMEN</t>
  </si>
  <si>
    <t>ITUANGOC. E. R. EL CARDAL</t>
  </si>
  <si>
    <t>ITUANGOC. E. R. EL CAPOTE</t>
  </si>
  <si>
    <t>ITUANGOC. E. R. EL ARO</t>
  </si>
  <si>
    <t>ITUANGOC. E. R. CORTADERAL</t>
  </si>
  <si>
    <t>ITUANGOC. E. R. CHUSCAL</t>
  </si>
  <si>
    <t>ITUANGOC. E. R. CHISPAS</t>
  </si>
  <si>
    <t>ITUANGOC. E. R. BUENAVISTA</t>
  </si>
  <si>
    <t>ITUANGOC. E. R. BAJO INGLES</t>
  </si>
  <si>
    <t>ITUANGOC. E. R. BADILLO</t>
  </si>
  <si>
    <t>ITUANGOC. E. R. ATANASIO GIRARDOT</t>
  </si>
  <si>
    <t>ITUANGOC. E. R. ALTO DEL LIMON</t>
  </si>
  <si>
    <t>ITUANGOC. E. R. ALTO DE SAN AGUSTIN</t>
  </si>
  <si>
    <t>JARDÍNI. E. SAN ANTONIO</t>
  </si>
  <si>
    <t>JARDÍNI. E. R. KARMATARÚA</t>
  </si>
  <si>
    <t>JARDÍNC. E. R. SALVADOR MU¿OZ</t>
  </si>
  <si>
    <t>JARDÍNC. E. R. RAMON OCHOA</t>
  </si>
  <si>
    <t>JARDÍNC. E. R. RAMON AGUDELO CORREA</t>
  </si>
  <si>
    <t>JARDÍNC. E. R. RAIMUNDO ROJAS</t>
  </si>
  <si>
    <t>JARDÍNC. E. R. PRESBITERO EZEQUIEL J PEREZ</t>
  </si>
  <si>
    <t>JARDÍNC. E. R. MARIA JOSEFA CORREA</t>
  </si>
  <si>
    <t>JARDÍNC. E. R. LUIS ROSENDO ESCOBAR</t>
  </si>
  <si>
    <t>JARDÍNC. E. R. JUAN N BARRERA</t>
  </si>
  <si>
    <t>JARDÍNC. E. R. JUAN DE DIOS CARVAJAL</t>
  </si>
  <si>
    <t>JARDÍNC. E. R. JOSE MARIA GOMEZ ANGEL</t>
  </si>
  <si>
    <t>JARDÍNC. E. R. INDALECIO PELAEZ</t>
  </si>
  <si>
    <t>JARDÍNC. E. R. FABRICIO ESCOBAR</t>
  </si>
  <si>
    <t>JARDÍNC. E. R. DOLORES ZAPATA</t>
  </si>
  <si>
    <t>JARDÍNC. E. R. DIEGO OROZCO</t>
  </si>
  <si>
    <t>JARDÍNC. E. R. BEATO JUAN BAUTISTA VELASQUEZ PELÁEZ</t>
  </si>
  <si>
    <t>JERICÓI. E. SAN JOSE</t>
  </si>
  <si>
    <t>JERICÓI. E. R. SAN FRANCISCO DE ASIS</t>
  </si>
  <si>
    <t>JERICÓI. E. ESCUELA NORMAL SUPERIOR DE JERICO</t>
  </si>
  <si>
    <t>JERICÓC.E.R CAUCA VIEJO</t>
  </si>
  <si>
    <t>JERICÓC. E. R. SAN RAMON</t>
  </si>
  <si>
    <t>JERICÓC. E. R. PALENQUE</t>
  </si>
  <si>
    <t>JERICÓC. E. R. MARIA GONZALEZ DE A</t>
  </si>
  <si>
    <t>JERICÓC. E. R. LUIS EMILIO BERMUDEZ</t>
  </si>
  <si>
    <t>JERICÓC. E. R. LOS BAÑOS</t>
  </si>
  <si>
    <t>JERICÓC. E. R. LA PRADERA</t>
  </si>
  <si>
    <t>JERICÓC. E. R. LA CASCADA</t>
  </si>
  <si>
    <t>JERICÓC. E. R. JOSE MARIA OSPINA</t>
  </si>
  <si>
    <t>JERICÓC. E. R. ESTRELLA VIEJA</t>
  </si>
  <si>
    <t>JERICÓC. E. R. ANA MARIA ECHEVERRI</t>
  </si>
  <si>
    <t>LIBORINAINSTITUTO CORFERRINI</t>
  </si>
  <si>
    <t>LIBORINAI. E. SAN FRANCISCO DE ASIS</t>
  </si>
  <si>
    <t>LIBORINAI. E. SAN DIEGO</t>
  </si>
  <si>
    <t>LIBORINAI. E. R. SOBRESABANAS</t>
  </si>
  <si>
    <t>LIBORINAI. E. R. SAN PABLO</t>
  </si>
  <si>
    <t>LIBORINAI. E. R. SAN MIGUEL</t>
  </si>
  <si>
    <t>LIBORINAI. E. R. RODAS</t>
  </si>
  <si>
    <t>LIBORINAI. E. R. MALVAZA</t>
  </si>
  <si>
    <t>LIBORINAI. E. R. LOS SAUCES</t>
  </si>
  <si>
    <t>LIBORINAI. E. R. LOS RECUERDOS</t>
  </si>
  <si>
    <t>LIBORINAI. E. R. LOS PEÑOLES</t>
  </si>
  <si>
    <t>LIBORINAI. E. R. LAS ESTANCIAS</t>
  </si>
  <si>
    <t>LIBORINAI. E. R. LAS ABEJAS</t>
  </si>
  <si>
    <t>LIBORINAI. E. R. LA MERCED</t>
  </si>
  <si>
    <t>LIBORINAI. E. R. LA HONDURA</t>
  </si>
  <si>
    <t>LIBORINAI. E. R. LA HONDA</t>
  </si>
  <si>
    <t>LIBORINAI. E. R. LA FLORIDA</t>
  </si>
  <si>
    <t>LIBORINAI. E. R. GUAMAL</t>
  </si>
  <si>
    <t>LIBORINAI. E. R. EL RETIRO</t>
  </si>
  <si>
    <t>LIBORINAI. E. R. EL PORVENIR</t>
  </si>
  <si>
    <t>LIBORINAI. E. R. EL PEREGRINO</t>
  </si>
  <si>
    <t>LIBORINAI. E. R. EL MORRO</t>
  </si>
  <si>
    <t>LIBORINAI. E. R. EL CARDAL</t>
  </si>
  <si>
    <t>LIBORINAI. E. R. CURITI</t>
  </si>
  <si>
    <t>LIBORINACIBERCOLEGIO U.C.N.</t>
  </si>
  <si>
    <t>LIBORINAC. E. R. SAN PASCUAL</t>
  </si>
  <si>
    <t>LIBORINAC. E. R. SAN LORENZO</t>
  </si>
  <si>
    <t>LIBORINAC. E. R. MONTENEGRO</t>
  </si>
  <si>
    <t>LIBORINAC. E. R. LABRADERO</t>
  </si>
  <si>
    <t>LIBORINAC. E. R. LA PALMA (UNITARIA - NUEVA)</t>
  </si>
  <si>
    <t>LIBORINAC. E. R. LA MONTAÑITA</t>
  </si>
  <si>
    <t>LIBORINAC. E. R. LA ABEJA ABAJO</t>
  </si>
  <si>
    <t>LIBORINAC. E. R. EL SOCORRO</t>
  </si>
  <si>
    <t>LIBORINAC. E. R. EL POTRERO</t>
  </si>
  <si>
    <t>LIBORINAC. E. R. CRISTOBAL</t>
  </si>
  <si>
    <t>MACEOI. E. R. SAN LAUREANO</t>
  </si>
  <si>
    <t>MACEOI. E. R. LAS BRISAS</t>
  </si>
  <si>
    <t>MACEOI. E. R. LA UNION</t>
  </si>
  <si>
    <t>MACEOI. E. R. LA FLORESTA</t>
  </si>
  <si>
    <t>MACEOI. E. R. CRISTO REY</t>
  </si>
  <si>
    <t>MACEOI. E. R. CORRALES - LA CUCHILLA</t>
  </si>
  <si>
    <t>MACEOI. E. R. ALTO DE DOLORES</t>
  </si>
  <si>
    <t>MACEOI. E. FILIBERTO RESTREPO SIERRA</t>
  </si>
  <si>
    <t>MACEOC. E. R. TRES PIEDRAS</t>
  </si>
  <si>
    <t>MACEOC. E. R. SANTA MARIA</t>
  </si>
  <si>
    <t>MACEOC. E. R. SANTA BARBARA</t>
  </si>
  <si>
    <t>MACEOC. E. R. SAN PEDRO</t>
  </si>
  <si>
    <t>MACEOC. E. R. SAN LUIS</t>
  </si>
  <si>
    <t>MACEOC. E. R. SAN IGNACIO</t>
  </si>
  <si>
    <t>MACEOC. E. R. SAN ANTONIO</t>
  </si>
  <si>
    <t>MACEOC. E. R. LA PALOMA</t>
  </si>
  <si>
    <t>MACEOC. E. R. LA MARIELA</t>
  </si>
  <si>
    <t>MACEOC. E. R. GUARDASOL</t>
  </si>
  <si>
    <t>MACEOC. E. R. EL INGENIO</t>
  </si>
  <si>
    <t>MARINILLAI. E. TECNICO INDUSTRIAL SIMONA DUQUE</t>
  </si>
  <si>
    <t>MARINILLAI. E. ROMAN GOMEZ</t>
  </si>
  <si>
    <t>MARINILLAI. E. R. TECNICO DE MARINILLA</t>
  </si>
  <si>
    <t>MARINILLAI. E. R. FRANCISCO MANZUETO GIRALDO</t>
  </si>
  <si>
    <t>MARINILLAI. E. NORMAL SUPERIOR RAFAEL MARIA GIRALDO</t>
  </si>
  <si>
    <t>MARINILLAI E R ROSALIA HOYOS DE R</t>
  </si>
  <si>
    <t>MARINILLACOLEGIO MONSEÑOR ALFONSO URIBE JARAMILLO</t>
  </si>
  <si>
    <t>MARINILLAC.E. PEQUEÑOS SABIOS</t>
  </si>
  <si>
    <t>MARINILLAC. E. R. YARUMOS</t>
  </si>
  <si>
    <t>MARINILLAC. E. R. VICENTE ARBELAEZ</t>
  </si>
  <si>
    <t>MARINILLAC. E. R. SANTA CRUZ</t>
  </si>
  <si>
    <t>MARINILLAC. E. R. PRESBITERO MARCOS DUQUE S</t>
  </si>
  <si>
    <t>MARINILLAC. E. R. PRESBITERO JOSE MARIA GOMEZ</t>
  </si>
  <si>
    <t>MARINILLAC. E. R. OBISPO VALERIO A. JIMENEZ</t>
  </si>
  <si>
    <t>MARINILLAC. E. R. OBISPO EMILIO BOTERO G</t>
  </si>
  <si>
    <t>MARINILLAC. E. R. OBDULIO DUQUE</t>
  </si>
  <si>
    <t>MARINILLAC. E. R. MAXIMILIANO GOMEZ</t>
  </si>
  <si>
    <t>MARINILLAC. E. R. MATILDE JIMENEZ DE D</t>
  </si>
  <si>
    <t>MARINILLAC. E. R. MATEO DE J TORO</t>
  </si>
  <si>
    <t>MARINILLAC. E. R. MARIA DEL ROSARIO</t>
  </si>
  <si>
    <t>MARINILLAC. E. R. MARGARITA URREA DE H</t>
  </si>
  <si>
    <t>MARINILLAC. E. R. MARCO ANTONIO ALZATE</t>
  </si>
  <si>
    <t>MARINILLAC. E. R. MANUEL TIBERIO SALAZAR</t>
  </si>
  <si>
    <t>MARINILLAC. E. R. LINO DE J ACEVEDO Y ZULUAGA</t>
  </si>
  <si>
    <t>MARINILLAC. E. R. JUAN DUQUE ESTRADA</t>
  </si>
  <si>
    <t>MARINILLAC. E. R. JOAQUIN GUILLERMO GONZALEZ</t>
  </si>
  <si>
    <t>MARINILLAC. E. R. ISIDORO GOMEZ</t>
  </si>
  <si>
    <t>MARINILLAC. E. R. GENERAL RICARDO MARIA GIRALDO</t>
  </si>
  <si>
    <t>MARINILLAC. E. R. GABRIEL DUQUE GOMEZ</t>
  </si>
  <si>
    <t>MARINILLAC. E. R. FABIAN SEBASTIAN JIMENEZ</t>
  </si>
  <si>
    <t>MARINILLAC. E. R. EL CHAGUALO</t>
  </si>
  <si>
    <t>MARINILLAC. E. R. EDUVIGEZ GOMEZ DE A</t>
  </si>
  <si>
    <t>MARINILLAC. E. R. DR JESUS ANTONIO HOYOS</t>
  </si>
  <si>
    <t>MARINILLAC. E. R. CANONIGO ULPIANO RAMIREZ</t>
  </si>
  <si>
    <t>MONTEBELLOI. E. MARIANO J. VILLEGAS</t>
  </si>
  <si>
    <t>MONTEBELLOC.E.R. JULIAN GOMEZ</t>
  </si>
  <si>
    <t>MONTEBELLOC. E. R. ZARCITOS</t>
  </si>
  <si>
    <t>MONTEBELLOC. E. R. SAN ANTONIO</t>
  </si>
  <si>
    <t>MONTEBELLOC. E. R. SABANITAS</t>
  </si>
  <si>
    <t>MONTEBELLOC. E. R. SABALETAS</t>
  </si>
  <si>
    <t>MONTEBELLOC. E. R. PRIMERO DE JULIO</t>
  </si>
  <si>
    <t>MONTEBELLOC. E. R. PEDRO GOMEZ V</t>
  </si>
  <si>
    <t>MONTEBELLOC. E. R. PALMITAS</t>
  </si>
  <si>
    <t>MONTEBELLOC. E. R. MARIA AUXILIADORA</t>
  </si>
  <si>
    <t>MONTEBELLOC. E. R. LA TRINIDAD</t>
  </si>
  <si>
    <t>MONTEBELLOC. E. R. LA PEÑA</t>
  </si>
  <si>
    <t>MONTEBELLOC. E. R. LA PALMA</t>
  </si>
  <si>
    <t>MONTEBELLOC. E. R. LA MERCED</t>
  </si>
  <si>
    <t>MONTEBELLOC. E. R. LA CAMELIA</t>
  </si>
  <si>
    <t>MONTEBELLOC. E. R. JUAN C MARTINEZ</t>
  </si>
  <si>
    <t>MONTEBELLOC. E. R. JOSÉ MARÍA MEJÍA TOBÓN</t>
  </si>
  <si>
    <t>MONTEBELLOC. E. R. ISIDORO LOPEZ</t>
  </si>
  <si>
    <t>MONTEBELLOC. E. R. ENCENILLO</t>
  </si>
  <si>
    <t>MONTEBELLOC. E. R. EL TABLAZO</t>
  </si>
  <si>
    <t>MONTEBELLOC. E. R. EL CARMELO</t>
  </si>
  <si>
    <t>MONTEBELLOC. E. R. CAMPO ALEGRE</t>
  </si>
  <si>
    <t>MONTEBELLOC. E. R. BRAULIO GIRALDO</t>
  </si>
  <si>
    <t>MONTEBELLOC. E. R. ANGEL CUERVO V</t>
  </si>
  <si>
    <t>MURINDÓINSTITUTO EDUCATIVO NUEVO HORIZONTE</t>
  </si>
  <si>
    <t>MURINDÓI. E. MURINDO</t>
  </si>
  <si>
    <t>MURINDÓC.E.R. GUAMAL</t>
  </si>
  <si>
    <t>MURINDÓC. E. R. TURRIQUITADO</t>
  </si>
  <si>
    <t>MURINDÓC. E. R. SANTA FE DE MURINDO</t>
  </si>
  <si>
    <t>MURINDÓC. E. R. OPOGADO</t>
  </si>
  <si>
    <t>MURINDÓC. E. R. JARAPETO</t>
  </si>
  <si>
    <t>MURINDÓC. E. R. INDIGENISTA TURRIQUITADO - LLANO</t>
  </si>
  <si>
    <t>MURINDÓC. E. R. INDIGENISTA CHAGERADO</t>
  </si>
  <si>
    <t>MURINDÓC. E. R. INDIG TURRIQUITADO ALTO</t>
  </si>
  <si>
    <t>MURINDÓC. E. R. HOBO</t>
  </si>
  <si>
    <t>MURINDÓC. E. R. EL PITAL</t>
  </si>
  <si>
    <t>MURINDÓC. E. R. EL CANAL</t>
  </si>
  <si>
    <t>MURINDÓC. E. R. COREDOCITO</t>
  </si>
  <si>
    <t>MURINDÓC. E. R. COREDO</t>
  </si>
  <si>
    <t>MURINDÓC. E. R. CAÑO SECO</t>
  </si>
  <si>
    <t>MURINDÓC. E. R. CAMPO ALEGRE</t>
  </si>
  <si>
    <t>MURINDÓC. E. R. BEBARAMEÑO</t>
  </si>
  <si>
    <t>MURINDÓC. E. R. BARTOLO</t>
  </si>
  <si>
    <t>MUTATÁINSTITUTO CORFERRINI</t>
  </si>
  <si>
    <t>MUTATÁI.E. PAVARANDÓ GRANDE</t>
  </si>
  <si>
    <t>MUTATÁI. E. R. LA INMACULADA CAUCHERAS</t>
  </si>
  <si>
    <t>MUTATÁI. E. R. BELEN DE BAJIRA</t>
  </si>
  <si>
    <t>MUTATÁI. E. MUTATA</t>
  </si>
  <si>
    <t>MUTATÁCOLEGIO SAN SEBASTIAN DE URABA</t>
  </si>
  <si>
    <t>MUTATÁC.E.R. SAN JOSE DE LEON</t>
  </si>
  <si>
    <t>MUTATÁC.E.R. LA SECRETA</t>
  </si>
  <si>
    <t>MUTATÁC.E.R. JOSEFINA DIAZ</t>
  </si>
  <si>
    <t>MUTATÁC. E. R. TIERRADENTRO</t>
  </si>
  <si>
    <t>MUTATÁC. E. R. PAVARANDOCITO</t>
  </si>
  <si>
    <t>MUTATÁC. E. R. MONTERIA LEON</t>
  </si>
  <si>
    <t>MUTATÁC. E. R. LEON PORROSO</t>
  </si>
  <si>
    <t>MUTATÁC. E. R. LAS LOMITAS</t>
  </si>
  <si>
    <t>MUTATÁC. E. R. LA MILAGROSA</t>
  </si>
  <si>
    <t>MUTATÁC. E. R. LA FORTUNA</t>
  </si>
  <si>
    <t>MUTATÁC. E. R. LA FLORESTA</t>
  </si>
  <si>
    <t>MUTATÁC. E. R. LA EUGENIA ARRIBA</t>
  </si>
  <si>
    <t>MUTATÁC. E. R. JURADO ARRIBA</t>
  </si>
  <si>
    <t>MUTATÁC. E. R. INDIGENISTA SURRAMBAY</t>
  </si>
  <si>
    <t>MUTATÁC. E. R. INDIGENISTA EL SILENCIO</t>
  </si>
  <si>
    <t>MUTATÁC. E. R. INDIGENISTA CAÑADUZALES</t>
  </si>
  <si>
    <t>MUTATÁC. E. R. INDIGENA JAIQUERAZABI</t>
  </si>
  <si>
    <t>MUTATÁC. E. R. INDIGENA BEDO EL ENCANTO</t>
  </si>
  <si>
    <t>MUTATÁC. E. R. INDIG. DEL CACAO</t>
  </si>
  <si>
    <t>MUTATÁC. E. R. I. EL PORROSO</t>
  </si>
  <si>
    <t>MUTATÁC. E. R. COLBALSOS</t>
  </si>
  <si>
    <t>MUTATÁC. E. R. CHONTADURAL</t>
  </si>
  <si>
    <t>MUTATÁC. E. R. BEDO</t>
  </si>
  <si>
    <t>NARIÑOI.E.R. LA LINDA</t>
  </si>
  <si>
    <t>NARIÑOI. E. PUERTO VENUS</t>
  </si>
  <si>
    <t>NARIÑOI. E. INMACULADA CONCEPCION</t>
  </si>
  <si>
    <t>NARIÑOCOLEGIO MONSEÑOR ALFONSO URIBE JARAMILLO</t>
  </si>
  <si>
    <t>NARIÑOC. E. R. VENECIA</t>
  </si>
  <si>
    <t>NARIÑOC. E. R. UVITAL</t>
  </si>
  <si>
    <t>NARIÑOC. E. R. SANTA ROSA</t>
  </si>
  <si>
    <t>NARIÑOC. E. R. SAN PEDRO ARRIBA</t>
  </si>
  <si>
    <t>NARIÑOC. E. R. SAN PEDRO ABAJO</t>
  </si>
  <si>
    <t>NARIÑOC. E. R. SAN PABLO</t>
  </si>
  <si>
    <t>NARIÑOC. E. R. SAN MIGUEL</t>
  </si>
  <si>
    <t>NARIÑOC. E. R. SAN JOAQUIN</t>
  </si>
  <si>
    <t>NARIÑOC. E. R. SAN ANDRES</t>
  </si>
  <si>
    <t>NARIÑOC. E. R. RIO ARRIBA</t>
  </si>
  <si>
    <t>NARIÑOC. E. R. REQUINTADERO</t>
  </si>
  <si>
    <t>NARIÑOC. E. R. QUIEBRA HONDA</t>
  </si>
  <si>
    <t>NARIÑOC. E. R. QUIEBRA DE SAN JOSE</t>
  </si>
  <si>
    <t>NARIÑOC. E. R. QUEBRADA NEGRA</t>
  </si>
  <si>
    <t>NARIÑOC. E. R. MORRO AZUL</t>
  </si>
  <si>
    <t>NARIÑOC. E. R. MONTECRISTO</t>
  </si>
  <si>
    <t>NARIÑOC. E. R. MEDIACUESTA</t>
  </si>
  <si>
    <t>NARIÑOC. E. R. LAS MANGAS</t>
  </si>
  <si>
    <t>NARIÑOC. E. R. LA QUIEBRA DE SAN JUAN</t>
  </si>
  <si>
    <t>NARIÑOC. E. R. LA PEDRERA</t>
  </si>
  <si>
    <t>NARIÑOC. E. R. LA HERMOSA</t>
  </si>
  <si>
    <t>NARIÑOC. E. R. LA ESPAÑOLA</t>
  </si>
  <si>
    <t>NARIÑOC. E. R. LA BALVANERA</t>
  </si>
  <si>
    <t>NARIÑOC. E. R. LA ARGENTINA</t>
  </si>
  <si>
    <t>NARIÑOC. E. R. GUAMAL</t>
  </si>
  <si>
    <t>NARIÑOC. E. R. GUADUALITO</t>
  </si>
  <si>
    <t>NARIÑOC. E. R. EL ZAFIRO</t>
  </si>
  <si>
    <t>NARIÑOC. E. R. EL RECREO</t>
  </si>
  <si>
    <t>NARIÑOC. E. R. EL PIÑAL</t>
  </si>
  <si>
    <t>NARIÑOC. E. R. EL PALMAR</t>
  </si>
  <si>
    <t>NARIÑOC. E. R. EL LLANO</t>
  </si>
  <si>
    <t>NARIÑOC. E. R. EL LIMON</t>
  </si>
  <si>
    <t>NARIÑOC. E. R. EL JAZMIN</t>
  </si>
  <si>
    <t>NARIÑOC. E. R. EL GUAMITO</t>
  </si>
  <si>
    <t>NARIÑOC. E. R. EL CONDOR</t>
  </si>
  <si>
    <t>NARIÑOC. E. R. EL CARMELO</t>
  </si>
  <si>
    <t>NARIÑOC. E. R. EL CARAÑO</t>
  </si>
  <si>
    <t>NARIÑOC. E. R. EL BOSQUE</t>
  </si>
  <si>
    <t>NARIÑOC. E. R. DAMAS</t>
  </si>
  <si>
    <t>NARIÑOC. E. R. CAMPOALEGRE</t>
  </si>
  <si>
    <t>NARIÑOC. E. R. BERLIN</t>
  </si>
  <si>
    <t>NARIÑOC. E. R. BELLAVISTA</t>
  </si>
  <si>
    <t>NARIÑOC. E. R. BALSORA</t>
  </si>
  <si>
    <t>NARIÑOC. E. R. AGUACATAL</t>
  </si>
  <si>
    <t>NECHÍINSTITUTO CORFERRINI</t>
  </si>
  <si>
    <t>NECHÍI.E. TRINIDAD ARRIBA</t>
  </si>
  <si>
    <t>NECHÍI.E. NUEVO HORIZONTE</t>
  </si>
  <si>
    <t>NECHÍI. E. NECHI</t>
  </si>
  <si>
    <t>NECHÍI. E. LA CONCHA</t>
  </si>
  <si>
    <t>NECHÍI. E. JORGE ELIECER GAITAN</t>
  </si>
  <si>
    <t>NECHÍC.E.R. SANTA MARIA</t>
  </si>
  <si>
    <t>NECHÍC.E.R. QUEBRADA CIÉNAGA SAN PEDRO</t>
  </si>
  <si>
    <t>NECHÍC.E.R. LOS PLANOS</t>
  </si>
  <si>
    <t>NECHÍC.E.R. LA CEIBA</t>
  </si>
  <si>
    <t>NECHÍC.E.R. ISLA VERDE</t>
  </si>
  <si>
    <t>NECHÍC. E. R. TRINIDAD ABAJO</t>
  </si>
  <si>
    <t>NECHÍC. E. R. TABOGA</t>
  </si>
  <si>
    <t>NECHÍC. E. R. SANTA TERESITA</t>
  </si>
  <si>
    <t>NECHÍC. E. R. SANTA ELENA</t>
  </si>
  <si>
    <t>NECHÍC. E. R. SAN PEDRO MEDIO</t>
  </si>
  <si>
    <t>NECHÍC. E. R. SAN PEDRO ARRIBA</t>
  </si>
  <si>
    <t>NECHÍC. E. R. SAN PEDRO ABAJO</t>
  </si>
  <si>
    <t>NECHÍC. E. R. SAN PABLO MEDIO</t>
  </si>
  <si>
    <t>NECHÍC. E. R. SAN PABLO ARRIBA</t>
  </si>
  <si>
    <t>NECHÍC. E. R. SAN PABLO ABAJO</t>
  </si>
  <si>
    <t>NECHÍC. E. R. SAN MATEO</t>
  </si>
  <si>
    <t>NECHÍC. E. R. RAFAEL NU#EZ</t>
  </si>
  <si>
    <t>NECHÍC. E. R. PUERTO GAITAN (UNIT)</t>
  </si>
  <si>
    <t>NECHÍC. E. R. POPALES</t>
  </si>
  <si>
    <t>NECHÍC. E. R. PLATANAL</t>
  </si>
  <si>
    <t>NECHÍC. E. R. MARIA DEL MAR</t>
  </si>
  <si>
    <t>NECHÍC. E. R. MALA NOCHE</t>
  </si>
  <si>
    <t>NECHÍC. E. R. MADRE DE DIOS</t>
  </si>
  <si>
    <t>NECHÍC. E. R. LAS VICTORIAS</t>
  </si>
  <si>
    <t>NECHÍC. E. R. LAS FLORES</t>
  </si>
  <si>
    <t>NECHÍC. E. R. LA PLATA</t>
  </si>
  <si>
    <t>NECHÍC. E. R. LA ESPERANZA</t>
  </si>
  <si>
    <t>NECHÍC. E. R. ISABEL CADAVID</t>
  </si>
  <si>
    <t>NECHÍC. E. R. FRAGUA ABAJO</t>
  </si>
  <si>
    <t>NECHÍC. E. R. EL SABALITO</t>
  </si>
  <si>
    <t>NECHÍC. E. R. BELLA FATIMA</t>
  </si>
  <si>
    <t>NECHÍC. E. R. ALTO SAN PEDRO</t>
  </si>
  <si>
    <t>NECOCLÍINSTITUTO CORFERRINI</t>
  </si>
  <si>
    <t>NECOCLÍI.E.R.INDIGENA JOSE ELIAS SUAREZ</t>
  </si>
  <si>
    <t>NECOCLÍI.E.R. MELLO VILLAVICENCIO</t>
  </si>
  <si>
    <t>NECOCLÍI.E. SAN SEBASTIAN</t>
  </si>
  <si>
    <t>NECOCLÍI.E. NUEVO HORIZONTE</t>
  </si>
  <si>
    <t>NECOCLÍI. E. R. ZAPATA</t>
  </si>
  <si>
    <t>NECOCLÍI. E. R. TULAPITA</t>
  </si>
  <si>
    <t>NECOCLÍI. E. R. SAN SEBASTIAN DE URABA</t>
  </si>
  <si>
    <t>NECOCLÍI. E. R. PUEBLO NUEVO</t>
  </si>
  <si>
    <t>NECOCLÍI. E. R. MULATOS</t>
  </si>
  <si>
    <t>NECOCLÍI. E. R. MULATICOS PIEDRECITAS</t>
  </si>
  <si>
    <t>NECOCLÍI. E. R. MELLITO</t>
  </si>
  <si>
    <t>NECOCLÍI. E. R. LAS CHANGAS</t>
  </si>
  <si>
    <t>NECOCLÍI. E. R. LA COMARCA</t>
  </si>
  <si>
    <t>NECOCLÍI. E. R. EL TOTUMO</t>
  </si>
  <si>
    <t>NECOCLÍI. E. EDUARDO ESPITIA ROMERO</t>
  </si>
  <si>
    <t>NECOCLÍI. E. ANTONIO ROLDAN BETANCUR</t>
  </si>
  <si>
    <t>NECOCLÍI E R CARIBIA</t>
  </si>
  <si>
    <t>NECOCLÍCOLEGIO SAN SEBASTIÁN DE URABA</t>
  </si>
  <si>
    <t>NECOCLÍCOLEGIO ADVENTISTA DE APARTADO</t>
  </si>
  <si>
    <t>NECOCLÍCENTRO EDUCATIVO RURAL YOKY CERRO MACHENA</t>
  </si>
  <si>
    <t>NECOCLÍCENTRO EDUCATIVO RURAL NUEVA ESPERANZA</t>
  </si>
  <si>
    <t>NECOCLÍCENTRO EDUCATIVO RURAL LOMA DE PIEDRA</t>
  </si>
  <si>
    <t>NECOCLÍCENTRO EDUCATIVO RURAL LIMONCILLO</t>
  </si>
  <si>
    <t>NECOCLÍCENTRO EDUCATIVO RURAL LA PALMERA</t>
  </si>
  <si>
    <t>NECOCLÍCENTRO EDUCATIVO RURAL LA ESMERALDA</t>
  </si>
  <si>
    <t>NECOCLÍCENTRO EDUCATIVO RURAL LA COROZA</t>
  </si>
  <si>
    <t>NECOCLÍCENTRO EDUCATIVO RURAL EL REPARO</t>
  </si>
  <si>
    <t>NECOCLÍCENTRO EDUCATIVO RURAL CIELO AZUL</t>
  </si>
  <si>
    <t>NECOCLÍCENTRO EDUCATIVO RURAL BOBALCARITO</t>
  </si>
  <si>
    <t>NECOCLÍC.E.R. VARA SANTA</t>
  </si>
  <si>
    <t>NECOCLÍC. E. R. VALE PAVAS</t>
  </si>
  <si>
    <t>NECOCLÍC. E. R. TIWITIKINIA-IPKITIWALA</t>
  </si>
  <si>
    <t>NECOCLÍC. E. R. SEVILLA</t>
  </si>
  <si>
    <t>NECOCLÍC. E. R. RIO NECOCLI</t>
  </si>
  <si>
    <t>NECOCLÍC. E. R. MELLITO ARRIBA</t>
  </si>
  <si>
    <t>NECOCLÍC. E. R. EL PARAISO</t>
  </si>
  <si>
    <t>NECOCLÍC. E. R. EL CARLOS</t>
  </si>
  <si>
    <t>NECOCLÍC. E. R. CARLOS FRANCO</t>
  </si>
  <si>
    <t>NECOCLÍC. E. R. BOTIJUELA</t>
  </si>
  <si>
    <t>NECOCLÍC. E. R. BOBAL LA PLAYA</t>
  </si>
  <si>
    <t>NECOCLÍC. E. R. ALTO CAIMAN</t>
  </si>
  <si>
    <t>OLAYAC. E. R. PIÑONES</t>
  </si>
  <si>
    <t>OLAYAC. E. R. LA COLCHONA</t>
  </si>
  <si>
    <t>OLAYAC. E. R. COMINAL</t>
  </si>
  <si>
    <t>PEÑOLI. E. PALMIRA</t>
  </si>
  <si>
    <t>PEÑOLC. E. R. UVITAL</t>
  </si>
  <si>
    <t>PEÑOLC. E. R. SANTA INES</t>
  </si>
  <si>
    <t>PEÑOLC. E. R. SANTA ANA</t>
  </si>
  <si>
    <t>PEÑOLC. E. R. MARIA CONCEPCION POSADA</t>
  </si>
  <si>
    <t>PEÑOLC. E. R. LA PRIMAVERA</t>
  </si>
  <si>
    <t>PEÑOLC. E. R. LA PALESTINA</t>
  </si>
  <si>
    <t>PEÑOLC. E. R. LA MESETA</t>
  </si>
  <si>
    <t>PEÑOLC. E. R. LA MAGDALENA</t>
  </si>
  <si>
    <t>PEÑOLC. E. R. LA HELIDA</t>
  </si>
  <si>
    <t>PEÑOLC. E. R. LA ALIANZA</t>
  </si>
  <si>
    <t>PEÑOLC. E. R. JESUS ANTONIO FRANCO</t>
  </si>
  <si>
    <t>PEÑOLC. E. R. HORIZONTES</t>
  </si>
  <si>
    <t>PEÑOLC. E. R. GUAMITO</t>
  </si>
  <si>
    <t>PEÑOLC. E. R. EL SALTO</t>
  </si>
  <si>
    <t>PEÑOLC. E. R. EL MARIAL</t>
  </si>
  <si>
    <t>PEÑOLC. E. R. EL CHILCO</t>
  </si>
  <si>
    <t>PEÑOLC. E. R. EL CARMELO</t>
  </si>
  <si>
    <t>PEÑOLC. E. R. DESPENSAS</t>
  </si>
  <si>
    <t>PEÑOLC. E. R. CONCORDIA</t>
  </si>
  <si>
    <t>PEÑOLC. E. R. CHIQUINQUIRA</t>
  </si>
  <si>
    <t>PEÑOLC. E. R. BONILLA</t>
  </si>
  <si>
    <t>PEQUEINSTITUTO CORFERRINI</t>
  </si>
  <si>
    <t>PEQUEI. E. R. LOS LLANOS</t>
  </si>
  <si>
    <t>PEQUEI. E. PRESBITERO RODRIGO LOPERA GIL</t>
  </si>
  <si>
    <t>PEQUEC.I.E.R. CENTRO EDUCATIVO</t>
  </si>
  <si>
    <t>PEQUEC.E.R. FALDAS DEL CAFÉ</t>
  </si>
  <si>
    <t>PEQUEC. E. R. VEGA DEL INGLES</t>
  </si>
  <si>
    <t>PEQUEC. E. R. TOLDAS</t>
  </si>
  <si>
    <t>PEQUEC. E. R. SANTA AGUEDA</t>
  </si>
  <si>
    <t>PEQUEC. E. R. SAN PABLO</t>
  </si>
  <si>
    <t>PEQUEC. E. R. SAN MIGUEL</t>
  </si>
  <si>
    <t>PEQUEC. E. R. SAN MATEO</t>
  </si>
  <si>
    <t>PEQUEC. E. R. SAN JULIAN DE BARBACOAS</t>
  </si>
  <si>
    <t>PEQUEC. E. R. SAN JULIAN</t>
  </si>
  <si>
    <t>PEQUEC. E. R. SAN JUAN DE RENEGADO</t>
  </si>
  <si>
    <t>PEQUEC. E. R. SAN JOSE</t>
  </si>
  <si>
    <t>PEQUEC. E. R. ROMERAL</t>
  </si>
  <si>
    <t>PEQUEC. E. R. RENEGADO VALLE</t>
  </si>
  <si>
    <t>PEQUEC. E. R. PORTACHUELO</t>
  </si>
  <si>
    <t>PEQUEC. E. R. POPAL</t>
  </si>
  <si>
    <t>PEQUEC. E. R. MONTARRON</t>
  </si>
  <si>
    <t>PEQUEC. E. R. MADERAL</t>
  </si>
  <si>
    <t>PEQUEC. E. R. LOS NAIPES</t>
  </si>
  <si>
    <t>PEQUEC. E. R. LOS CHORROS</t>
  </si>
  <si>
    <t>PEQUEC. E. R. LOMA DEL SAUCE</t>
  </si>
  <si>
    <t>PEQUEC. E. R. LLANO DEL PUEBLO</t>
  </si>
  <si>
    <t>PEQUEC. E. R. LAS LOMITAS</t>
  </si>
  <si>
    <t>PEQUEC. E. R. LAS LOMAS</t>
  </si>
  <si>
    <t>PEQUEC. E. R. LAS FALDAS</t>
  </si>
  <si>
    <t>PEQUEC. E. R. LA LLANADA</t>
  </si>
  <si>
    <t>PEQUEC. E. R. LA GUADUA</t>
  </si>
  <si>
    <t>PEQUEC. E. R. LA CANDELARIA</t>
  </si>
  <si>
    <t>PEQUEC. E. R. LA BASTILLA</t>
  </si>
  <si>
    <t>PEQUEC. E. R. LA ARMENIA</t>
  </si>
  <si>
    <t>PEQUEC. E. R. JUAN IGNACIO TAMAYO</t>
  </si>
  <si>
    <t>PEQUEC. E. R. JERIGUA</t>
  </si>
  <si>
    <t>PEQUEC. E. R. GUAYABAL</t>
  </si>
  <si>
    <t>PEQUEC. E. R. EL PARAMO</t>
  </si>
  <si>
    <t>PEQUEC. E. R. EL LLANON</t>
  </si>
  <si>
    <t>PEQUEC. E. R. EL AURA</t>
  </si>
  <si>
    <t>PEQUEC. E. R. BELLAVISTA</t>
  </si>
  <si>
    <t>PEQUEC. E. R. BARBACOAS</t>
  </si>
  <si>
    <t>PUEBLORRICOINSTITUTO CODESARROLLO</t>
  </si>
  <si>
    <t>PUEBLORRICOI. E. R. SINAI</t>
  </si>
  <si>
    <t>PUEBLORRICOI. E. EL SALVADOR</t>
  </si>
  <si>
    <t>PUEBLORRICOC. E. R. SANTA BARBARA</t>
  </si>
  <si>
    <t>PUEBLORRICOC. E. R. MULATOS</t>
  </si>
  <si>
    <t>PUEBLORRICOC. E. R. LUIS FELIPE RESTREPO</t>
  </si>
  <si>
    <t>PUEBLORRICOC. E. R. LOURDES</t>
  </si>
  <si>
    <t>PUEBLORRICOC. E. R. LA UNION</t>
  </si>
  <si>
    <t>PUEBLORRICOC. E. R. LA SEVILLA</t>
  </si>
  <si>
    <t>PUEBLORRICOC. E. R. LA PICA</t>
  </si>
  <si>
    <t>PUEBLORRICOC. E. R. LA PAZ</t>
  </si>
  <si>
    <t>PUEBLORRICOC. E. R. LA GOMEZ</t>
  </si>
  <si>
    <t>PUEBLORRICOC. E. R. HOYO GRANDE</t>
  </si>
  <si>
    <t>PUEBLORRICOC. E. R. EL MULATICO</t>
  </si>
  <si>
    <t>PUEBLORRICOC. E. R. CORINTO</t>
  </si>
  <si>
    <t>PUEBLORRICOC. E. R. CALIFORNIA</t>
  </si>
  <si>
    <t>REMEDIOSINSTITUTO CORFERRINI</t>
  </si>
  <si>
    <t>REMEDIOSI.E. NUEVO HORIZONTE</t>
  </si>
  <si>
    <t>REMEDIOSI.E. IGNACIO YEPES YEPES</t>
  </si>
  <si>
    <t>REMEDIOSI. E. R. PABLO VI</t>
  </si>
  <si>
    <t>REMEDIOSI. E. R. LA CRUZADA</t>
  </si>
  <si>
    <t>REMEDIOSI. E. LLANO DE CORDOBA</t>
  </si>
  <si>
    <t>REMEDIOSC. E. R. SANTA LUCIA</t>
  </si>
  <si>
    <t>REMEDIOSC. E. R. SAN MATEO</t>
  </si>
  <si>
    <t>REMEDIOSC. E. R. SAN CRISTOBAL</t>
  </si>
  <si>
    <t>REMEDIOSC. E. R. RIO BAGRE</t>
  </si>
  <si>
    <t>REMEDIOSC. E. R. PASO DE LA MULA</t>
  </si>
  <si>
    <t>REMEDIOSC. E. R. OTU</t>
  </si>
  <si>
    <t>REMEDIOSC. E. R. OCACITO</t>
  </si>
  <si>
    <t>REMEDIOSC. E. R. NUSNA</t>
  </si>
  <si>
    <t>REMEDIOSC. E. R. MARTANA</t>
  </si>
  <si>
    <t>REMEDIOSC. E. R. LEJANIAS</t>
  </si>
  <si>
    <t>REMEDIOSC. E. R. LAS CAMELIAS</t>
  </si>
  <si>
    <t>REMEDIOSC. E. R. LA SONADORA</t>
  </si>
  <si>
    <t>REMEDIOSC. E. R. LA GORGONA</t>
  </si>
  <si>
    <t>REMEDIOSC. E. R. LA CRUZ</t>
  </si>
  <si>
    <t>REMEDIOSC. E. R. LA CONQUISTA</t>
  </si>
  <si>
    <t>REMEDIOSC. E. R. LA CEIBA</t>
  </si>
  <si>
    <t>REMEDIOSC. E. R. LA BONITA</t>
  </si>
  <si>
    <t>REMEDIOSC. E. R. LA ARGELIA</t>
  </si>
  <si>
    <t>REMEDIOSC. E. R. EL TAMBOR - BUENOS AIRES</t>
  </si>
  <si>
    <t>REMEDIOSC. E. R. EL SILENCIO</t>
  </si>
  <si>
    <t>REMEDIOSC. E. R. EL SALADO</t>
  </si>
  <si>
    <t>REMEDIOSC. E. R. EL RIO</t>
  </si>
  <si>
    <t>REMEDIOSC. E. R. EL PORVENIR</t>
  </si>
  <si>
    <t>REMEDIOSC. E. R. EL POPERO</t>
  </si>
  <si>
    <t>REMEDIOSC. E. R. EL PLACER</t>
  </si>
  <si>
    <t>REMEDIOSC. E. R. EL CAZADOR</t>
  </si>
  <si>
    <t>REMEDIOSC. E. R. COSTEÑAL</t>
  </si>
  <si>
    <t>REMEDIOSC. E. R. CHORROLINDO</t>
  </si>
  <si>
    <t>REMEDIOSC. E. R. CHORRO DE LAGRIMAS</t>
  </si>
  <si>
    <t>REMEDIOSC. E. R. CHIQUILLO</t>
  </si>
  <si>
    <t>REMEDIOSC. E. R. CARRIZAL</t>
  </si>
  <si>
    <t>REMEDIOSC. E. R. CAÑAVERAL</t>
  </si>
  <si>
    <t>REMEDIOSC. E. R. CAMPO VIJAO</t>
  </si>
  <si>
    <t>REMEDIOSC. E. R. BOMINAS</t>
  </si>
  <si>
    <t>RETIROI.E. HONTANARES</t>
  </si>
  <si>
    <t>RETIROI. E. R. NAZARETH</t>
  </si>
  <si>
    <t>RETIROI. E. R. LEJOS DEL NIDO</t>
  </si>
  <si>
    <t>RETIROI. E. R. DOLORES E ISMAEL RESTREPO</t>
  </si>
  <si>
    <t>RETIROI. E. NACIANCENO PELAEZ</t>
  </si>
  <si>
    <t>RETIROI. E. IGNACIO BOTERO VALLEJO</t>
  </si>
  <si>
    <t>RETIROI. E. DR LUIS EDUARDO POSADA</t>
  </si>
  <si>
    <t>RETIROCOLEGIO MONSEÑOR ALFONSO URBE JARAMILLO</t>
  </si>
  <si>
    <t>RETIROC.E. SANTA JUANA</t>
  </si>
  <si>
    <t>RETIROC.E. GENIOS DEL FUTURO</t>
  </si>
  <si>
    <t>RETIROC. E. R. TABACAL</t>
  </si>
  <si>
    <t>RETIROC. E. R. PUENTE PELAEZ</t>
  </si>
  <si>
    <t>RETIROC. E. R. NORMANDIA</t>
  </si>
  <si>
    <t>RETIROC. E. R. LOS MEDIOS</t>
  </si>
  <si>
    <t>RETIROC. E. R. LA AMAPOLA</t>
  </si>
  <si>
    <t>RETIROC. E. R. HOGAR CAMPESTRE SAN JOSE</t>
  </si>
  <si>
    <t>RETIROC. E. R. GABRIEL VALLEJO</t>
  </si>
  <si>
    <t>RETIROC. E. R. FABRICIANO BOTERO</t>
  </si>
  <si>
    <t>RETIROC. E. R. EL PORTENTO</t>
  </si>
  <si>
    <t>RETIROC. E. R. DON DIEGO</t>
  </si>
  <si>
    <t>RETIROC. E. R. CARRIZALES</t>
  </si>
  <si>
    <t>RIONEGROPREESCOLAR LA CASITA ALEGRE</t>
  </si>
  <si>
    <t>RIONEGROJARDIN INFANTIL LUNA LUNERA</t>
  </si>
  <si>
    <t>RIONEGROINSTITUTO CRECER F. SALOMON</t>
  </si>
  <si>
    <t>RIONEGROI. E. TECNICO INDUSTRIAL SANTIAGO DE ARMA</t>
  </si>
  <si>
    <t>RIONEGROI. E. SANTA BARBARA</t>
  </si>
  <si>
    <t>RIONEGROI. E. SAN JOSE DE LAS CUCHILLAS</t>
  </si>
  <si>
    <t>RIONEGROI. E. SAN ANTONIO</t>
  </si>
  <si>
    <t>RIONEGROI. E. LA MOSQUITA</t>
  </si>
  <si>
    <t>RIONEGROI. E. JOSEFINA MUÑOZ GONZALEZ</t>
  </si>
  <si>
    <t>RIONEGROI. E. JOSE MARIA CORDOBA</t>
  </si>
  <si>
    <t>RIONEGROI. E. GUILLERMO GAVIRIA CORREA</t>
  </si>
  <si>
    <t>RIONEGROI. E. GILBERTO ECHEVERRY MEJIA</t>
  </si>
  <si>
    <t>RIONEGROI. E. ESCUELA NORMAL SUPERIOR DE MARIA</t>
  </si>
  <si>
    <t>RIONEGROI. E. DOMINGO SAVIO</t>
  </si>
  <si>
    <t>RIONEGROI. E. CONCEJO MUNICIPAL EL PORVENIR</t>
  </si>
  <si>
    <t>RIONEGROI. E. BARRO BLANCO</t>
  </si>
  <si>
    <t>RIONEGROI. E. ANTONIO DONADO CAMACHO</t>
  </si>
  <si>
    <t>RIONEGROI. E. ANA GOMEZ DE SIERRA</t>
  </si>
  <si>
    <t>RIONEGROFUNDACIÓN EDUCATIVA CENSA JUAN SEBASTIAN GUTIERREZ BUSTAMANTE</t>
  </si>
  <si>
    <t>RIONEGROCOLEGIO COREDI</t>
  </si>
  <si>
    <t>RIONEGROCOLEGIO CAMPESTRE SAN NICOLAS</t>
  </si>
  <si>
    <t>RIONEGROCENTRO COMUNITARIO DON BOSCO</t>
  </si>
  <si>
    <t>RIONEGROC.E. INFANTIL PICARDIAS</t>
  </si>
  <si>
    <t>RIONEGROC. INFANTIL LA TIA MONICA</t>
  </si>
  <si>
    <t>SABANALARGAINSTITUTO CODESARROLLO</t>
  </si>
  <si>
    <t>SABANALARGAI.E. SAN FRANCISCO</t>
  </si>
  <si>
    <t>SABANALARGAI.E. NUEVO HORIZONTE</t>
  </si>
  <si>
    <t>SABANALARGAI. E. SAN JOSE</t>
  </si>
  <si>
    <t>SABANALARGAI. E. R. TESORERITO</t>
  </si>
  <si>
    <t>SABANALARGAI. E. R. MEMBRILLAL</t>
  </si>
  <si>
    <t>SABANALARGAI. E. R. LA ERMITA</t>
  </si>
  <si>
    <t>SABANALARGAI. E. R. EL TAMBO</t>
  </si>
  <si>
    <t>SABANALARGAI. E. R. EL SOCORRO</t>
  </si>
  <si>
    <t>SABANALARGAI. E. R. EL ORO</t>
  </si>
  <si>
    <t>SABANALARGAI. E. R. EL MADERO</t>
  </si>
  <si>
    <t>SABANALARGAI. E. R. EL JUNCO</t>
  </si>
  <si>
    <t>SABANALARGAC.E.R. MACANAL</t>
  </si>
  <si>
    <t>SABANALARGAC.E.R. LA MESETA</t>
  </si>
  <si>
    <t>SABANALARGAC.E.R. FILO DE LOS PÉREZ</t>
  </si>
  <si>
    <t>SABANALARGAC.E.R. EL ENCANTO</t>
  </si>
  <si>
    <t>SABANALARGAC.E.R. EL CLAVEL</t>
  </si>
  <si>
    <t>SABANALARGAC. E. R. TESORERO</t>
  </si>
  <si>
    <t>SABANALARGAC. E. R. TENDIDOS</t>
  </si>
  <si>
    <t>SABANALARGAC. E. R. SAN PEDRO</t>
  </si>
  <si>
    <t>SABANALARGAC. E. R. REMARTIN</t>
  </si>
  <si>
    <t>SABANALARGAC. E. R. OROBAJO</t>
  </si>
  <si>
    <t>SABANALARGAC. E. R. NOHAVA</t>
  </si>
  <si>
    <t>SABANALARGAC. E. R. NIQUIA</t>
  </si>
  <si>
    <t>SABANALARGAC. E. R. LLANO DE LOS ENCUENTROS</t>
  </si>
  <si>
    <t>SABANALARGAC. E. R. LA SANTAMARIA</t>
  </si>
  <si>
    <t>SABANALARGAC. E. R. LA PEDRONA</t>
  </si>
  <si>
    <t>SABANALARGAC. E. R. LA LOMA</t>
  </si>
  <si>
    <t>SABANALARGAC. E. R. LA CEJA</t>
  </si>
  <si>
    <t>SABANALARGAC. E. R. LA AURORA</t>
  </si>
  <si>
    <t>SABANALARGAC. E. R. EL PLACER</t>
  </si>
  <si>
    <t>SABANALARGAC. E. R. EL LLANO</t>
  </si>
  <si>
    <t>SABANETAINSTITUTO NAZARENO SUR</t>
  </si>
  <si>
    <t>SABANETAI. E. RAFAEL J. MEJIA</t>
  </si>
  <si>
    <t>SABANETAI. E. PRIMITIVO LEAL LA DOCTORA</t>
  </si>
  <si>
    <t>SABANETAI. E. PRESBITERO ANTONIO BAENA SALAZAR</t>
  </si>
  <si>
    <t>SABANETAI. E. MARIA AUXILIADORA</t>
  </si>
  <si>
    <t>SABANETAI. E. JOSE FELIX DE RESTREPO VELEZ</t>
  </si>
  <si>
    <t>SABANETAI. E. CONCEJO DE SABANETA JOSE MARIA CEBALLOS BOTERO</t>
  </si>
  <si>
    <t>SABANETAI. E. ADELAIDA CORREA ESTRADA</t>
  </si>
  <si>
    <t>SABANETAGIMNASIO LOS ALCAZARES JORNADA ADICIONAL</t>
  </si>
  <si>
    <t>SABANETACENTRO INFANTIL CARIÑOSITOS</t>
  </si>
  <si>
    <t>SABANETAC.E. EXPLORAR LTDA.</t>
  </si>
  <si>
    <t>SABANETAC.E. EXPLORADORES</t>
  </si>
  <si>
    <t>SABANETAC.E. EL JARDIN DE LOS NIÑOS</t>
  </si>
  <si>
    <t>SALGARINSTITUTO CORFERRINI</t>
  </si>
  <si>
    <t>SALGARINSTITUTO CODESARROLLO</t>
  </si>
  <si>
    <t>SALGARI. E. R. ABELARDO OCHOA</t>
  </si>
  <si>
    <t>SALGARC. E. R. VENTIADERO</t>
  </si>
  <si>
    <t>SALGARC. E. R. TROYA</t>
  </si>
  <si>
    <t>SALGARC. E. R. TARQUI</t>
  </si>
  <si>
    <t>SALGARC. E. R. PORFIRIO BARBA JACOB</t>
  </si>
  <si>
    <t>SALGARC. E. R. PEÑALISA</t>
  </si>
  <si>
    <t>SALGARC. E. R. MORRITOS</t>
  </si>
  <si>
    <t>SALGARC. E. R. LOS ANDES</t>
  </si>
  <si>
    <t>SALGARC. E. R. LLANADAS</t>
  </si>
  <si>
    <t>SALGARC. E. R. LEON DE GREIFF</t>
  </si>
  <si>
    <t>SALGARC. E. R. LA SIBERIA</t>
  </si>
  <si>
    <t>SALGARC. E. R. LA ILUSION</t>
  </si>
  <si>
    <t>SALGARC. E. R. LA GULUNGA</t>
  </si>
  <si>
    <t>SALGARC. E. R. LA GRANIZO</t>
  </si>
  <si>
    <t>SALGARC. E. R. LA FAMOSA</t>
  </si>
  <si>
    <t>SALGARC. E. R. LA CLARA ARRIBA</t>
  </si>
  <si>
    <t>SALGARC. E. R. JORGE ELIECER GAITAN</t>
  </si>
  <si>
    <t>SALGARC. E. R. IVAN ARANGO ARCILA</t>
  </si>
  <si>
    <t>SALGARC. E. R. GLORIA EDITH GALVIS PATIÑO</t>
  </si>
  <si>
    <t>SALGARC. E. R. EPIFANIO MEJIA</t>
  </si>
  <si>
    <t>SALGARC. E. R. EL ROBLAL</t>
  </si>
  <si>
    <t>SALGARC. E. R. EL RETIRO</t>
  </si>
  <si>
    <t>SALGARC. E. R. EL RAUDAL</t>
  </si>
  <si>
    <t>SALGARC. E. R. EL LEON</t>
  </si>
  <si>
    <t>SALGARC. E. R. EL JUNCO</t>
  </si>
  <si>
    <t>SALGARC. E. R. EL EDEN</t>
  </si>
  <si>
    <t>SALGARC. E. R. EL CARMELO</t>
  </si>
  <si>
    <t>SALGARC. E. R. CIRO MENDIA</t>
  </si>
  <si>
    <t>SALGARC. E. R. CHAQUIRO ARRIBA</t>
  </si>
  <si>
    <t>SALGARC. E. R. CHAQUIRO ABAJO</t>
  </si>
  <si>
    <t>SALGARC. E. R. CARLOS VIECO ORTIZ</t>
  </si>
  <si>
    <t>SALGARC. E. R. ANA RESTREPO ARIAS</t>
  </si>
  <si>
    <t>SEGOVIAINSTITUTO CORFERRINI</t>
  </si>
  <si>
    <t>SEGOVIAI.E. NUEVO HORIZONTE</t>
  </si>
  <si>
    <t>SEGOVIAI. E.R. FRAY MARTIN DE PORRES</t>
  </si>
  <si>
    <t>SEGOVIAI. E. LIBORIO BATALLER</t>
  </si>
  <si>
    <t>SEGOVIAC. E. R. SANTA ISABEL DE AMARA</t>
  </si>
  <si>
    <t>SEGOVIAC. E. R. MONTEFRIO</t>
  </si>
  <si>
    <t>SEGOVIAC. E. R. LA PÓ</t>
  </si>
  <si>
    <t>SONSONI. E.T. INDUSTRIAL ANTONIO ALVAREZ RESTREPO</t>
  </si>
  <si>
    <t>SONSONI. E. TECNICO AGROPECUARIO Y EN SALUD DE SONSÓN</t>
  </si>
  <si>
    <t>SONSONI. E. ROSA MARIA HENAO PAVAS</t>
  </si>
  <si>
    <t>SONSONI. E. R. SAN MIGUEL</t>
  </si>
  <si>
    <t>SONSONI. E. R. LA SOLEDAD</t>
  </si>
  <si>
    <t>SONSONI. E. R. LA DANTA</t>
  </si>
  <si>
    <t>SONSONI. E. R. JERUSALEN</t>
  </si>
  <si>
    <t>SONSONI. E. ESCUELA NORMAL SUPERIOR PRESBITERO JOSE GOMEZ ISAZA</t>
  </si>
  <si>
    <t>SONSONI. E. BRAULIO MEJIA</t>
  </si>
  <si>
    <t>SONSONC. E. R. ZURRUMBAL</t>
  </si>
  <si>
    <t>SONSONC. E. R. YARUMAL</t>
  </si>
  <si>
    <t>SONSONC. E. R. VENTIADEROS</t>
  </si>
  <si>
    <t>SONSONC. E. R. TOMAS CARRASQUILLA</t>
  </si>
  <si>
    <t>SONSONC. E. R. TASAJO</t>
  </si>
  <si>
    <t>SONSONC. E. R. SIRGUITA</t>
  </si>
  <si>
    <t>SONSONC. E. R. SIRGUA ARRIBA</t>
  </si>
  <si>
    <t>SONSONC. E. R. SIRGUA ABAJO</t>
  </si>
  <si>
    <t>SONSONC. E. R. SANTO DOMINGO</t>
  </si>
  <si>
    <t>SONSONC. E. R. SANTA ROSA LA DANTA</t>
  </si>
  <si>
    <t>SONSONC. E. R. SANTA MARTA</t>
  </si>
  <si>
    <t>SONSONC. E. R. SAN RAFAEL</t>
  </si>
  <si>
    <t>SONSONC. E. R. SAN JOSE DE LAS CRUCES</t>
  </si>
  <si>
    <t>SONSONC. E. R. SAN JERONIMO</t>
  </si>
  <si>
    <t>SONSONC. E. R. SAN ANTONIO</t>
  </si>
  <si>
    <t>SONSONC. E. R. ROBLALITO B</t>
  </si>
  <si>
    <t>SONSONC. E. R. ROBLALITO A</t>
  </si>
  <si>
    <t>SONSONC. E. R. ROBLAL ARRIBA</t>
  </si>
  <si>
    <t>SONSONC. E. R. RIO VERDE</t>
  </si>
  <si>
    <t>SONSONC. E. R. RIO ARRIBA</t>
  </si>
  <si>
    <t>SONSONC. E. R. PIEDRAS BLANCAS</t>
  </si>
  <si>
    <t>SONSONC. E. R. NORI</t>
  </si>
  <si>
    <t>SONSONC. E. R. NARANJAL ARRIBA</t>
  </si>
  <si>
    <t>SONSONC. E. R. NARANJAL ABAJO</t>
  </si>
  <si>
    <t>SONSONC. E. R. MURRINGO</t>
  </si>
  <si>
    <t>SONSONC. E. R. MULATO ALTO</t>
  </si>
  <si>
    <t>SONSONC. E. R. MULATO ABAJO</t>
  </si>
  <si>
    <t>SONSONC. E. R. MIGUEL GIRALDO</t>
  </si>
  <si>
    <t>SONSONC. E. R. MEDIA CUESTA</t>
  </si>
  <si>
    <t>SONSONC. E. R. MARTHA PANESSO DE TORO</t>
  </si>
  <si>
    <t>SONSONC. E. R. MARIANO OSPINA PEREZ</t>
  </si>
  <si>
    <t>SONSONC. E. R. MAGALLO</t>
  </si>
  <si>
    <t>SONSONC. E. R. LOS POTREROS</t>
  </si>
  <si>
    <t>SONSONC. E. R. LOS PLANCITOS</t>
  </si>
  <si>
    <t>SONSONC. E. R. LOS LIMONES</t>
  </si>
  <si>
    <t>SONSONC. E. R. LLANADAS SANTA CLARA</t>
  </si>
  <si>
    <t>SONSONC. E. R. LLANADAS ABAJO</t>
  </si>
  <si>
    <t>SONSONC. E. R. LAS BRISAS</t>
  </si>
  <si>
    <t>SONSONC. E. R. LA TORRE</t>
  </si>
  <si>
    <t>SONSONC. E. R. LA PAZ SAN FRANCISCO</t>
  </si>
  <si>
    <t>SONSONC. E. R. LA PALMITA</t>
  </si>
  <si>
    <t>SONSONC. E. R. LA MONTAÑITA</t>
  </si>
  <si>
    <t>SONSONC. E. R. LA MESA</t>
  </si>
  <si>
    <t>SONSONC. E. R. LA LOMA</t>
  </si>
  <si>
    <t>SONSONC. E. R. LA LINDA</t>
  </si>
  <si>
    <t>SONSONC. E. R. LA HONDITA</t>
  </si>
  <si>
    <t>SONSONC. E. R. LA HONDA</t>
  </si>
  <si>
    <t>SONSONC. E. R. LA HERMOSA</t>
  </si>
  <si>
    <t>SONSONC. E. R. LA HABANA</t>
  </si>
  <si>
    <t>SONSONC. E. R. LA FRANCIA</t>
  </si>
  <si>
    <t>SONSONC. E. R. LA FALDA</t>
  </si>
  <si>
    <t>SONSONC. E. R. LA ESPERANZA</t>
  </si>
  <si>
    <t>SONSONC. E. R. LA CIENAGA</t>
  </si>
  <si>
    <t>SONSONC. E. R. LA CAPILLA</t>
  </si>
  <si>
    <t>SONSONC. E. R. LA ARGENTINA</t>
  </si>
  <si>
    <t>SONSONC. E. R. GUAYAQUIL</t>
  </si>
  <si>
    <t>SONSONC. E. R. GUAYABAL RIO ARMA</t>
  </si>
  <si>
    <t>SONSONC. E. R. GUAMAL</t>
  </si>
  <si>
    <t>SONSONC. E. R. GREGORIO GUTIERREZ GONZALEZ</t>
  </si>
  <si>
    <t>SONSONC. E. R. EL TIGRE</t>
  </si>
  <si>
    <t>SONSONC. E. R. EL SALTO</t>
  </si>
  <si>
    <t>SONSONC. E. R. EL SALADO</t>
  </si>
  <si>
    <t>SONSONC. E. R. EL RODEO</t>
  </si>
  <si>
    <t>SONSONC. E. R. EL COCO</t>
  </si>
  <si>
    <t>SONSONC. E. R. EL CHIRIMOYO</t>
  </si>
  <si>
    <t>SONSONC. E. R. EL CEDRO</t>
  </si>
  <si>
    <t>SONSONC. E. R. EL BRASIL</t>
  </si>
  <si>
    <t>SONSONC. E. R. EL BOSQUE</t>
  </si>
  <si>
    <t>SONSONC. E. R. CAUNZAL</t>
  </si>
  <si>
    <t>SONSONC. E. R. CAÑAVERAL</t>
  </si>
  <si>
    <t>SONSONC. E. R. BUTANTAN</t>
  </si>
  <si>
    <t>SONSONC. E. R. BRASILAL</t>
  </si>
  <si>
    <t>SONSONC. E. R. BOQUERON</t>
  </si>
  <si>
    <t>SONSONC. E. R. BEATO FRAY MELQUIADES RAMIREZ</t>
  </si>
  <si>
    <t>SONSONC. E. R. AURES SONSON</t>
  </si>
  <si>
    <t>SONSONC. E. R. ARENILLAL</t>
  </si>
  <si>
    <t>SONSONC. E. R. ALTO DEL RAYO</t>
  </si>
  <si>
    <t>SONSONC. E. R. AGUADITA</t>
  </si>
  <si>
    <t>SOPETRÁNINSTITUTO CORFERRINI</t>
  </si>
  <si>
    <t>SOPETRÁNI. E. SANTA BARBARA</t>
  </si>
  <si>
    <t>SOPETRÁNI. E. R. MONTEGRANDE</t>
  </si>
  <si>
    <t>SOPETRÁNI. E. R. HORIZONTES</t>
  </si>
  <si>
    <t>SOPETRÁNI. E. R. EL RODEO</t>
  </si>
  <si>
    <t>SOPETRÁNI. E. JOSE MARIA VILLA</t>
  </si>
  <si>
    <t>SOPETRÁNI. E. ESCUELA NORMAL SUPERIOR SANTA TERESITA</t>
  </si>
  <si>
    <t>SOPETRÁNC. E. R. SANTA RITA</t>
  </si>
  <si>
    <t>SOPETRÁNC. E. R. SAN NICOLAS</t>
  </si>
  <si>
    <t>SOPETRÁNC. E. R. ROJAS</t>
  </si>
  <si>
    <t>SOPETRÁNC. E. R. PALOGRANDE</t>
  </si>
  <si>
    <t>SOPETRÁNC. E. R. MORRON</t>
  </si>
  <si>
    <t>SOPETRÁNC. E. R. MARIA ANGELINA HERRERA VELEZ</t>
  </si>
  <si>
    <t>SOPETRÁNC. E. R. LOURDES</t>
  </si>
  <si>
    <t>SOPETRÁNC. E. R. LOS POMOS</t>
  </si>
  <si>
    <t>SOPETRÁNC. E. R. LOS ALMENDROS</t>
  </si>
  <si>
    <t>SOPETRÁNC. E. R. LA PUERTA</t>
  </si>
  <si>
    <t>SOPETRÁNC. E. R. LA MIRANDA</t>
  </si>
  <si>
    <t>SOPETRÁNC. E. R. LA AGUADA</t>
  </si>
  <si>
    <t>SOPETRÁNC. E. R. JUNTAS</t>
  </si>
  <si>
    <t>SOPETRÁNC. E. R. GUAIMARAL</t>
  </si>
  <si>
    <t>SOPETRÁNC. E. R. FILO DEL MEDIO</t>
  </si>
  <si>
    <t>SOPETRÁNC. E. R. EL POTRERO</t>
  </si>
  <si>
    <t>SOPETRÁNC. E. R. CORDOBA</t>
  </si>
  <si>
    <t>SOPETRÁNC. E. R. CHACHAFRUTO</t>
  </si>
  <si>
    <t>TÁMESISINSTITUTO CODESARROLLO</t>
  </si>
  <si>
    <t>TÁMESISI. E. SAN ANTONIO DE PADUA</t>
  </si>
  <si>
    <t>TÁMESISI. E. AGRICOLA VICTOR MANUEL OROZCO</t>
  </si>
  <si>
    <t>TÁMESISC. E. R. TRAVESIAS</t>
  </si>
  <si>
    <t>TÁMESISC. E. R. TERESITA OBANDO</t>
  </si>
  <si>
    <t>TÁMESISC. E. R. SANTA TERESA</t>
  </si>
  <si>
    <t>TÁMESISC. E. R. SAN LUIS</t>
  </si>
  <si>
    <t>TÁMESISC. E. R. SAN ISIDRO</t>
  </si>
  <si>
    <t>TÁMESISC. E. R. SAN ANTONIO</t>
  </si>
  <si>
    <t>TÁMESISC. E. R. RIO FRIO</t>
  </si>
  <si>
    <t>TÁMESISC. E. R. RIO CLARO</t>
  </si>
  <si>
    <t>TÁMESISC. E. R. PIO XII</t>
  </si>
  <si>
    <t>TÁMESISC. E. R. PIEDRA MOLER</t>
  </si>
  <si>
    <t>TÁMESISC. E. R. PESCADERO</t>
  </si>
  <si>
    <t>TÁMESISC. E. R. OTRABANDA</t>
  </si>
  <si>
    <t>TÁMESISC. E. R. LA VIRGEN</t>
  </si>
  <si>
    <t>TÁMESISC. E. R. LA OCULTA</t>
  </si>
  <si>
    <t>TÁMESISC. E. R. LA MIRLA</t>
  </si>
  <si>
    <t>TÁMESISC. E. R. LA MESA</t>
  </si>
  <si>
    <t>TÁMESISC. E. R. LA MATILDE</t>
  </si>
  <si>
    <t>TÁMESISC. E. R. LA JUVENTUD</t>
  </si>
  <si>
    <t>TÁMESISC. E. R. LA BETANIA</t>
  </si>
  <si>
    <t>TÁMESISC. E. R. LA ARGENTINA</t>
  </si>
  <si>
    <t>TÁMESISC. E. R. LA ALACENA</t>
  </si>
  <si>
    <t>TÁMESISC. E. R. ISABELITA PATI¿O</t>
  </si>
  <si>
    <t>TÁMESISC. E. R. IND.PARA EL RESG INDIG EMBERA_CHAMI MIGUEL CERTIGA</t>
  </si>
  <si>
    <t>TÁMESISC. E. R. GUAYABAL</t>
  </si>
  <si>
    <t>TÁMESISC. E. R. EL TABOR</t>
  </si>
  <si>
    <t>TÁMESISC. E. R. EL LIBANO</t>
  </si>
  <si>
    <t>TÁMESISC. E. R. EL ENCANTO</t>
  </si>
  <si>
    <t>TÁMESISC. E. R. COROZAL</t>
  </si>
  <si>
    <t>TÁMESISC. E. R. CEDEÑO PARTE ALTA</t>
  </si>
  <si>
    <t>TÁMESISC. E. R. CEDEÑO</t>
  </si>
  <si>
    <t>TÁMESISC. E. R. CAMPO ALEGRE</t>
  </si>
  <si>
    <t>TARAZÁJARDIN INFANTIL JUAN PABLO II</t>
  </si>
  <si>
    <t>TARAZÁINSTITUTO EDUCATIVO NUEVO HORIZONTE</t>
  </si>
  <si>
    <t>TARAZÁI.E.R. LA ESPERANZA</t>
  </si>
  <si>
    <t>TARAZÁI.E.R. EL GUAIMARO</t>
  </si>
  <si>
    <t>TARAZÁI. E. RAFAEL NUÑEZ</t>
  </si>
  <si>
    <t>TARAZÁI. E. R. CARLOS ARTURO QUINTERO</t>
  </si>
  <si>
    <t>TARAZÁI. E. LA INMACULADA</t>
  </si>
  <si>
    <t>TARAZÁI. E. LA CAUCANA</t>
  </si>
  <si>
    <t>TARAZÁI. E. ANTONIO ROLDAN BETANCUR</t>
  </si>
  <si>
    <t>TARAZÁI E ESPERANZA AMOR Y PAZ</t>
  </si>
  <si>
    <t>TARAZÁCIBERCOLEGIO UCN</t>
  </si>
  <si>
    <t>TARAZÁC. E. R. SAN ANTONIO</t>
  </si>
  <si>
    <t>TARAZÁC. E. R. QUINTERON</t>
  </si>
  <si>
    <t>TARAZÁC. E. R. PUERTO ANTIOQUIA</t>
  </si>
  <si>
    <t>TARAZÁC. E. R. LOS ANGELES</t>
  </si>
  <si>
    <t>TARAZÁC. E. R. LAS DELICIAS</t>
  </si>
  <si>
    <t>TARAZÁC. E. R. EL POTRERO LARGO</t>
  </si>
  <si>
    <t>TARAZÁC. E. R. EL POPAL</t>
  </si>
  <si>
    <t>TARAZÁC. E. R. BATATALITO</t>
  </si>
  <si>
    <t>TARSOINSTITUTO CORFERRINI-TARSO</t>
  </si>
  <si>
    <t>TARSOI. E. JOSE PRIETO ARANGO</t>
  </si>
  <si>
    <t>TARSOC. E. R. TEODOSIA CORREA</t>
  </si>
  <si>
    <t>TARSOC. E. R. SAN FRANCISCO</t>
  </si>
  <si>
    <t>TARSOC. E. R. SAN FORTUNATO</t>
  </si>
  <si>
    <t>TARSOC. E. R. PATIO BONITO</t>
  </si>
  <si>
    <t>TARSOC. E. R. MULATICOS</t>
  </si>
  <si>
    <t>TARSOC. E. R. LA LINDA</t>
  </si>
  <si>
    <t>TARSOC. E. R. LA ARBOLEDA</t>
  </si>
  <si>
    <t>TARSOC. E. R. JESUS ANIBAL GOMEZ</t>
  </si>
  <si>
    <t>TARSOC. E. R. EL MORRON</t>
  </si>
  <si>
    <t>TARSOC. E. R. CHAGUANY</t>
  </si>
  <si>
    <t>TARSOC. E. R. CASCABEL</t>
  </si>
  <si>
    <t>TITIRIBÍINSTITUTO CORFERRINI</t>
  </si>
  <si>
    <t>TITIRIBÍINSTITUTO ARQUIDIOCESANO URBANO Y RURAL IAUR</t>
  </si>
  <si>
    <t>TITIRIBÍI. E. SANTO TOMAS DE AQUINO</t>
  </si>
  <si>
    <t>TITIRIBÍI. E. BENJAMIN CORREA ALVAREZ</t>
  </si>
  <si>
    <t>TITIRIBÍC. E. R. OFELIA ECHEVERRI</t>
  </si>
  <si>
    <t>TITIRIBÍC. E. R. LUIS ZEA URIBE</t>
  </si>
  <si>
    <t>TITIRIBÍC. E. R. LOS MICOS</t>
  </si>
  <si>
    <t>TITIRIBÍC. E. R. LOMA DEL GUAMO</t>
  </si>
  <si>
    <t>TITIRIBÍC. E. R. FALDA DEL CAUCA</t>
  </si>
  <si>
    <t>TITIRIBÍC. E. R. EL ZANCUDO</t>
  </si>
  <si>
    <t>TITIRIBÍC. E. R. EL MORRO</t>
  </si>
  <si>
    <t>TITIRIBÍC. E. R. CORCOVADO</t>
  </si>
  <si>
    <t>TITIRIBÍC. E. R. CARACOL</t>
  </si>
  <si>
    <t>TITIRIBÍC. E. R. BALSAL</t>
  </si>
  <si>
    <t>TITIRIBÍC. E. R. ANTONIO JOSE RESTREPO</t>
  </si>
  <si>
    <t>TOLEDOINSTITUTO CORFERRINI</t>
  </si>
  <si>
    <t>TOLEDOI. E. R. TAQUE</t>
  </si>
  <si>
    <t>TOLEDOI. E. R. SANTO DOMINGO</t>
  </si>
  <si>
    <t>TOLEDOI. E. R. SAN JULIAN</t>
  </si>
  <si>
    <t>TOLEDOI. E. R. SAN JAIRO DEL CANTARO</t>
  </si>
  <si>
    <t>TOLEDOI. E. R. SAN FRANCISCO</t>
  </si>
  <si>
    <t>TOLEDOI. E. R. PALO BLANCO</t>
  </si>
  <si>
    <t>TOLEDOI. E. R. LAS MARGARITAS</t>
  </si>
  <si>
    <t>TOLEDOI. E. R. LA LINDA</t>
  </si>
  <si>
    <t>TOLEDOI. E. R. LA FLORIDA</t>
  </si>
  <si>
    <t>TOLEDOI. E. R. HELECHALES</t>
  </si>
  <si>
    <t>TOLEDOI. E. R. GUAYABAL</t>
  </si>
  <si>
    <t>TOLEDOI. E. R. EL VALLE</t>
  </si>
  <si>
    <t>TOLEDOI. E. R. EL NARANJO</t>
  </si>
  <si>
    <t>TOLEDOI. E. R. EL MORAL Y EL TORO</t>
  </si>
  <si>
    <t>TOLEDOI. E. R. BUENAVISTA</t>
  </si>
  <si>
    <t>TOLEDOI. E. R. BRUGO</t>
  </si>
  <si>
    <t>TOLEDOI. E. R. BIOGUI</t>
  </si>
  <si>
    <t>TOLEDOI. E. J. EMILIO VALDERRAMA AGUDELO</t>
  </si>
  <si>
    <t>TOLEDOC. E. R. MIRAFLORES</t>
  </si>
  <si>
    <t>TURBOJARDIN INFANTIL PIOLIN</t>
  </si>
  <si>
    <t>TURBOINSTITUCIÓN EDUCATIVA INTEGRADA LA LIBERTAD</t>
  </si>
  <si>
    <t>TURBOINST. CORFERRINI</t>
  </si>
  <si>
    <t>TURBOI.E. VILLA MARIA</t>
  </si>
  <si>
    <t>TURBOI.E. VEINTINUEVE DE NOVIEMBRE</t>
  </si>
  <si>
    <t>TURBOI.E. VEINTICUATRO DE DICIEMBRE</t>
  </si>
  <si>
    <t>TURBOI.E. TURBO</t>
  </si>
  <si>
    <t>TURBOI.E. SANTA FE</t>
  </si>
  <si>
    <t>TURBOI.E. SAN VICENTE DEL CONGO</t>
  </si>
  <si>
    <t>TURBOI.E. SAN MARTIN DE PORRES</t>
  </si>
  <si>
    <t>TURBOI.E. SAN JOSE DE MULATOS</t>
  </si>
  <si>
    <t>TURBOI.E. SAN JOSÉ</t>
  </si>
  <si>
    <t>TURBOI.E. SAGRADO CORAZÓN DE JESÚS</t>
  </si>
  <si>
    <t>TURBOI.E. RIO GRANDE</t>
  </si>
  <si>
    <t>TURBOI.E. PUNTA DE PIEDRA</t>
  </si>
  <si>
    <t>TURBOI.E. PUERTO CESAR</t>
  </si>
  <si>
    <t>TURBOI.E. PUEBLO BELLO</t>
  </si>
  <si>
    <t>TURBOI.E. PIEDRECITAS</t>
  </si>
  <si>
    <t>TURBOI.E. NUEVO ORIENTE</t>
  </si>
  <si>
    <t>TURBOI.E. NUEVA GRANADA</t>
  </si>
  <si>
    <t>TURBOI.E. NUEVA COLONIA</t>
  </si>
  <si>
    <t>TURBOI.E. NORMAL SUPERIOR DE URABA</t>
  </si>
  <si>
    <t>TURBOI.E. MONTE VERDE</t>
  </si>
  <si>
    <t>TURBOI.E. JARDIN INFANTIL AQUALUNA</t>
  </si>
  <si>
    <t>TURBOI.E. INDIGENISTA EL MANGO</t>
  </si>
  <si>
    <t>TURBOI.E. FRANCISCO LUIS VALDERRAMA VALDERRAMA</t>
  </si>
  <si>
    <t>TURBOI.E. ESPERANZA AMOR Y PAZ</t>
  </si>
  <si>
    <t>TURBOI.E. EL TRES</t>
  </si>
  <si>
    <t>TURBOI.E. EL DOS</t>
  </si>
  <si>
    <t>TURBOI.E. DE DESARROLLO RURAL DE TURBO</t>
  </si>
  <si>
    <t>TURBOI.E. CURRULAO</t>
  </si>
  <si>
    <t>TURBOI.E. COMUNAL SAN JORGE LA PIÑA</t>
  </si>
  <si>
    <t>TURBOI.E. COLDESA AMSTERCOL</t>
  </si>
  <si>
    <t>TURBOI.E. CENTRAL</t>
  </si>
  <si>
    <t>TURBOI.E. BLANQUICET</t>
  </si>
  <si>
    <t>TURBOI.E. ANGEL MILAN PEREA</t>
  </si>
  <si>
    <t>TURBOI.E. ALTO DE MULATOS</t>
  </si>
  <si>
    <t>TURBOI.E NUEVO ANTIOQUIA</t>
  </si>
  <si>
    <t>TURBOE.U. LA FE</t>
  </si>
  <si>
    <t>TURBOCOLEGIO SAN FERNANDO</t>
  </si>
  <si>
    <t>TURBOCOLEGIO DE EDUCACION CAMPESINA</t>
  </si>
  <si>
    <t>TURBOCOLEGIO COLOMBO DARIÉN</t>
  </si>
  <si>
    <t>TURBOCOL. INTERAMERICANO NUEVA COLONIA</t>
  </si>
  <si>
    <t>TURBOCOL. EL CARMELO CONURABA</t>
  </si>
  <si>
    <t>TURBOCOL. DIOCESANO NUESTRA SENORA DEL CARMEN</t>
  </si>
  <si>
    <t>TURBOCOL. ADVENTISTA DE TURBO</t>
  </si>
  <si>
    <t>TURBOCENTRO EDUCATIVO FUNDAPROBAN</t>
  </si>
  <si>
    <t>TURBOC.E. SANTIAGO DE URABA (UNIT)</t>
  </si>
  <si>
    <t>TURBOC.E. PUYA DEL MEDIO (UNIT)</t>
  </si>
  <si>
    <t>TURBOC.E. PUERTO BOY</t>
  </si>
  <si>
    <t>TURBOC.E. LA PITA</t>
  </si>
  <si>
    <t>TURBOC.E. LA GALLETA</t>
  </si>
  <si>
    <t>TURBOC.E. KILOMETRO VEINTICINCO</t>
  </si>
  <si>
    <t>TURBOC.E. GOTAS DE RISA</t>
  </si>
  <si>
    <t>TURBOC.E. EVANGELICO GETSEMANI</t>
  </si>
  <si>
    <t>TURBOC.E. EMANUEL</t>
  </si>
  <si>
    <t>TURBOC.E. CAPULLITO</t>
  </si>
  <si>
    <t>TURBOC.E. BOCAS DEL ATRATO</t>
  </si>
  <si>
    <t>URAMITAINSTITUTO ARQUIDIOCESANO URBANO Y RURAL IAUR</t>
  </si>
  <si>
    <t>URAMITAI. E. SAN JOSE</t>
  </si>
  <si>
    <t>URAMITAC. E. R. TRAVESIAS</t>
  </si>
  <si>
    <t>URAMITAC. E. R. SANTA ANA DE GUAYABAL</t>
  </si>
  <si>
    <t>URAMITAC. E. R. SANTA ANA</t>
  </si>
  <si>
    <t>URAMITAC. E. R. SAN FRANCISCO</t>
  </si>
  <si>
    <t>URAMITAC. E. R. SAN BENITO</t>
  </si>
  <si>
    <t>URAMITAC. E. R. PORFIRIO BARBA JACOB</t>
  </si>
  <si>
    <t>URAMITAC. E. R. PEÑAS BLANCAS</t>
  </si>
  <si>
    <t>URAMITAC. E. R. PARAMILLO</t>
  </si>
  <si>
    <t>URAMITAC. E. R. OROBAJO</t>
  </si>
  <si>
    <t>URAMITAC. E. R. NUDILLALES</t>
  </si>
  <si>
    <t>URAMITAC. E. R. MURRAPAL</t>
  </si>
  <si>
    <t>URAMITAC. E. R. MONOS</t>
  </si>
  <si>
    <t>URAMITAC. E. R. MEDIA CUESTA</t>
  </si>
  <si>
    <t>URAMITAC. E. R. LIMON CHUPADERO</t>
  </si>
  <si>
    <t>URAMITAC. E. R. LA MESETA</t>
  </si>
  <si>
    <t>URAMITAC. E. R. LA CIENAGA</t>
  </si>
  <si>
    <t>URAMITAC. E. R. LA CABAÑA</t>
  </si>
  <si>
    <t>URAMITAC. E. R. FRONTINITO</t>
  </si>
  <si>
    <t>URAMITAC. E. R. ENCALICHADA</t>
  </si>
  <si>
    <t>URAMITAC. E. R. EL UVO</t>
  </si>
  <si>
    <t>URAMITAC. E. R. EL RETIRO</t>
  </si>
  <si>
    <t>URAMITAC. E. R. EL PITAL</t>
  </si>
  <si>
    <t>URAMITAC. E. R. EL PALON</t>
  </si>
  <si>
    <t>URAMITAC. E. R. EL MADERO</t>
  </si>
  <si>
    <t>URAMITAC. E. R. EL LIMON</t>
  </si>
  <si>
    <t>URAMITAC. E. R. EL COROZO</t>
  </si>
  <si>
    <t>URAMITAC. E. R. EL CAUNCE</t>
  </si>
  <si>
    <t>URAMITAC. E. R. COMINAL</t>
  </si>
  <si>
    <t>URAMITAC. E. R. CHUPADERO</t>
  </si>
  <si>
    <t>URAMITAC. E. R. CARMEN E BETANCUR</t>
  </si>
  <si>
    <t>URAMITAC. E. R. AURELIANO HURTADO</t>
  </si>
  <si>
    <t>URAMITAC. E. R. AMBALEMA BAJA</t>
  </si>
  <si>
    <t>URAMITAC. E. R. ALTO DEL PITAL</t>
  </si>
  <si>
    <t>URAMITAC. E. R. ALTO DE SAN BENITO</t>
  </si>
  <si>
    <t>URRAOI.E. NUEVO HORIZONTE</t>
  </si>
  <si>
    <t>URRAOI. E. R. JAIPERA</t>
  </si>
  <si>
    <t>URRAOI. E. MONSEÑOR J. IVAN CADAVID GUTIERREZ</t>
  </si>
  <si>
    <t>URRAOI. E. ESCUELA NORMAL SUPERIOR SAGRADA FAMILIA</t>
  </si>
  <si>
    <t>URRAOC.E.R. VENADOS ARRIBA</t>
  </si>
  <si>
    <t>URRAOC.E.R. TAITA</t>
  </si>
  <si>
    <t>URRAOC.E.R. SAN JUAN</t>
  </si>
  <si>
    <t>URRAOC.E.R. EL VOLCÁN</t>
  </si>
  <si>
    <t>URRAOC.E.R. EL TUNAL</t>
  </si>
  <si>
    <t>URRAOC.E.R MARÍA AUXILIADORA</t>
  </si>
  <si>
    <t>URRAOC. E. R. VEINTE DE JULIO</t>
  </si>
  <si>
    <t>URRAOC. E. R. VASQUEZ</t>
  </si>
  <si>
    <t>URRAOC. E. R. SANTA CATALINA</t>
  </si>
  <si>
    <t>URRAOC. E. R. SANTA ANA</t>
  </si>
  <si>
    <t>URRAOC. E. R. SAN VIDAL</t>
  </si>
  <si>
    <t>URRAOC. E. R. SAN MATIAS</t>
  </si>
  <si>
    <t>URRAOC. E. R. SAN LUIS</t>
  </si>
  <si>
    <t>URRAOC. E. R. SAN JOSE LA ENCARNACION</t>
  </si>
  <si>
    <t>URRAOC. E. R. SAN JOSE</t>
  </si>
  <si>
    <t>URRAOC. E. R. SAN CARLOS</t>
  </si>
  <si>
    <t>URRAOC. E. R. SAN ANTONIO</t>
  </si>
  <si>
    <t>URRAOC. E. R. SALADITO</t>
  </si>
  <si>
    <t>URRAOC. E. R. SABANAS</t>
  </si>
  <si>
    <t>URRAOC. E. R. QUEBRADONA ARRIBA</t>
  </si>
  <si>
    <t>URRAOC. E. R. PUNTA DE OCAIDO</t>
  </si>
  <si>
    <t>URRAOC. E. R. PLACER-ARGAEZ</t>
  </si>
  <si>
    <t>URRAOC. E. R. PIEDRAS BLANCAS</t>
  </si>
  <si>
    <t>URRAOC. E. R. PENDERISCO ARRIBA</t>
  </si>
  <si>
    <t>URRAOC. E. R. PENDERISCO</t>
  </si>
  <si>
    <t>URRAOC. E. R. PAVARANDO</t>
  </si>
  <si>
    <t>URRAOC. E. R. OROBUGO MEDIO</t>
  </si>
  <si>
    <t>URRAOC. E. R. OROBUGO ARRIBA</t>
  </si>
  <si>
    <t>URRAOC. E. R. MURRI MEDIO</t>
  </si>
  <si>
    <t>URRAOC. E. R. MONTAÑITAS DEL SOCORRO</t>
  </si>
  <si>
    <t>URRAOC. E. R. MARAVILLO</t>
  </si>
  <si>
    <t>URRAOC. E. R. MANDECITO</t>
  </si>
  <si>
    <t>URRAOC. E. R. MANDE</t>
  </si>
  <si>
    <t>URRAOC. E. R. LOS ANIMES</t>
  </si>
  <si>
    <t>URRAOC. E. R. LLANO GRANDE</t>
  </si>
  <si>
    <t>URRAOC. E. R. LAS MERCEDES</t>
  </si>
  <si>
    <t>URRAOC. E. R. LA VENTA</t>
  </si>
  <si>
    <t>URRAOC. E. R. LA SEXTA</t>
  </si>
  <si>
    <t>URRAOC. E. R. LA QUIEBRA</t>
  </si>
  <si>
    <t>URRAOC. E. R. LA PRIMAVERA</t>
  </si>
  <si>
    <t>URRAOC. E. R. LA MATANZA</t>
  </si>
  <si>
    <t>URRAOC. E. R. LA MAGDALENA</t>
  </si>
  <si>
    <t>URRAOC. E. R. LA HONDA</t>
  </si>
  <si>
    <t>URRAOC. E. R. LA GUAYABALA</t>
  </si>
  <si>
    <t>URRAOC. E. R. LA ESPERANZA</t>
  </si>
  <si>
    <t>URRAOC. E. R. LA ESMERALDA</t>
  </si>
  <si>
    <t>URRAOC. E. R. LA CLARA</t>
  </si>
  <si>
    <t>URRAOC. E. R. LA CARTAGENA</t>
  </si>
  <si>
    <t>URRAOC. E. R. LA CALDASIA</t>
  </si>
  <si>
    <t>URRAOC. E. R. LA ANA</t>
  </si>
  <si>
    <t>URRAOC. E. R. JUAN PABLO CARTAGENA</t>
  </si>
  <si>
    <t>URRAOC. E. R. JESUS DE LOS MILAGROS</t>
  </si>
  <si>
    <t>URRAOC. E. R. INDIGENISTA VALLE DE PERDIDAS</t>
  </si>
  <si>
    <t>URRAOC. E. R. INDIGENISTA PENDERISCO</t>
  </si>
  <si>
    <t>URRAOC. E. R. INDIGENISTA MAJORE</t>
  </si>
  <si>
    <t>URRAOC. E. R. INDIGENISTA ANDABU</t>
  </si>
  <si>
    <t>URRAOC. E. R. GUABINA</t>
  </si>
  <si>
    <t>URRAOC. E. R. ELENA BENITEZ VELEZ</t>
  </si>
  <si>
    <t>URRAOC. E. R. EL TOPACIO</t>
  </si>
  <si>
    <t>URRAOC. E. R. EL SIRENO</t>
  </si>
  <si>
    <t>URRAOC. E. R. EL SALVADOR</t>
  </si>
  <si>
    <t>URRAOC. E. R. EL SALADO</t>
  </si>
  <si>
    <t>URRAOC. E. R. EL PASO</t>
  </si>
  <si>
    <t>URRAOC. E. R. EL NARCISO</t>
  </si>
  <si>
    <t>URRAOC. E. R. EL LLAVERO</t>
  </si>
  <si>
    <t>URRAOC. E. R. EL LIBERTADOR</t>
  </si>
  <si>
    <t>URRAOC. E. R. EL HATO</t>
  </si>
  <si>
    <t>URRAOC. E. R. EL ESCOBERO</t>
  </si>
  <si>
    <t>URRAOC. E. R. EL CHUSCAL</t>
  </si>
  <si>
    <t>URRAOC. E. R. CURVATA</t>
  </si>
  <si>
    <t>URRAOC. E. R. CRESPO GARCIA</t>
  </si>
  <si>
    <t>URRAOC. E. R. CHAQUE</t>
  </si>
  <si>
    <t>URRAOC. E. R. CAPITAN PINZON</t>
  </si>
  <si>
    <t>URRAOC. E. R. CALLES ARRIBA</t>
  </si>
  <si>
    <t>URRAOC. E. R. BARRANCOS</t>
  </si>
  <si>
    <t>URRAOC. E. R. ANTONIO JOSE ARANGO</t>
  </si>
  <si>
    <t>URRAOC. E. R. ALTO CHAQUE</t>
  </si>
  <si>
    <t>URRAOC. E. R. ALBERTO SALAZAR FLOREZ</t>
  </si>
  <si>
    <t>URRAOC. E. R. AGUAS CHIQUITAS</t>
  </si>
  <si>
    <t>VALDIVIAINSTITUTO CORFERRINI</t>
  </si>
  <si>
    <t>VALDIVIAI.E. NUEVO HORIZONTE</t>
  </si>
  <si>
    <t>VALDIVIAI. E. VALDIVIA</t>
  </si>
  <si>
    <t>VALDIVIAI. E. R. MARCO A ROJO</t>
  </si>
  <si>
    <t>VALDIVIACIBERCOLEGIO U.C.N.</t>
  </si>
  <si>
    <t>VALDIVIAC. E. R. VILLA MARINA</t>
  </si>
  <si>
    <t>VALDIVIAC. E. R. SINITAVE</t>
  </si>
  <si>
    <t>VALDIVIAC. E. R. SANTA INES</t>
  </si>
  <si>
    <t>VALDIVIAC. E. R. SANTA BARBARA</t>
  </si>
  <si>
    <t>VALDIVIAC. E. R. SAN FERMIN</t>
  </si>
  <si>
    <t>VALDIVIAC. E. R. PUQUI ABAJO</t>
  </si>
  <si>
    <t>VALDIVIAC. E. R. PIO CLAUDIO GUTIERREZ</t>
  </si>
  <si>
    <t>VALDIVIAC. E. R. PEDRO VASQUEZ C</t>
  </si>
  <si>
    <t>VALDIVIAC. E. R. MIGUEL ANGEL GOMEZ</t>
  </si>
  <si>
    <t>VALDIVIAC. E. R. LUIS MARIA CUARTAS</t>
  </si>
  <si>
    <t>VALDIVIAC. E. R. LOS POMOS</t>
  </si>
  <si>
    <t>VALDIVIAC. E. R. LOS NUTABES</t>
  </si>
  <si>
    <t>VALDIVIAC. E. R. LAS PALOMAS</t>
  </si>
  <si>
    <t>VALDIVIAC. E. R. LAS CAMELIAS</t>
  </si>
  <si>
    <t>VALDIVIAC. E. R. LA VISCAYA</t>
  </si>
  <si>
    <t>VALDIVIAC. E. R. LA SOLEDAD</t>
  </si>
  <si>
    <t>VALDIVIAC. E. R. LA PAULINA</t>
  </si>
  <si>
    <t>VALDIVIAC. E. R. LA LERIONA</t>
  </si>
  <si>
    <t>VALDIVIAC. E. R. LA ESPERANZA</t>
  </si>
  <si>
    <t>VALDIVIAC. E. R. LA BARCA CAUTIVA</t>
  </si>
  <si>
    <t>VALDIVIAC. E. R. LA ALEMANIA</t>
  </si>
  <si>
    <t>VALDIVIAC. E. R. JUNTAS</t>
  </si>
  <si>
    <t>VALDIVIAC. E. R. HIGUERON</t>
  </si>
  <si>
    <t>VALDIVIAC. E. R. EMILIO VASCO</t>
  </si>
  <si>
    <t>VALDIVIAC. E. R. EL ASTILLERO</t>
  </si>
  <si>
    <t>VALDIVIAC. E. R. COLMENAS</t>
  </si>
  <si>
    <t>VALDIVIAC. E. R. CACHIRIME</t>
  </si>
  <si>
    <t>VALPARAÍSOI. E. RAFAEL URIBE URIBE</t>
  </si>
  <si>
    <t>VALPARAÍSOC.E.R. YARUMALITO</t>
  </si>
  <si>
    <t>VALPARAÍSOC. E. R. SANTA ANA</t>
  </si>
  <si>
    <t>VALPARAÍSOC. E. R. MANUEL ESCOBAR ARANGO</t>
  </si>
  <si>
    <t>VALPARAÍSOC. E. R. MALLARINO</t>
  </si>
  <si>
    <t>VALPARAÍSOC. E. R. LA CUMBRE</t>
  </si>
  <si>
    <t>VALPARAÍSOC. E. R. INDIGENISTA LA MARIA</t>
  </si>
  <si>
    <t>VALPARAÍSOC. E. R. EL NARANJAL</t>
  </si>
  <si>
    <t>VALPARAÍSOC. E. R. EL BARBUDO</t>
  </si>
  <si>
    <t>VEGACHÍI. E. R. LA ALEJANDRIA</t>
  </si>
  <si>
    <t>VEGACHÍI. E. R. JOSE MARIA CORDOBA</t>
  </si>
  <si>
    <t>VEGACHÍI. E. R. EL CINCO</t>
  </si>
  <si>
    <t>VEGACHÍI. E. JHON F. KENNEDY</t>
  </si>
  <si>
    <t>VEGACHÍI. E. EFE GOMEZ</t>
  </si>
  <si>
    <t>VEGACHÍC. E. R. SAN PASCUAL</t>
  </si>
  <si>
    <t>VEGACHÍC. E. R. SAN JUAN</t>
  </si>
  <si>
    <t>VEGACHÍC. E. R. PASO REAL</t>
  </si>
  <si>
    <t>VEGACHÍC. E. R. MERCEDES ABREGO</t>
  </si>
  <si>
    <t>VEGACHÍC. E. R. LA PIEDRANCHA</t>
  </si>
  <si>
    <t>VEGACHÍC. E. R. LA PALMA</t>
  </si>
  <si>
    <t>VEGACHÍC. E. R. LA MARIA</t>
  </si>
  <si>
    <t>VEGACHÍC. E. R. LA GALLINERA ABAJO</t>
  </si>
  <si>
    <t>VEGACHÍC. E. R. LA CRISTALINA</t>
  </si>
  <si>
    <t>VEGACHÍC. E. R. LA CLARITA</t>
  </si>
  <si>
    <t>VEGACHÍC. E. R. LA CEIBA</t>
  </si>
  <si>
    <t>VEGACHÍC. E. R. JORGE ROBLEDO ORTIZ</t>
  </si>
  <si>
    <t>VEGACHÍC. E. R. JAIME MARULANDA VALENCIA</t>
  </si>
  <si>
    <t>VEGACHÍC. E. R. GABRIELA MISTRAL</t>
  </si>
  <si>
    <t>VEGACHÍC. E. R. EL OLVIDO</t>
  </si>
  <si>
    <t>VEGACHÍC. E. R. EL LAGARTO</t>
  </si>
  <si>
    <t>VEGACHÍC. E. R. EL CARMEN DE LA SIERRA</t>
  </si>
  <si>
    <t>VEGACHÍC. E. R. CAMPO ALEGRE</t>
  </si>
  <si>
    <t>VEGACHÍC. E. R. BELLAVISTA</t>
  </si>
  <si>
    <t>VEGACHÍC. E. R. BELGICA</t>
  </si>
  <si>
    <t>VEGACHÍC. E. R. ATANASIO GIRARDOT</t>
  </si>
  <si>
    <t>VEGACHÍC. E. R. ANTONIO NARIÑO</t>
  </si>
  <si>
    <t>VEGACHÍC. E. R. ALFREDO GOMEZ A</t>
  </si>
  <si>
    <t>VENECIAINSTITUTO CORFERRINI</t>
  </si>
  <si>
    <t>VENECIAINSTITUTO ARQUIDIOCESANO URBANO Y RURAL - IAUR</t>
  </si>
  <si>
    <t>VENECIAI. E. URIBE GAVIRIA</t>
  </si>
  <si>
    <t>VENECIAI. E. SAN JOSE DE VENECIA</t>
  </si>
  <si>
    <t>VENECIAI. E. R. ORLANDO VELASQUEZ ARANGO</t>
  </si>
  <si>
    <t>VENECIAC. E. R. RAMON CORREA J</t>
  </si>
  <si>
    <t>VENECIAC. E. R. PIEDRAS BLANCAS</t>
  </si>
  <si>
    <t>VENECIAC. E. R. PALMICHAL</t>
  </si>
  <si>
    <t>VENECIAC. E. R. NUEVA SANTA ROSITA</t>
  </si>
  <si>
    <t>VENECIAC. E. R. LA RITA</t>
  </si>
  <si>
    <t>VENECIAC. E. R. LA ARABIA</t>
  </si>
  <si>
    <t>VENECIAC. E. R. LA AMALIA</t>
  </si>
  <si>
    <t>VENECIAC. E. R. JULIA VELASQUEZ</t>
  </si>
  <si>
    <t>VENECIAC. E. R. EL VERGEL</t>
  </si>
  <si>
    <t>VENECIAC. E. R. EL RINCON</t>
  </si>
  <si>
    <t>VENECIAC. E. R. EL NARCISO</t>
  </si>
  <si>
    <t>VENECIAC. E. R. EL CERRO</t>
  </si>
  <si>
    <t>VENECIAC. E. R. CAROLINA VASQUEZ</t>
  </si>
  <si>
    <t>YALÍINSTITUTO CODESARROLLO</t>
  </si>
  <si>
    <t>YALÍI. E. LORENZO YALI</t>
  </si>
  <si>
    <t>YALÍC. E. R. VILLA ANITA</t>
  </si>
  <si>
    <t>YALÍC. E. R. SIMON BOLIVAR</t>
  </si>
  <si>
    <t>YALÍC. E. R. SANTA LUCIA</t>
  </si>
  <si>
    <t>YALÍC. E. R. SAN PEDRITO</t>
  </si>
  <si>
    <t>YALÍC. E. R. SAN MAURICIO</t>
  </si>
  <si>
    <t>YALÍC. E. R. SAN JORGE</t>
  </si>
  <si>
    <t>YALÍC. E. R. PUERTO ESTAFA</t>
  </si>
  <si>
    <t>YALÍC. E. R. MONTAÑITA</t>
  </si>
  <si>
    <t>YALÍC. E. R. LAS DANTAS</t>
  </si>
  <si>
    <t>YALÍC. E. R. LAS AGÜITAS</t>
  </si>
  <si>
    <t>YALÍC. E. R. LA PALMERA</t>
  </si>
  <si>
    <t>YALÍC. E. R. LA MASCARA</t>
  </si>
  <si>
    <t>YALÍC. E. R. LA MARGARITA</t>
  </si>
  <si>
    <t>YALÍC. E. R. LA CABAÑA</t>
  </si>
  <si>
    <t>YALÍC. E. R. LA BRILLANTINITA</t>
  </si>
  <si>
    <t>YALÍC. E. R. LA ARGENTINA</t>
  </si>
  <si>
    <t>YALÍC. E. R. GUARQUINA</t>
  </si>
  <si>
    <t>YALÍC. E. R. EL ZANCUDO</t>
  </si>
  <si>
    <t>YALÍC. E. R. EL JARDIN</t>
  </si>
  <si>
    <t>YALÍC. E. R. EL HATILLO</t>
  </si>
  <si>
    <t>YALÍC. E. R. EL CINISMO</t>
  </si>
  <si>
    <t>YALÍC. E. R. EL CASAMORA</t>
  </si>
  <si>
    <t>YALÍC. E. R. EL ARENAL</t>
  </si>
  <si>
    <t>YALÍC. E. R. BRILLANTINA</t>
  </si>
  <si>
    <t>YARUMALI. E. SAN LUIS</t>
  </si>
  <si>
    <t>YARUMALI. E. R. EL ROSARIO</t>
  </si>
  <si>
    <t>YARUMALI. E. OCHALI</t>
  </si>
  <si>
    <t>YARUMALI. E. LLANOS DE CUIVA</t>
  </si>
  <si>
    <t>YARUMALI. E. EL CEDRO</t>
  </si>
  <si>
    <t>YARUMALI. E. DE MARIA</t>
  </si>
  <si>
    <t>YARUMALI. E. CEDEÑO</t>
  </si>
  <si>
    <t>YARUMALC. E. R. TOBON</t>
  </si>
  <si>
    <t>YARUMALC. E. R. SANTA RITA</t>
  </si>
  <si>
    <t>YARUMALC. E. R. SANTA JUANA</t>
  </si>
  <si>
    <t>YARUMALC. E. R. SANTA ISABEL</t>
  </si>
  <si>
    <t>YARUMALC. E. R. SAN ROQUE</t>
  </si>
  <si>
    <t>YARUMALC. E. R. SAN ANTONIO</t>
  </si>
  <si>
    <t>YARUMALC. E. R. RURAL CHAQUIRAL</t>
  </si>
  <si>
    <t>YARUMALC. E. R. ROSARITO</t>
  </si>
  <si>
    <t>YARUMALC. E. R. PRESBITERO BENEDICTO SOTO M</t>
  </si>
  <si>
    <t>YARUMALC. E. R. PIEDRAS BLANCAS</t>
  </si>
  <si>
    <t>YARUMALC. E. R. MONTE ALEGRE</t>
  </si>
  <si>
    <t>YARUMALC. E. R. MINA VIEJA</t>
  </si>
  <si>
    <t>YARUMALC. E. R. MALLARINO</t>
  </si>
  <si>
    <t>YARUMALC. E. R. LOS POMOS</t>
  </si>
  <si>
    <t>YARUMALC. E. R. LAS CRUCES</t>
  </si>
  <si>
    <t>YARUMALC. E. R. LA SIRIA</t>
  </si>
  <si>
    <t>YARUMALC. E. R. LA RAYA</t>
  </si>
  <si>
    <t>YARUMALC. E. R. LA PAILITA</t>
  </si>
  <si>
    <t>YARUMALC. E. R. LA LOMA DE OCHALI</t>
  </si>
  <si>
    <t>YARUMALC. E. R. LA GABRIELA</t>
  </si>
  <si>
    <t>YARUMALC. E. R. LA FLORESTA</t>
  </si>
  <si>
    <t>YARUMALC. E. R. LA ESTRELLA</t>
  </si>
  <si>
    <t>YARUMALC. E. R. LA ESMERALDA</t>
  </si>
  <si>
    <t>YARUMALC. E. R. LA CORDILLERA</t>
  </si>
  <si>
    <t>YARUMALC. E. R. LA CEJA</t>
  </si>
  <si>
    <t>YARUMALC. E. R. LA CANDELARIA</t>
  </si>
  <si>
    <t>YARUMALC. E. R. LA BRAMADORA</t>
  </si>
  <si>
    <t>YARUMALC. E. R. LA BELLA</t>
  </si>
  <si>
    <t>YARUMALC. E. R. LA BANCA</t>
  </si>
  <si>
    <t>YARUMALC. E. R. JOSE MARIA CORDOBA</t>
  </si>
  <si>
    <t>YARUMALC. E. R. ESPIRITU SANTO</t>
  </si>
  <si>
    <t>YARUMALC. E. R. EL RETIRO</t>
  </si>
  <si>
    <t>YARUMALC. E. R. EL RESPALDO</t>
  </si>
  <si>
    <t>YARUMALC. E. R. EL PUEBLITO</t>
  </si>
  <si>
    <t>YARUMALC. E. R. EL LLANO DE OCHALI</t>
  </si>
  <si>
    <t>YARUMALC. E. R. EL HORMIGUERO</t>
  </si>
  <si>
    <t>YARUMALC. E. R. EL BOSQUE</t>
  </si>
  <si>
    <t>YARUMALC. E. R. CHORROS BLANCOS ARRIBA</t>
  </si>
  <si>
    <t>YARUMALC. E. R. CHORROS BLANCOS ABAJO</t>
  </si>
  <si>
    <t>YOLOMBÓINSTITUTO CODESARROLLO</t>
  </si>
  <si>
    <t>YOLOMBÓI. E. R. VILLANUEVA</t>
  </si>
  <si>
    <t>YOLOMBÓI. E. R. PRESBITERO EDUARDO ZULUAGA</t>
  </si>
  <si>
    <t>YOLOMBÓI. E. R. LA FLORESTA</t>
  </si>
  <si>
    <t>YOLOMBÓI. E. R. GUILLERMO AGUILAR</t>
  </si>
  <si>
    <t>YOLOMBÓI. E. ESCUELA NORMAL SUPERIOR DEL NORDESTE</t>
  </si>
  <si>
    <t>YOLOMBÓI. E. EDUARDO AGUILAR</t>
  </si>
  <si>
    <t>YOLOMBÓC. E. R. URRAO</t>
  </si>
  <si>
    <t>YOLOMBÓC. E. R. SANTA CRUZ</t>
  </si>
  <si>
    <t>YOLOMBÓC. E. R. SANTA CATALINA</t>
  </si>
  <si>
    <t>YOLOMBÓC. E. R. SANTA ANA</t>
  </si>
  <si>
    <t>YOLOMBÓC. E. R. SAN NICOLAS</t>
  </si>
  <si>
    <t>YOLOMBÓC. E. R. SAN ANTONIO</t>
  </si>
  <si>
    <t>YOLOMBÓC. E. R. SABANITAS</t>
  </si>
  <si>
    <t>YOLOMBÓC. E. R. POCORO</t>
  </si>
  <si>
    <t>YOLOMBÓC. E. R. PIEDRAS BLANCAS</t>
  </si>
  <si>
    <t>YOLOMBÓC. E. R. PEDRO PABLO CASTRILLON</t>
  </si>
  <si>
    <t>YOLOMBÓC. E. R. MULATOS</t>
  </si>
  <si>
    <t>YOLOMBÓC. E. R. MARIA ESTRADA OLANO</t>
  </si>
  <si>
    <t>YOLOMBÓC. E. R. MARCOS JARAMILLO</t>
  </si>
  <si>
    <t>YOLOMBÓC. E. R. MARACAIBO</t>
  </si>
  <si>
    <t>YOLOMBÓC. E. R. LOS TOTUMOS</t>
  </si>
  <si>
    <t>YOLOMBÓC. E. R. LOS ANDES</t>
  </si>
  <si>
    <t>YOLOMBÓC. E. R. LOS ACEITES</t>
  </si>
  <si>
    <t>YOLOMBÓC. E. R. LAS BLANCAS</t>
  </si>
  <si>
    <t>YOLOMBÓC. E. R. LA SOLITA</t>
  </si>
  <si>
    <t>YOLOMBÓC. E. R. LA REINA</t>
  </si>
  <si>
    <t>YOLOMBÓC. E. R. LA PAJITA</t>
  </si>
  <si>
    <t>YOLOMBÓC. E. R. LA MARQUESA</t>
  </si>
  <si>
    <t>YOLOMBÓC. E. R. LA JOSEFINA</t>
  </si>
  <si>
    <t>YOLOMBÓC. E. R. LA INDIANA</t>
  </si>
  <si>
    <t>YOLOMBÓC. E. R. LA GERGONA</t>
  </si>
  <si>
    <t>YOLOMBÓC. E. R. LA CUMBRE</t>
  </si>
  <si>
    <t>YOLOMBÓC. E. R. LA CRUZ</t>
  </si>
  <si>
    <t>YOLOMBÓC. E. R. LA CORDILLERA</t>
  </si>
  <si>
    <t>YOLOMBÓC. E. R. LA CABAÑA</t>
  </si>
  <si>
    <t>YOLOMBÓC. E. R. LA ARGENTINA</t>
  </si>
  <si>
    <t>YOLOMBÓC. E. R. LA ABISINIA</t>
  </si>
  <si>
    <t>YOLOMBÓC. E. R. EL TAPON</t>
  </si>
  <si>
    <t>YOLOMBÓC. E. R. EL PORVENIR</t>
  </si>
  <si>
    <t>YOLOMBÓC. E. R. EL PERICO</t>
  </si>
  <si>
    <t>YOLOMBÓC. E. R. EL COMINO</t>
  </si>
  <si>
    <t>YOLOMBÓC. E. R. EL CAIRO</t>
  </si>
  <si>
    <t>YOLOMBÓC. E. R. DOÑA ANA</t>
  </si>
  <si>
    <t>YOLOMBÓC. E. R. CARLOS FIDEL CANO</t>
  </si>
  <si>
    <t>YOLOMBÓC. E. R. CACHUMBAL</t>
  </si>
  <si>
    <t>YOLOMBÓC. E. R. ANTONIO NARIÑO</t>
  </si>
  <si>
    <t>YOLOMBÓC. E. R. ANTONIO AGUILAR</t>
  </si>
  <si>
    <t>YOLOMBÓC. E. R. ANTONIA SANTOS</t>
  </si>
  <si>
    <t>YOLOMBÓC. E. R. ANTIOQUIA</t>
  </si>
  <si>
    <t>YOLOMBÓC. E. R. ALFONSO LOPEZ</t>
  </si>
  <si>
    <t>YONDÓI. E. R. SAN MIGUEL DEL TIGRE</t>
  </si>
  <si>
    <t>YONDÓI. E. R. SAN LUIS BELTRAN</t>
  </si>
  <si>
    <t>YONDÓI. E. R. ALTO CIMITARRA</t>
  </si>
  <si>
    <t>YONDÓI. E. LUIS EDUARDO DIAZ</t>
  </si>
  <si>
    <t>YONDÓCOLEGIO EL OASIS</t>
  </si>
  <si>
    <t>YONDÓC.E. MI NUEVO HORIZONTE</t>
  </si>
  <si>
    <t>YONDÓC. E. R. VIETNAM</t>
  </si>
  <si>
    <t>YONDÓC. E. R. VIENTO LIBRE</t>
  </si>
  <si>
    <t>YONDÓC. E. R. SANTA CLARA</t>
  </si>
  <si>
    <t>YONDÓC. E. R. ROMPEDERO</t>
  </si>
  <si>
    <t>YONDÓC. E. R. PUERTO NUEVO NO.2</t>
  </si>
  <si>
    <t>YONDÓC. E. R. PUERTO MATILDE</t>
  </si>
  <si>
    <t>YONDÓC. E. R. PATIO BONITO</t>
  </si>
  <si>
    <t>YONDÓC. E. R. ONCE DE NOVIEMBRE</t>
  </si>
  <si>
    <t>YONDÓC. E. R. MATECAÑA</t>
  </si>
  <si>
    <t>YONDÓC. E. R. LUIS LOPEZ DE MESA</t>
  </si>
  <si>
    <t>YONDÓC. E. R. LAGUNA DEL MIEDO</t>
  </si>
  <si>
    <t>YONDÓC. E. R. LA UNION</t>
  </si>
  <si>
    <t>YONDÓC. E. R. LA TRINIDAD</t>
  </si>
  <si>
    <t>YONDÓC. E. R. LA SOLEDAD</t>
  </si>
  <si>
    <t>YONDÓC. E. R. LA SIBERIA</t>
  </si>
  <si>
    <t>YONDÓC. E. R. LA REPRESA</t>
  </si>
  <si>
    <t>YONDÓC. E. R. LA RAYA</t>
  </si>
  <si>
    <t>YONDÓC. E. R. LA PRIMAVERA</t>
  </si>
  <si>
    <t>YONDÓC. E. R. LA ORQUIDEA</t>
  </si>
  <si>
    <t>YONDÓC. E. R. LA CONGOJA</t>
  </si>
  <si>
    <t>YONDÓC. E. R. LA CONCEPCION</t>
  </si>
  <si>
    <t>YONDÓC. E. R. LA CABAÑA</t>
  </si>
  <si>
    <t>YONDÓC. E. R. KILOMETRO CINCO</t>
  </si>
  <si>
    <t>YONDÓC. E. R. HACIENDA ITE</t>
  </si>
  <si>
    <t>YONDÓC. E. R. EL REMOLINO</t>
  </si>
  <si>
    <t>YONDÓC. E. R. EL PORVENIR</t>
  </si>
  <si>
    <t>YONDÓC. E. R. EL PARAISO</t>
  </si>
  <si>
    <t>YONDÓC. E. R. EL DORADO</t>
  </si>
  <si>
    <t>YONDÓC. E. R. EL CAMPO</t>
  </si>
  <si>
    <t>YONDÓC. E. R. EL BAGRE</t>
  </si>
  <si>
    <t>YONDÓC. E. R. CONDOR</t>
  </si>
  <si>
    <t>YONDÓC. E. R. CIENAGA SARDINATA</t>
  </si>
  <si>
    <t>YONDÓC. E. R. CIENAGA</t>
  </si>
  <si>
    <t>YONDÓC. E. R. CASABE VIEJO</t>
  </si>
  <si>
    <t>YONDÓC. E. R. CAÑO NEGRO</t>
  </si>
  <si>
    <t>YONDÓC. E. R. CAÑO BONITO</t>
  </si>
  <si>
    <t>YONDÓC. E. R. CAÑO BLANCO</t>
  </si>
  <si>
    <t>YONDÓC. E. R. CAÑ0 DON JUAN</t>
  </si>
  <si>
    <t>YONDÓC. E. R. BUENAVISTA</t>
  </si>
  <si>
    <t>YONDÓC. E. R. BOCAS DE JABONAL</t>
  </si>
  <si>
    <t>YONDÓC. E. R. BELLAVISTA</t>
  </si>
  <si>
    <t>YONDÓC. E. R. BARBACOAS</t>
  </si>
  <si>
    <t>YONDÓC. E. R. ANTONIO ROLDAN BETANCUR</t>
  </si>
  <si>
    <t>YONDÓC. E. R. ALIRIO BERMUDEZ LOPEZ</t>
  </si>
  <si>
    <t>ZARAGOZAI. E.R. SIMON BOLIVAR</t>
  </si>
  <si>
    <t>ZARAGOZAI. E. SANTO CRISTO DE ZARAGOZA</t>
  </si>
  <si>
    <t>ZARAGOZAI. E. R. LA PAJUILA</t>
  </si>
  <si>
    <t>ZARAGOZAI. E. R. EL SALTILLO</t>
  </si>
  <si>
    <t>ZARAGOZAI. E. R. CORDERO ICACAL</t>
  </si>
  <si>
    <t>ZARAGOZAI. E. LUIS FERNANDO RESTREPO RESTREPO</t>
  </si>
  <si>
    <t>ZARAGOZAI. E. FRANCISCO DE PAULA SANTANDER</t>
  </si>
  <si>
    <t>ZARAGOZACIBERCOLEGIO UCN</t>
  </si>
  <si>
    <t>ZARAGOZAC. E. R. VEGAS DE SEGOVIA</t>
  </si>
  <si>
    <t>ZARAGOZAC. E. R. AQUI SI</t>
  </si>
  <si>
    <t>INDIGENA</t>
  </si>
  <si>
    <t>AFRODESCENDIENTE</t>
  </si>
  <si>
    <t>NEGRITUDES</t>
  </si>
  <si>
    <t>UNDÉCIMO</t>
  </si>
  <si>
    <t>Formato de inscripción de estudiantes</t>
  </si>
  <si>
    <t>Código DANE</t>
  </si>
  <si>
    <t>Grado</t>
  </si>
  <si>
    <t>Tipo de documento</t>
  </si>
  <si>
    <t>Número de documento</t>
  </si>
  <si>
    <t>Primer apellido</t>
  </si>
  <si>
    <t>Segundo apellido</t>
  </si>
  <si>
    <t>Primer nombre</t>
  </si>
  <si>
    <t>Segundo nombre</t>
  </si>
  <si>
    <t>Jornada</t>
  </si>
  <si>
    <t>Sexo</t>
  </si>
  <si>
    <t>CÉDULA DE CIUDADANÍA</t>
  </si>
  <si>
    <t>TARJETA DE IDENTIDAD</t>
  </si>
  <si>
    <t>CÉDULA DE EXTRANJERIA</t>
  </si>
  <si>
    <t>REGISTRO CIVIL</t>
  </si>
  <si>
    <t xml:space="preserve">NÚMERO DE IDENTIFICACIÓN PERSONAL (NIP) </t>
  </si>
  <si>
    <t>Nombre establecimiento educativo</t>
  </si>
  <si>
    <t>Grupo</t>
  </si>
  <si>
    <t xml:space="preserve"> GONZALO DE JESUS MONTOYA FLOREZ</t>
  </si>
  <si>
    <t>MARTHA GLORIA MARIN</t>
  </si>
  <si>
    <t>ASTRID HELENA TABARES PALACIO</t>
  </si>
  <si>
    <t>MONICA MARIA CORREA CORREA</t>
  </si>
  <si>
    <t>C. E. R. RITA BOTERO</t>
  </si>
  <si>
    <t xml:space="preserve"> LEIDY JOHANA LEON TABARES</t>
  </si>
  <si>
    <t>JAIRO DE JESUS JIMENEZ ISAZA</t>
  </si>
  <si>
    <t>C. E. R. LA VICTORIA</t>
  </si>
  <si>
    <t>VDA. LA VICTORIA</t>
  </si>
  <si>
    <t>DIAZ MIRIAM INES</t>
  </si>
  <si>
    <t>CIERRE TEMPORAL</t>
  </si>
  <si>
    <t>DORA INES LLANOS NOREÑA</t>
  </si>
  <si>
    <t>I. E. R. DE PANTANILLO</t>
  </si>
  <si>
    <t>CARDONA CARVAJAL HUMBERTO DE JESUS</t>
  </si>
  <si>
    <t>pantanilloabejorral@tareanet.edu.co</t>
  </si>
  <si>
    <t>C. E. R. DR FELIX GARCIA R</t>
  </si>
  <si>
    <t xml:space="preserve"> FLOR DORELY LOAIZA LLANOS</t>
  </si>
  <si>
    <t xml:space="preserve"> GLADYS AMPARO GARCIA AGUDELO</t>
  </si>
  <si>
    <t>LUZ MARINA RIOS RIOS</t>
  </si>
  <si>
    <t>C. E. R. AURES - EL SILENCIO</t>
  </si>
  <si>
    <t xml:space="preserve"> SOL YANETH ARANGO HINCAPIE</t>
  </si>
  <si>
    <t>VDA SAN BERNARDO</t>
  </si>
  <si>
    <t xml:space="preserve">  DIANA SIRLEY CASTRO GARCIA</t>
  </si>
  <si>
    <t>C. E. R. INES GUZMAN</t>
  </si>
  <si>
    <t xml:space="preserve"> LUZ ESTRELLA LONDOÑO MARIN</t>
  </si>
  <si>
    <t xml:space="preserve"> YASMI ELENA GARCIA CHICA</t>
  </si>
  <si>
    <t>C. E. R. RAFAEL NARANJO</t>
  </si>
  <si>
    <t xml:space="preserve"> JULY ANDREA ARANGO CHICA</t>
  </si>
  <si>
    <t xml:space="preserve"> NORA MILENA VARGAS ARIAS</t>
  </si>
  <si>
    <t xml:space="preserve"> LUZ MABEL LOPEZ CASTRO</t>
  </si>
  <si>
    <t xml:space="preserve"> JESUS ALBERTO BELTRAN OMEN</t>
  </si>
  <si>
    <t>C. E. R. FRANCISCO BETANCUR</t>
  </si>
  <si>
    <t>I. E. ESCUELA NORMAL SUPERIOR</t>
  </si>
  <si>
    <t>SANDRA PATRICIA OSORIO USMA</t>
  </si>
  <si>
    <t>YENIS EUGENIA CIRO RESTREPO</t>
  </si>
  <si>
    <t xml:space="preserve"> OSCAR WILLIAM VILLA CORREA</t>
  </si>
  <si>
    <t>ANA ROSA RESTREPO BOTERO</t>
  </si>
  <si>
    <t>C. E. R. LA SAMARIA</t>
  </si>
  <si>
    <t xml:space="preserve"> LIDA MARCELA GARZON LLANOS</t>
  </si>
  <si>
    <t xml:space="preserve"> SANDRA EUGENIA OTALVARO ALVAREZ</t>
  </si>
  <si>
    <t>E R JULIAN COCK ARANGO</t>
  </si>
  <si>
    <t>VDA. CANTERAS</t>
  </si>
  <si>
    <t>OSPINA DE ARANGO NELLY DEL SOCORRO</t>
  </si>
  <si>
    <t>I. E. MANUEL CANUTO RESTREPO</t>
  </si>
  <si>
    <t xml:space="preserve"> YURI MARCELA JARAMILLO HENAO</t>
  </si>
  <si>
    <t>C.E. LA CEIBA</t>
  </si>
  <si>
    <t>KR 54 50 74</t>
  </si>
  <si>
    <t>C.E.R CABUYAL</t>
  </si>
  <si>
    <t>ARANGO CHICA YULI ANDREA</t>
  </si>
  <si>
    <t>COLEGIO IAUR</t>
  </si>
  <si>
    <t xml:space="preserve">853 28 92                            </t>
  </si>
  <si>
    <t>JHON JAIRO MONTOYA PÉREZ</t>
  </si>
  <si>
    <t>corcared1@yahoo.es</t>
  </si>
  <si>
    <t>I. E. LA MILAGROSA</t>
  </si>
  <si>
    <t>C. E. R. NANCUI</t>
  </si>
  <si>
    <t>CLAUDIA MARIA MEJIA TOBON</t>
  </si>
  <si>
    <t>C. E. R. TOCAIMA</t>
  </si>
  <si>
    <t>C. E. R. EL CARBON</t>
  </si>
  <si>
    <t>VDA. EL CARBON</t>
  </si>
  <si>
    <t>CL 19 19 65 AP 301</t>
  </si>
  <si>
    <t>RODRIGO ALVEIRO ALZATE ALZATE</t>
  </si>
  <si>
    <t>alejandria@coredi.edu.co</t>
  </si>
  <si>
    <t>C. E. R. FLOR MARINA VARGAS VALENCIA LA PAVA</t>
  </si>
  <si>
    <t>COLEGIO PEDAGOGICO SIGLO XXI COCEP SIGLO XXI</t>
  </si>
  <si>
    <t>VDA. PIE DE CUESTA</t>
  </si>
  <si>
    <t>CARLOS ADIEL HENAO PULGARÍN</t>
  </si>
  <si>
    <t>0,1,2,3,4,5,6,7,8,9,10,11,12,13,21,22</t>
  </si>
  <si>
    <t>A CRECER,EDUCACIÓN TRADICIONAL,MODALIDAD VIRTUAL ASISTIDA UCN</t>
  </si>
  <si>
    <t>CARVAJAL RESTREPO YOLANDA DEL SOCORRO</t>
  </si>
  <si>
    <t>ILIANA ENETH MOLINA CUARTAS</t>
  </si>
  <si>
    <t>KR 51 48 21</t>
  </si>
  <si>
    <t>SAMUEL HERNANDO OSORIO VELÁSQUEZ</t>
  </si>
  <si>
    <t>Secretaria.antioquia@ferrini.edu.co</t>
  </si>
  <si>
    <t>8472037 Y 8472420</t>
  </si>
  <si>
    <t>MARIO DE JESUS MURIEL MURIEL</t>
  </si>
  <si>
    <t>institucionsanfernandina@gmail.com</t>
  </si>
  <si>
    <t xml:space="preserve">8475088 - 8423551 </t>
  </si>
  <si>
    <t>VELASQUEZ TRUJILLO WILLIAM ALVEIRO</t>
  </si>
  <si>
    <t>KR 51 31 10</t>
  </si>
  <si>
    <t>MARIA DEL ROSARIO TABARES BUILES</t>
  </si>
  <si>
    <t>0,1,2,3,4,5,6,7,8,9,10,11,22,99</t>
  </si>
  <si>
    <t>A CRECER,EDUCACIÓN TRADICIONAL,ACELERACIÓN DEL APRENDIZAJE</t>
  </si>
  <si>
    <t>C. E. R. LA DELGADITA</t>
  </si>
  <si>
    <t>NANCY ESTELA CANO VANEGAS</t>
  </si>
  <si>
    <t>C. E. R. PUEBLITO DE LOS SANCHEZ</t>
  </si>
  <si>
    <t>C. E. R. LA GUALI</t>
  </si>
  <si>
    <t>C. E. R. CAÑAVERAL SAN JOSE</t>
  </si>
  <si>
    <t>C. E. R. MALABRIGO</t>
  </si>
  <si>
    <t>I. E. R. RISARALDA</t>
  </si>
  <si>
    <t>KR GIRARDOT 20 68</t>
  </si>
  <si>
    <t>830 03 55</t>
  </si>
  <si>
    <t>PREESCOLAR ESCOLARIZADO_,POST PRIMARIA,MEDIA RURAL,ESCUELA NUEVA,PREESCOLAR NO ESCOLARIZADO/SEMIESCOLARIZADO   ,MODALIDAD VIRTUAL ASISTIDA UCN</t>
  </si>
  <si>
    <t>C. E. R. AREIZA</t>
  </si>
  <si>
    <t>VDA. LA AREIZA</t>
  </si>
  <si>
    <t>C. E. R. LA GURRIA</t>
  </si>
  <si>
    <t>VARGAS MACHADO NICANDER</t>
  </si>
  <si>
    <t>I. E. R. EL CASTILLO</t>
  </si>
  <si>
    <t>I. E. R. MONTERROJO</t>
  </si>
  <si>
    <t>GUILLERMO ANTONIO TASCON GONZALEZ</t>
  </si>
  <si>
    <t>I. E. R. LA CLARA</t>
  </si>
  <si>
    <t>I. E. R. MERCEDES ESCOBAR CAMBAS</t>
  </si>
  <si>
    <t>PREESCOLAR ESCOLARIZADO_,POST PRIMARIA,ESCUELA NUEVA,PREESCOLAR NO ESCOLARIZADO/SEMIESCOLARIZADO   ,CAFAM,MODALIDAD VIRTUAL ASISTIDA UCN</t>
  </si>
  <si>
    <t>I. E. R. LA PICARDIA</t>
  </si>
  <si>
    <t>I. E. R. POCORO ABAJO</t>
  </si>
  <si>
    <t>INSTITUTO PARROQUIAL JORGE MIRA BALBIN</t>
  </si>
  <si>
    <t>CALLE  SUCRE  50-52</t>
  </si>
  <si>
    <t>831 47 00</t>
  </si>
  <si>
    <t>I. E. R. ANTONIO BONNET</t>
  </si>
  <si>
    <t>I. E. R. MATIAS TRUJILLO</t>
  </si>
  <si>
    <t>I. E. R. RAQUEL SANTAMARIA A</t>
  </si>
  <si>
    <t>CORREA BLANDON HECTOR ALONSO</t>
  </si>
  <si>
    <t>RENDON PEREZ ARGIDIO DE JESUS</t>
  </si>
  <si>
    <t>RENDON RENDON MARIELA AMPARO</t>
  </si>
  <si>
    <t>ADIELA MARIA RESTREPO CALLE</t>
  </si>
  <si>
    <t>JHON ALEXANDER MARTINEZ</t>
  </si>
  <si>
    <t>CL 52 49 28</t>
  </si>
  <si>
    <t>VANEGAS CADAVID MARIELA DE JESUS</t>
  </si>
  <si>
    <t>iemaandes@gmail.com</t>
  </si>
  <si>
    <t>VALERIO MENA BLANDON</t>
  </si>
  <si>
    <t>MARIA EUGENIA POSADA OROZCO</t>
  </si>
  <si>
    <t>EULISER SANCHEZ MARTINEZ</t>
  </si>
  <si>
    <t>SANDRA LORENA BENJUMEA GOMEZ</t>
  </si>
  <si>
    <t>ORREGO RAMIREZ JORGE HUMBERTO</t>
  </si>
  <si>
    <t>CESAR AUGUSTO PRECIADO ROMERO</t>
  </si>
  <si>
    <t>ALBA LUCIA ARBOLEDA VELASQUEZ</t>
  </si>
  <si>
    <t>MARIO ALBERTO BOLIVAR CASTILLO</t>
  </si>
  <si>
    <t>COLEGIO SAGRADO CORAZON</t>
  </si>
  <si>
    <t>cooesedu@edatel.co</t>
  </si>
  <si>
    <t>CARLOS ALBERTO VELEZ</t>
  </si>
  <si>
    <t>BEATRIZ ELENA BENITEZ FERNANDEZ</t>
  </si>
  <si>
    <t>OCHOA RESTREPO CARLOS MARIO</t>
  </si>
  <si>
    <t>DAVID ANTONIO GARCIA URIBE</t>
  </si>
  <si>
    <t>SANDRA PATRICIA GARRO LOPEZ</t>
  </si>
  <si>
    <t>MARIA CRISTINA MONTOYA CADAVID</t>
  </si>
  <si>
    <t>AGUSTINA MENA WILCHES</t>
  </si>
  <si>
    <t>FABIO NELSON MONDRAGON MONDRAGON</t>
  </si>
  <si>
    <t>ALBA MARIA OSSA GONZALEZ</t>
  </si>
  <si>
    <t>OJER ALBERTO VERGARA SERRANO</t>
  </si>
  <si>
    <t>ASTRID BRAVO SANCHEZ</t>
  </si>
  <si>
    <t>ESPINAL RAMIREZ ALBA LUZ</t>
  </si>
  <si>
    <t>NIDIA RUTH VELASQUEZ LEMA</t>
  </si>
  <si>
    <t>LEONEL MAYA GARCIA</t>
  </si>
  <si>
    <t>VDA. LA ESTACION</t>
  </si>
  <si>
    <t>RESTREPO URIBE JOSE LUIS</t>
  </si>
  <si>
    <t>C. E. R. EL BARRO</t>
  </si>
  <si>
    <t>I. E. R. FRANCISCO JAVIER BARRIENTOS</t>
  </si>
  <si>
    <t>C. E. R. LA MONTAÑA</t>
  </si>
  <si>
    <t>C.E.R. LA TRINIDAD</t>
  </si>
  <si>
    <t>PAOLA ANDREA OLAYA MARTINEZ</t>
  </si>
  <si>
    <t>ESCUELA NORMAL SUPERIOR LA MERCED</t>
  </si>
  <si>
    <t>887 18 97</t>
  </si>
  <si>
    <t>SALAZAR  JULIA MARIA</t>
  </si>
  <si>
    <t>ensyarumal@gmail.com</t>
  </si>
  <si>
    <t>TAMAYO ROJAS ELIDA</t>
  </si>
  <si>
    <t xml:space="preserve">CARMEN ALICIA PATIÑO ZAPATA </t>
  </si>
  <si>
    <t>RIVAS GALEANO CESAR AUGUSTO</t>
  </si>
  <si>
    <t>ESPERE,PROGRAMA PARA JÓVENES EN EXTRAEDAD Y ADULTOS,EDUCACIÓN TRADICIONAL,ACELERACIÓN DEL APRENDIZAJE,MODALIDAD VIRTUAL ASISTIDA UCN</t>
  </si>
  <si>
    <t>C. E. R. MATABLANCO</t>
  </si>
  <si>
    <t>C. E. R. EL GUASIMO</t>
  </si>
  <si>
    <t>HINCAPIÉ RUÍZ HOMER ALONSO (DOC.P.)</t>
  </si>
  <si>
    <t>864 51 16 y  8645038</t>
  </si>
  <si>
    <t>EUNIRYS DEL SOCORRO GARCÍA MONTOYA</t>
  </si>
  <si>
    <t>JOSE RAUL LONDOÑO CASTRO</t>
  </si>
  <si>
    <t>C. E. R. TENCHE</t>
  </si>
  <si>
    <t>VDA. EL CHILLIDO</t>
  </si>
  <si>
    <t>ADRIANA MARIA CASTAÑO ATEHORTUA</t>
  </si>
  <si>
    <t>INSTITUTO PARROQUIAL PRESBITERO JORGE MIRA BALBIN</t>
  </si>
  <si>
    <t>CLL. 5  12-40</t>
  </si>
  <si>
    <t>835 07 14</t>
  </si>
  <si>
    <t>GIL LOPERA JUAN GUILLERMO</t>
  </si>
  <si>
    <t>C. E. R. USURA</t>
  </si>
  <si>
    <t>VDA. USURA</t>
  </si>
  <si>
    <t>BLANCA SORELLY GOMEZ ROJO</t>
  </si>
  <si>
    <t>C. E. R. LA GUAYANA</t>
  </si>
  <si>
    <t>C. E. R. ZAFIRO</t>
  </si>
  <si>
    <t>SIN DIREC</t>
  </si>
  <si>
    <t>VDA ALJIBES</t>
  </si>
  <si>
    <t>BLANCA FLOR MARTINEZ CARMONA</t>
  </si>
  <si>
    <t>C. E. R. MADRESECA</t>
  </si>
  <si>
    <t>LIDA GIRLESA HERRERA FRANCO</t>
  </si>
  <si>
    <t>C. E. R. CHAGUALITO</t>
  </si>
  <si>
    <t>C. E. R. ROSAURA ORTEGA</t>
  </si>
  <si>
    <t>C. E. R. LA PLANCHA ARRIBA</t>
  </si>
  <si>
    <t>C. E. R. LA CLEMENCIA</t>
  </si>
  <si>
    <t>C. E. R. ROBLE ARRIBA</t>
  </si>
  <si>
    <t>VDA. ROBLE ARRIBA</t>
  </si>
  <si>
    <t>TORRES UÑATE MARTHA MABEL (DOC.P.P.)</t>
  </si>
  <si>
    <t>DORIELA DE JESUS ARANGO GIL</t>
  </si>
  <si>
    <t>C. E. R. LEON ZAFIR</t>
  </si>
  <si>
    <t>anorisimat2@tareanet.edu.co</t>
  </si>
  <si>
    <t>C. E. R. MOISES ESTRADA</t>
  </si>
  <si>
    <t>C. E. R. BRISAS DEL NECHI</t>
  </si>
  <si>
    <t>HURTADO VELASQUEZ JEOVANNY DE LA CRUZ</t>
  </si>
  <si>
    <t>CASTRILLON GIRALDO MARINA</t>
  </si>
  <si>
    <t>APARTADO</t>
  </si>
  <si>
    <t xml:space="preserve">GARCIA OYOLA PRÁXEDES GERTRUDIS </t>
  </si>
  <si>
    <t>JUAN AQUILINO CABRERA MIRANDA</t>
  </si>
  <si>
    <t>-1,0,1,2,3,4,5,6,7,8,9,10,20,21,22,23,24,25,26</t>
  </si>
  <si>
    <t>PREESCOLAR ESCOLARIZADO_,MEDIA RURAL,PROGRAMA PARA JÓVENES EN EXTRAEDAD Y ADULTOS,A CRECER,ESCUELA NUEVA,PREESCOLAR NO ESCOLARIZADO/SEMIESCOLARIZADO   ,EDUCACIÓN TRADICIONAL,MODALIDAD VIRTUAL ASISTIDA UCN</t>
  </si>
  <si>
    <t>ierelmariano2013@gmail.com</t>
  </si>
  <si>
    <t>CIRILO MENA PALACIOS</t>
  </si>
  <si>
    <t>-3,0,1,2,3,4,5,6,7,8,9,10,11,20,21,22,23,24,25,26</t>
  </si>
  <si>
    <t>PROGRAMA PARA JÓVENES EN EXTRAEDAD Y ADULTOS,A CRECER,EDUCACIÓN TRADICIONAL,MODALIDAD VIRTUAL ASISTIDA UCN</t>
  </si>
  <si>
    <t>institucionalfonsolopez@hotmail.com</t>
  </si>
  <si>
    <t>829 31 59 - 3136141366</t>
  </si>
  <si>
    <t>0,1,2,3,4,5,6,7,8,9,10,11,20,21,22,23,24,25,26,99</t>
  </si>
  <si>
    <t>PREESCOLAR ESCOLARIZADO_,PROGRAMA PARA JÓVENES EN EXTRAEDAD Y ADULTOS,A CRECER,PREESCOLAR NO ESCOLARIZADO/SEMIESCOLARIZADO   ,EDUCACIÓN TRADICIONAL,ACELERACIÓN DEL APRENDIZAJE,CAFAM,MODALIDAD VIRTUAL ASISTIDA UCN</t>
  </si>
  <si>
    <t>orlandocei@hotmail.com</t>
  </si>
  <si>
    <t>FIGUEROA TORRES FARID DE JESUS</t>
  </si>
  <si>
    <t>comfapartadò@edatel.net</t>
  </si>
  <si>
    <t>COLEGIO DIVINO NIÑO</t>
  </si>
  <si>
    <t>NARANJO ZAMBRANO MIRNA</t>
  </si>
  <si>
    <t>0,1,2,3,4,5,6,7,8,9,10,11,20,21,22,23,24,25,26</t>
  </si>
  <si>
    <t>PREESCOLAR ESCOLARIZADO_,PROGRAMA PARA JÓVENES EN EXTRAEDAD Y ADULTOS,A CRECER,PREESCOLAR NO ESCOLARIZADO/SEMIESCOLARIZADO   ,EDUCACIÓN TRADICIONAL,ACELERACIÓN DEL APRENDIZAJE,MODALIDAD VIRTUAL ASISTIDA UCN</t>
  </si>
  <si>
    <t>AZAEL LOZANO ARBOLEDA</t>
  </si>
  <si>
    <t>PREESCOLAR ESCOLARIZADO_,PROGRAMA PARA JÓVENES EN EXTRAEDAD Y ADULTOS,A CRECER,ESCUELA NUEVA,PREESCOLAR NO ESCOLARIZADO/SEMIESCOLARIZADO   ,EDUCACIÓN TRADICIONAL,ACELERACIÓN DEL APRENDIZAJE,MODALIDAD VIRTUAL ASISTIDA UCN</t>
  </si>
  <si>
    <t>azael.lozano@gmail.com</t>
  </si>
  <si>
    <t>0,1,2,3,4,5,6,7,8,9,10,20,21,22,23,24</t>
  </si>
  <si>
    <t>PREESCOLAR ESCOLARIZADO_,PROGRAMA PARA JÓVENES EN EXTRAEDAD Y ADULTOS,ESCUELA NUEVA,A CRECER,PREESCOLAR NO ESCOLARIZADO/SEMIESCOLARIZADO   ,EDUCACIÓN TRADICIONAL,MODALIDAD VIRTUAL ASISTIDA UCN</t>
  </si>
  <si>
    <t>cacuco68@gmail.com</t>
  </si>
  <si>
    <t>SAMUEL DE JESUS VÁSQUEZ VELÁSQUEZ</t>
  </si>
  <si>
    <t>0,1,2,3,4,5,6,7,8,9,10,11,15,20,21,22,23,24,25,26</t>
  </si>
  <si>
    <t>iepolicarpasalavarrieta10@hotmail.com</t>
  </si>
  <si>
    <t>CL 108 108 82</t>
  </si>
  <si>
    <t>PROGRAMA PARA JÓVENES EN EXTRAEDAD Y ADULTOS,A CRECER,EDUCACIÓN TRADICIONAL,ACELERACIÓN DEL APRENDIZAJE</t>
  </si>
  <si>
    <t>ie.jcmutis01@gmail.com</t>
  </si>
  <si>
    <t>COLEGIO ALEGRIA DE APRENDER</t>
  </si>
  <si>
    <t>lexiremos@hotmail.com</t>
  </si>
  <si>
    <t>I.E. SANTA MARIA DE LA ANTIGUA</t>
  </si>
  <si>
    <t>CL 102 C 81 44</t>
  </si>
  <si>
    <t>826 54 33</t>
  </si>
  <si>
    <t>ELIGIO ALBERTO CASTRO VEGA</t>
  </si>
  <si>
    <t>iesmaria13@gmail.com</t>
  </si>
  <si>
    <t>CL 100 104 24</t>
  </si>
  <si>
    <t>828 0651</t>
  </si>
  <si>
    <t>madrelaura2009@hotmail.es</t>
  </si>
  <si>
    <t>8263282 - 8281531</t>
  </si>
  <si>
    <t>colplayas@gmail.com</t>
  </si>
  <si>
    <t>HELIO MANUEL DÍAZ NEGRETE</t>
  </si>
  <si>
    <t>COLEGIO SOLIDARIO SANTIAGO SANTACRUZ RAMBAY</t>
  </si>
  <si>
    <t>colsasar@gmail.com</t>
  </si>
  <si>
    <t>COL. COOPERATIVO APARTADO CARLOS ARTURO ROLDAN BETANCUR</t>
  </si>
  <si>
    <t>COLEGIO AMERICANO</t>
  </si>
  <si>
    <t>INSTITUTO PBRO ANIBAL GALLEGO C</t>
  </si>
  <si>
    <t>CL 109 105-130</t>
  </si>
  <si>
    <t>MUÑOZ SEPEDA PASTOR</t>
  </si>
  <si>
    <t>pamuce51@yahoo.es</t>
  </si>
  <si>
    <t>colegiocolombo@hotmail.com</t>
  </si>
  <si>
    <t>PREESCOLAR ESCOLARIZADO_,PROGRAMA PARA JÓVENES EN EXTRAEDAD Y ADULTOS,A CRECER,ESCUELA NUEVA,PREESCOLAR NO ESCOLARIZADO/SEMIESCOLARIZADO   ,EDUCACIÓN TRADICIONAL,MODALIDAD VIRTUAL ASISTIDA UCN</t>
  </si>
  <si>
    <t>iecampoalegre02@gmail.com</t>
  </si>
  <si>
    <t>diocesanojuanpablo@gmail.com</t>
  </si>
  <si>
    <t>COLEGIO SAN ANTONIO DE PADUA</t>
  </si>
  <si>
    <t xml:space="preserve">c                                     </t>
  </si>
  <si>
    <t>I.E. JOSÉ JOAQUIN VÉLEZ</t>
  </si>
  <si>
    <t>CRA 105 N° 108-25</t>
  </si>
  <si>
    <t>828 3350</t>
  </si>
  <si>
    <t>JESUS GERARDO CAÑIZALEZ ALLIN</t>
  </si>
  <si>
    <t>iebarriovelez@gmail.com</t>
  </si>
  <si>
    <t>ZUNGO CARRETERA</t>
  </si>
  <si>
    <t>PREESCOLAR ESCOLARIZADO_,PROGRAMA PARA JÓVENES EN EXTRAEDAD Y ADULTOS,ESCUELA NUEVA,A CRECER,PREESCOLAR NO ESCOLARIZADO/SEMIESCOLARIZADO   ,EDUCACIÓN TRADICIONAL,ACELERACIÓN DEL APRENDIZAJE,CAFAM,MODALIDAD VIRTUAL ASISTIDA UCN</t>
  </si>
  <si>
    <t>ierpedu@gmail.com</t>
  </si>
  <si>
    <t>0,1,2,3,4,5,6,7,8,9,10,11,20,21</t>
  </si>
  <si>
    <t>erm.1958@hotmail.com</t>
  </si>
  <si>
    <t>INSTITUTO UNIBAN</t>
  </si>
  <si>
    <t>COLEGIO CRISTIANO SOCIAL COMUNITARIO</t>
  </si>
  <si>
    <t>0,1,2,3,4,5,20,21,22</t>
  </si>
  <si>
    <t>PREESCOLAR ESCOLARIZADO_,A CRECER,ESCUELA NUEVA,ETNOEDUCACIÓN,PREESCOLAR NO ESCOLARIZADO/SEMIESCOLARIZADO   ,EDUCACIÓN TRADICIONAL,MODALIDAD VIRTUAL ASISTIDA UCN</t>
  </si>
  <si>
    <t>PIEDAD DE FÁTIMA FERNÁNDEZ</t>
  </si>
  <si>
    <t>LINEY MARIA MORENO PAJARO</t>
  </si>
  <si>
    <t>OSWALDY JESUS MEJIA MIRANDA</t>
  </si>
  <si>
    <t>I. E. JOSE MANUEL RESTREPO</t>
  </si>
  <si>
    <t>JOSE DAVID PALACIOS LOZANO</t>
  </si>
  <si>
    <t>C. E. R. CERRO LAS LAJAS</t>
  </si>
  <si>
    <t>C. E. R. MONTESSORI</t>
  </si>
  <si>
    <t>ADMINISTRACION</t>
  </si>
  <si>
    <t>ALVAREZ JIMENEZ LEDYS MABEL</t>
  </si>
  <si>
    <t>MARTIN EMILIO RODRIGUEZ</t>
  </si>
  <si>
    <t>HAROLD SANCHEZ ROMERO</t>
  </si>
  <si>
    <t>DOMINGO JOSE PACHECO PINTO</t>
  </si>
  <si>
    <t>DIOGENEZ LEONARDO MENDOZA MENDOZA</t>
  </si>
  <si>
    <t>C.E. MI BELLO MUNDO</t>
  </si>
  <si>
    <t>FREDYS PAYARES AYALA</t>
  </si>
  <si>
    <t>C. E. R. EL CAUCHO</t>
  </si>
  <si>
    <t>LUZ MARY VILLADA BERMUDES</t>
  </si>
  <si>
    <t>SARA MARIA CARPIO</t>
  </si>
  <si>
    <t>C. E. R. LINDO HOGAR</t>
  </si>
  <si>
    <t xml:space="preserve">DISNEY CLEOTILDE LEMUS RIVAS </t>
  </si>
  <si>
    <t>EDWIN CASTELAR MARQUEZ</t>
  </si>
  <si>
    <t>C. E. R. PELAYITO</t>
  </si>
  <si>
    <t>C. E. R. EL VOLCAN ABAJO</t>
  </si>
  <si>
    <t>VDA.VOLCAN ABAJO</t>
  </si>
  <si>
    <t>MANRIQUE ESPITIA ELIS JOSE</t>
  </si>
  <si>
    <t>HERNANDEZ JIMENEZ MANUEL</t>
  </si>
  <si>
    <t>JORGE ELIECER PATERNINA PINEDA</t>
  </si>
  <si>
    <t>ALBEIRO BELTRAN</t>
  </si>
  <si>
    <t>INGRI JOANA COPETE</t>
  </si>
  <si>
    <t>MARUN AMBROCIO ASSIAS</t>
  </si>
  <si>
    <t>JOSE JOAQUIN SARATE ALEMAN</t>
  </si>
  <si>
    <t>COLEGIO PANAMERICANO</t>
  </si>
  <si>
    <t>AV 12 DE OCTUBRE</t>
  </si>
  <si>
    <t xml:space="preserve">sin informacion                                   </t>
  </si>
  <si>
    <t xml:space="preserve">MARY LUZ MARIN SUAZA </t>
  </si>
  <si>
    <t>CALLE 30 # 29-76</t>
  </si>
  <si>
    <t>argelia@coredi.edu.co</t>
  </si>
  <si>
    <t>5699090 ext. 259</t>
  </si>
  <si>
    <t>LUIS ARGEMIRO GARCIA MONSALVE</t>
  </si>
  <si>
    <t>ser.sec@ucu.edu.co</t>
  </si>
  <si>
    <t>ESPERE,PROGRAMA PARA JÓVENES EN EXTRAEDAD Y ADULTOS,EDUCACIÓN TRADICIONAL,ACELERACIÓN DEL APRENDIZAJE</t>
  </si>
  <si>
    <t xml:space="preserve"> rosamesademejia-@tareanet.edu.co  </t>
  </si>
  <si>
    <t>pedrobetancur@tareanet.edu.co</t>
  </si>
  <si>
    <t>PUENTES PEREZ ANGEL CUSTODIO</t>
  </si>
  <si>
    <t>iertaagropecuariaherradura@tareanet.edu.co</t>
  </si>
  <si>
    <t>cartagueño@tareanet.edu.co</t>
  </si>
  <si>
    <t>joaquinmejiarestrepo@tareanet.edu.co</t>
  </si>
  <si>
    <t>paloblanco@tareanet.edu.co</t>
  </si>
  <si>
    <t>FREDY EDUARDO VELASQUEZ RUIZ</t>
  </si>
  <si>
    <t>samuelmejiaortiz@tareanet.edu.co</t>
  </si>
  <si>
    <t>eliasmejiaalarcon@tareanet.edu.co</t>
  </si>
  <si>
    <t>MARIA ESTELA VASQUEZ PARRA</t>
  </si>
  <si>
    <t>mariastellavp@hotmail.com</t>
  </si>
  <si>
    <t>MONICA CASTRILLON RUIZ</t>
  </si>
  <si>
    <t>monik_risa@hotmail.com</t>
  </si>
  <si>
    <t>LINA MARIA CARO ALVAREZ</t>
  </si>
  <si>
    <t>linak_500@hotmail.com</t>
  </si>
  <si>
    <t>SIN</t>
  </si>
  <si>
    <t>ANDRES FELIPE SERNA ECHEVERRI</t>
  </si>
  <si>
    <t>COLEGIO FORMANDO LIDERES</t>
  </si>
  <si>
    <t>I. E. R. EL HATILLO</t>
  </si>
  <si>
    <t>GAVIRIA ARANGO JOSE ALONSO</t>
  </si>
  <si>
    <t>JHON JAIRO POSADA RESTREPO</t>
  </si>
  <si>
    <t>LUZ MARGARITA PEREZ CARDENAS</t>
  </si>
  <si>
    <t>cercejita@hotmail.com</t>
  </si>
  <si>
    <t>C. E. R. LA CUESTA</t>
  </si>
  <si>
    <t>LEONARDO LOPEZ GOMEZ</t>
  </si>
  <si>
    <t>leologo18@hotmail.com</t>
  </si>
  <si>
    <t>BETTY DEL CARMEN MOSQUERA CUESTA</t>
  </si>
  <si>
    <t>ANGELA MARIA GRISALES JARAMILLO</t>
  </si>
  <si>
    <t>angy.3211@hotmail.com</t>
  </si>
  <si>
    <t>C. E. R. VENTANAS</t>
  </si>
  <si>
    <t>VDA.VENTANAS</t>
  </si>
  <si>
    <t>262 16 14</t>
  </si>
  <si>
    <t>SIN PLAZA</t>
  </si>
  <si>
    <t>LINA MARIA AGUIRRE LOPERA</t>
  </si>
  <si>
    <t>liney8123@yahoo.es</t>
  </si>
  <si>
    <t>HABDA BENADY MORALES PAMPLONA</t>
  </si>
  <si>
    <t>habdamorales06@hotmail.com</t>
  </si>
  <si>
    <t>C. E. R. EL VIENTO</t>
  </si>
  <si>
    <t>ALEX LEPZING MOSQUERA M</t>
  </si>
  <si>
    <t>leipmos@hotmail.com</t>
  </si>
  <si>
    <t>CLAUDIA YANETH GONZALES ARISTIZABAL</t>
  </si>
  <si>
    <t>claudigoar@hotmail.com</t>
  </si>
  <si>
    <t>C.E. NUEVOS HORIZONTES</t>
  </si>
  <si>
    <t>CL 19 20 B 10</t>
  </si>
  <si>
    <t>406 43 97</t>
  </si>
  <si>
    <t xml:space="preserve">GONZALEZ L. MARTHA LIBIA </t>
  </si>
  <si>
    <t>WILSON ARBEY AGUDELO MONSALVE</t>
  </si>
  <si>
    <t>waam.jose@hotmail.com</t>
  </si>
  <si>
    <t>C. E. R. QUINTERO</t>
  </si>
  <si>
    <t>MARTHA ELENA MUNERA MONSALVE</t>
  </si>
  <si>
    <t>elenamunera@hotmail.com</t>
  </si>
  <si>
    <t>EDGAR ALEXANDER OLAYA HURTADO</t>
  </si>
  <si>
    <t>alex05022011@hotmail.com</t>
  </si>
  <si>
    <t>LINA MARCELA BARRERA SANCHEZ</t>
  </si>
  <si>
    <t>ROSA MARIA AGUDELO SANCHEZ</t>
  </si>
  <si>
    <t>servipclomm@une.net.co</t>
  </si>
  <si>
    <t>CLARA MARCELA MORALES LOPERA</t>
  </si>
  <si>
    <t>cla-risa@hotmail.com</t>
  </si>
  <si>
    <t>GLORIA  DE JESUS BLANDON ESCOBAR</t>
  </si>
  <si>
    <t>TATIANA MILENA HINCAPIE HINCAPIE</t>
  </si>
  <si>
    <t>tatianamilena@gmail.com</t>
  </si>
  <si>
    <t>C. E. R. LA CHAPA</t>
  </si>
  <si>
    <t>terepine@hotmail.com</t>
  </si>
  <si>
    <t>DORA DEL SOCORRO CASTRILLON RIOS</t>
  </si>
  <si>
    <t>docasu08@hotmail.com</t>
  </si>
  <si>
    <t>COLEGIO COOPERATIVO SIMON BOLIVAR (P)</t>
  </si>
  <si>
    <t>VEREDA YARUMITO</t>
  </si>
  <si>
    <t>HECTOR HERNAN OLARTE CARMONA</t>
  </si>
  <si>
    <t>ieyarumitobarbosa@tareanet.edu.co</t>
  </si>
  <si>
    <t>CL 16 KR 8 2 IN 110</t>
  </si>
  <si>
    <t>CIELO AMPARO RIOS VALENCIA</t>
  </si>
  <si>
    <t>I. E. LUIS EDUARDO ARIAS REINEL</t>
  </si>
  <si>
    <t>YONIS MORALES GARCIA</t>
  </si>
  <si>
    <t>ANGELA MARIA GOMEZ JARAMILLO</t>
  </si>
  <si>
    <t>ANODIA LUZ MORALES MESA</t>
  </si>
  <si>
    <t>JARD INF SANTA INES</t>
  </si>
  <si>
    <t>C.E SANTA MARIA</t>
  </si>
  <si>
    <t>I.E. SAN NICOLAS</t>
  </si>
  <si>
    <t>KR 41 C 21 E 24</t>
  </si>
  <si>
    <t>MARIA EUCELLY TABORDA AGUDELO</t>
  </si>
  <si>
    <t>sannicolasbello@gmail.com</t>
  </si>
  <si>
    <t>PREESCOLAR SEMILLAS DE ESPERANZA</t>
  </si>
  <si>
    <t>KR 57 53 12</t>
  </si>
  <si>
    <t>NANCY ESTELLA SIERRA PEÑA</t>
  </si>
  <si>
    <t>IE ZAMORA</t>
  </si>
  <si>
    <t>CL 55 48 22</t>
  </si>
  <si>
    <t>IE ESPERANZA AMOR Y PAZ</t>
  </si>
  <si>
    <t>KR 50 55 25</t>
  </si>
  <si>
    <t>LINA MARIA OSORIO RENDON</t>
  </si>
  <si>
    <t>PREES ARDILLITA DORADA</t>
  </si>
  <si>
    <t>AV 37B NO 44-95</t>
  </si>
  <si>
    <t>BARRIENTOS MARTA ELENA</t>
  </si>
  <si>
    <t>-2,-1,0,1,2,3,4,5,6,7,99</t>
  </si>
  <si>
    <t>institucioneducativapaulina@gmail.com</t>
  </si>
  <si>
    <t>C.E. LAS COMETAS DE BELLO</t>
  </si>
  <si>
    <t>IND KM 3 ANTIGUA VÍA GUARNE - PINAR</t>
  </si>
  <si>
    <t>SUSANA ANDREA LOPEZ PELAEZ</t>
  </si>
  <si>
    <t>0,1,2,3,4,5,6,7,8,99</t>
  </si>
  <si>
    <t>AURA FRANCO VALENCIA</t>
  </si>
  <si>
    <t>CL 57 62 34</t>
  </si>
  <si>
    <t>RAFAEL ORLANDO JARAMILLO ZAPATA</t>
  </si>
  <si>
    <t>CL 52 B 59 B 50</t>
  </si>
  <si>
    <t>GLENIA MARIA PALACIO LOPEZ</t>
  </si>
  <si>
    <t>PREESCOLAR PEQUEÑOS ALFAREROS</t>
  </si>
  <si>
    <t>AV 31 43 A 04</t>
  </si>
  <si>
    <t>MONICA MARIA ISAZA TAMAYO</t>
  </si>
  <si>
    <t>ALEXANDER ALONSO OSPINA OSPINA</t>
  </si>
  <si>
    <t>elrosario.bello@gmail.com</t>
  </si>
  <si>
    <t>I.E. LA PRIMAVERA</t>
  </si>
  <si>
    <t>KR 68 C 59 A 35</t>
  </si>
  <si>
    <t>JUAN FREDY SANCHEZ CORTEZ</t>
  </si>
  <si>
    <t>ADMINISTRACION (AMPARO SOSSA TAMAYO)</t>
  </si>
  <si>
    <t xml:space="preserve">ALBERTO AMÍN TOLEDO PÉREZ </t>
  </si>
  <si>
    <t>ADMINISTRACION (JOSÉ RUPERTO LONDOÑO LONDOÑO)</t>
  </si>
  <si>
    <t>ADMINISTRACION (ISABEL CRISTINA ZAPATA PEÑA)</t>
  </si>
  <si>
    <t>COLEGIO PEDAGOGICO SIBLO XXI COCEP SIGLO XXI</t>
  </si>
  <si>
    <t>KR 21 16 82</t>
  </si>
  <si>
    <t>I. E. R. LABORES</t>
  </si>
  <si>
    <t>PATIÑO JIMENEZ OSCAR DARIO</t>
  </si>
  <si>
    <t>SANDRA MARCELA GALLEGO ECHEVERRY</t>
  </si>
  <si>
    <t>KR 25 19 9</t>
  </si>
  <si>
    <t>JAIBERT ALEXANDER PATIÑO MOSCOSSO</t>
  </si>
  <si>
    <t>0,1,2,3,4,5,6,7,21</t>
  </si>
  <si>
    <t>ESCUELA NUEVA,A CRECER</t>
  </si>
  <si>
    <t>ANDRADE HURTADO MARTHA SERLENE</t>
  </si>
  <si>
    <t xml:space="preserve">ELIANA MARIA LORA ORTIZ </t>
  </si>
  <si>
    <t>POST PRIMARIA,ESCUELA NUEVA,A CRECER</t>
  </si>
  <si>
    <t xml:space="preserve">DEISY JULIETH MARIN MARIN </t>
  </si>
  <si>
    <t xml:space="preserve">LIDYS JANETH CORRALES </t>
  </si>
  <si>
    <t>NELCY GONZALEZ BEJARANO</t>
  </si>
  <si>
    <t>GUARIN DIAZ DAVID SIGIFREDO</t>
  </si>
  <si>
    <t>GOMEZ HERRERA MARCIA ANDREA</t>
  </si>
  <si>
    <t xml:space="preserve">HUBER ANDRES PEREZ SEPULVEDA </t>
  </si>
  <si>
    <t>VASQUEZ CORREA ORLANDO DE JESUS</t>
  </si>
  <si>
    <t>KR 81 NRO 43 39</t>
  </si>
  <si>
    <t>MIRIAN JIMENEZ PEREZ</t>
  </si>
  <si>
    <t>cier@corocier.org</t>
  </si>
  <si>
    <t>C. E. R. LA PADILLA</t>
  </si>
  <si>
    <t>MEDIA RURAL,ESCUELA NUEVA,TELESECUNDARIA,MODALIDAD VIRTUAL ASISTIDA UCN</t>
  </si>
  <si>
    <t>COLEGIO PEDAGÓGICO SIGLO XXI COCEP SIGLO XXI</t>
  </si>
  <si>
    <t>LIMBANIA HERNANDEZ SAAVEDRA</t>
  </si>
  <si>
    <t>DEISY USUGA TUBERQUIA</t>
  </si>
  <si>
    <t>C. E. R. MORAVIA</t>
  </si>
  <si>
    <t>LUZ ELENA VILLEGAS SANCHEZ</t>
  </si>
  <si>
    <t>VDA. EL POLVILLO</t>
  </si>
  <si>
    <t xml:space="preserve"> CORREA CORDOBA EGIDIO</t>
  </si>
  <si>
    <t>DAGO EMITH MENA BECERRA</t>
  </si>
  <si>
    <t>JUAN JAVIER MONTOYA</t>
  </si>
  <si>
    <t>MARY LUZ ZABALA RODRIGUEZ</t>
  </si>
  <si>
    <t>CECILIO GUTIERREZ CARDONA</t>
  </si>
  <si>
    <t>HERRERA OSOSRIO SANDRA MILENA</t>
  </si>
  <si>
    <t>C. E. R. EL TURCO</t>
  </si>
  <si>
    <t>LEDYS AURORA ZULETA PEREZ</t>
  </si>
  <si>
    <t>C. E. R. LA CORREA</t>
  </si>
  <si>
    <t>PREESCOLAR ESCOLARIZADO_,POST PRIMARIA,ESCUELA NUEVA,ACELERACIÓN DEL APRENDIZAJE,MODALIDAD VIRTUAL ASISTIDA UCN</t>
  </si>
  <si>
    <t>C. E. R. LA CALERA</t>
  </si>
  <si>
    <t xml:space="preserve">SIN INFORMACION                                   </t>
  </si>
  <si>
    <t>ADMINISTRACION (SAAVEDRA PEREZ EDITH MARIA)</t>
  </si>
  <si>
    <t>JUANA LUCÍA OCHOA RINCÓN</t>
  </si>
  <si>
    <t>jorge.res@hotmail.com</t>
  </si>
  <si>
    <t>E.R.I. LOMA FRESCA</t>
  </si>
  <si>
    <t>VDA. LOMA FRESCA</t>
  </si>
  <si>
    <t>830 87 02</t>
  </si>
  <si>
    <t>ESPERE,ESCUELA NUEVA,EDUCACIÓN TRADICIONAL,ACELERACIÓN DEL APRENDIZAJE,MODALIDAD VIRTUAL ASISTIDA UCN</t>
  </si>
  <si>
    <t xml:space="preserve">OLGA LUCIA MORENO MENDOZA </t>
  </si>
  <si>
    <t>POST PRIMARIA,ESCUELA NUEVA,A CRECER,EDUCACIÓN TRADICIONAL,MODALIDAD VIRTUAL ASISTIDA UCN</t>
  </si>
  <si>
    <t>ARDILA RAMIREZ INEDIT MARIA</t>
  </si>
  <si>
    <t>ESPERE,ESCUELA NUEVA,EDUCACIÓN TRADICIONAL,ACELERACIÓN DEL APRENDIZAJE</t>
  </si>
  <si>
    <t>PALACIOS MOSQUERA FELIX ARIEL</t>
  </si>
  <si>
    <t>EINAR URAN MOLINA</t>
  </si>
  <si>
    <t>MARIA PATRICIA MENDEZ ALVAREZ</t>
  </si>
  <si>
    <t>DARLEY SILVANA MONTOYA LONDOÑO</t>
  </si>
  <si>
    <t>CL. NUEVA</t>
  </si>
  <si>
    <t>SIN RECTOR</t>
  </si>
  <si>
    <t>LUZ EIDA DEL SOCORRO ZAPATA SANCHEZ</t>
  </si>
  <si>
    <t>FRANKLIN LEON ALVAREZ COSSIO</t>
  </si>
  <si>
    <t>RIOS HINESTROZA MIGDONIO</t>
  </si>
  <si>
    <t>GLADYS MOLINA MORALES</t>
  </si>
  <si>
    <t>BEATRIZ FABIOLA RUEDA VARGAS</t>
  </si>
  <si>
    <t>DORA PATRICIA GOMEZ JIMENEZ</t>
  </si>
  <si>
    <t>ELIANA MARIA RODRIGUEZ GUTIERREZ</t>
  </si>
  <si>
    <t>FRANCY LORENA RODRIGUEZ GUTIERREZ</t>
  </si>
  <si>
    <t>YESMID ANDREA GUZMAN GALLO</t>
  </si>
  <si>
    <t>FANNY DE JESUS HIGUITA CANO</t>
  </si>
  <si>
    <t>KELLY JOHANA GOMEZ ARBOLEDA</t>
  </si>
  <si>
    <t>COLEGIO CIRO MENDIA</t>
  </si>
  <si>
    <t>GUARDERIA Y PREESCOLAR PIMPONIO</t>
  </si>
  <si>
    <t>C. E. R. ESPECIAL ANEXA AL HOGAR LA COLINA AMIGO</t>
  </si>
  <si>
    <t>I. E. PEDRO LUIS ALVAREZ CORREA</t>
  </si>
  <si>
    <t>C.E. COKOLANDIA</t>
  </si>
  <si>
    <t>C.E. NOTICAS DE COLORES</t>
  </si>
  <si>
    <t>CENTRO EDUCATIVO PEQUEÑAS MARAVILLAS</t>
  </si>
  <si>
    <t>CL 132 S 50 51</t>
  </si>
  <si>
    <t xml:space="preserve">27836 64                                       </t>
  </si>
  <si>
    <t>CORREA MARIA CRISTINA</t>
  </si>
  <si>
    <t>ADMINISTRACION (LUZ MARINA TORO TORO)</t>
  </si>
  <si>
    <t>PREESCOLAR MI NUEVA EXPERIENCIA</t>
  </si>
  <si>
    <t>C.E. MIS PRIMERAS NOTAS</t>
  </si>
  <si>
    <t>C.E. MARIANITAS</t>
  </si>
  <si>
    <t>I. E. SALINAS</t>
  </si>
  <si>
    <t>ADMINISTRACION (FRANKI FARID VILLADA PEREZ)</t>
  </si>
  <si>
    <t>COLEGIO TERCER MILENIO</t>
  </si>
  <si>
    <t>COLEGIO COMFAMA - CALDAS</t>
  </si>
  <si>
    <t>OSORIO OSPINA EDGAR</t>
  </si>
  <si>
    <t>PREESCOLAR ESTRELLITAS LUMINOSAS</t>
  </si>
  <si>
    <t>COLEGIO GENTE UNIDA Y JOVENES POR LA PAZ</t>
  </si>
  <si>
    <t>VDA EL SESENTA</t>
  </si>
  <si>
    <t>C. E. R. NINFA AGUDELO</t>
  </si>
  <si>
    <t>1,2,3,4,5,21</t>
  </si>
  <si>
    <t>ESCUELA NUEVA,A CRECER,CAFAM</t>
  </si>
  <si>
    <t>PATIÑO MEDINA MARY YAQUELINE</t>
  </si>
  <si>
    <t>C. E. R. RIO ABAJO</t>
  </si>
  <si>
    <t>I. E. NUESTRA SEÑORA DEL ROSARIO</t>
  </si>
  <si>
    <t>CL 12 16 58</t>
  </si>
  <si>
    <t xml:space="preserve"> 861-41-18  861-41-19 </t>
  </si>
  <si>
    <t>VERGARA ADARVE OLGA REGINA</t>
  </si>
  <si>
    <t xml:space="preserve"> ienuestrasenorar2011@tareanet.edu.co</t>
  </si>
  <si>
    <t>C. E. R. EL MANZANILLO</t>
  </si>
  <si>
    <t>BEDOYA JUAN FERNANDO</t>
  </si>
  <si>
    <t>SANCHEZ REALES GERARDO</t>
  </si>
  <si>
    <t xml:space="preserve">SILVIA LUCÍA MORENO GÓMEZ </t>
  </si>
  <si>
    <t>C. E. R. SAN LUIS DE JUNTAS</t>
  </si>
  <si>
    <t>VDA. SAN LUIS DE JUNTAS</t>
  </si>
  <si>
    <t>GUSTAVO A. LOPEZ VALLE</t>
  </si>
  <si>
    <t>canaum01@hotmail.com</t>
  </si>
  <si>
    <t xml:space="preserve"> FLOR EMILSE USUGA GUISAO</t>
  </si>
  <si>
    <t>C. E. R. LA APUCARPO</t>
  </si>
  <si>
    <t>C. E. R. SAN JOSE DE JUNTAS</t>
  </si>
  <si>
    <t>canaum01@edatel.net.co</t>
  </si>
  <si>
    <t>MARÍA ÁNGELA CUESTA MENA</t>
  </si>
  <si>
    <t>FLOREZ OSPINA LUIS ALBERTO</t>
  </si>
  <si>
    <t>ELIANA PATRICIA MUÑOZ ARIAS</t>
  </si>
  <si>
    <t xml:space="preserve"> HERCILIA BEDOYA CANO</t>
  </si>
  <si>
    <t>MARULANDA LENIS GUSTAVO ALBEIRO</t>
  </si>
  <si>
    <t>BUITRAGO MUÑOZ LUCIA DEL SOCORRO</t>
  </si>
  <si>
    <t>MUÑOZ LOPEZ DIEGO ALEJANDRO</t>
  </si>
  <si>
    <t>FRANCISCO CÉSAR GUTIÉRREZ RÍOS</t>
  </si>
  <si>
    <t>CALLE 20 # 21-39</t>
  </si>
  <si>
    <t>caracoli@coredi.edu.co</t>
  </si>
  <si>
    <t>ESPINOSA VALENCIA NELSON AUGUSTO</t>
  </si>
  <si>
    <t>MELO MARTINEZ JOSE MARIA ALBEIRO</t>
  </si>
  <si>
    <t>C. E. R. JUAN DE LA CRUZ VALENCIA</t>
  </si>
  <si>
    <t>C.E.R. CAREPITA PARTE ALTA</t>
  </si>
  <si>
    <t xml:space="preserve">VDA. CAREPITA CANAL UNO </t>
  </si>
  <si>
    <t xml:space="preserve">NO </t>
  </si>
  <si>
    <t>CENTRO EDUCATIVO RURAL CAREPITA</t>
  </si>
  <si>
    <t xml:space="preserve">VDA. CAREPITA ZUNGO </t>
  </si>
  <si>
    <t>SIN REC</t>
  </si>
  <si>
    <t>zungocabelc@yahho.es</t>
  </si>
  <si>
    <t>MANUEL SALVADOR RAMIREZ RENTERÍA</t>
  </si>
  <si>
    <t>0,1,2,3,4,5,21,99</t>
  </si>
  <si>
    <t>PREESCOLAR ESCOLARIZADO_,ESCUELA NUEVA,PREESCOLAR NO ESCOLARIZADO/SEMIESCOLARIZADO   ,ACELERACIÓN DEL APRENDIZAJE,MODALIDAD VIRTUAL ASISTIDA UCN</t>
  </si>
  <si>
    <t>COLEGIO METROPOLITANO DE URABA</t>
  </si>
  <si>
    <t>ADMINISTRACION (FLOREZ DE LA CRUZ EDUARDO ANTONIO)</t>
  </si>
  <si>
    <t>ADMINISTRACION (JOSE LUIS DIAZ LOPEZ)</t>
  </si>
  <si>
    <t>COLEGIO BELEN</t>
  </si>
  <si>
    <t>KR 73 80 00</t>
  </si>
  <si>
    <t>BETANCUR LEZCANO CARLOS ALBERTO</t>
  </si>
  <si>
    <t>ADMINISTRACION (DIONNY YULIETH ECHAVARRIA)</t>
  </si>
  <si>
    <t>MOSQUERA BEJARANO CELIMO</t>
  </si>
  <si>
    <t>ADMINISTRACION (PALACIO PALACIO LUZ NELLY)</t>
  </si>
  <si>
    <t>C. E. R. BELENCITO</t>
  </si>
  <si>
    <t>PREESCOLAR ESCOLARIZADO_,ESCUELA NUEVA,PREESCOLAR NO ESCOLARIZADO/SEMIESCOLARIZADO   ,CAFAM,MODALIDAD VIRTUAL ASISTIDA UCN</t>
  </si>
  <si>
    <t>YEFERSON MURILLO MOSQUERA</t>
  </si>
  <si>
    <t>COLEGIO DIOCESANO SANTA MARIA</t>
  </si>
  <si>
    <t>IND BARRIO ACAIDANA</t>
  </si>
  <si>
    <t>REVISAR</t>
  </si>
  <si>
    <t>I. E. ESPERANZA AMOR Y PAZ</t>
  </si>
  <si>
    <t>VDA LA CRISTALINA</t>
  </si>
  <si>
    <t>COLEGIO LAS AMERICAS</t>
  </si>
  <si>
    <t>BARRIO DOCE DE OCTUBRE</t>
  </si>
  <si>
    <t>823 69 45</t>
  </si>
  <si>
    <t xml:space="preserve"> 863 44 35</t>
  </si>
  <si>
    <t>EDGAR HOLGUIN LOPERA</t>
  </si>
  <si>
    <t>PEREZ CADAVID LUIS FERNANDO</t>
  </si>
  <si>
    <t>ESCUELA NUEVA,A CRECER,MODALIDAD VIRTUAL ASISTIDA UCN</t>
  </si>
  <si>
    <t>0,1,2,3,4,5,6,7,8,9,10,11,15,21,22,99</t>
  </si>
  <si>
    <t>A CRECER,EDUCACIÓN TRADICIONAL,CIRCULOS DE APRENDIZAJE,ACELERACIÓN DEL APRENDIZAJE,MODALIDAD VIRTUAL ASISTIDA UCN</t>
  </si>
  <si>
    <t>INST. MELODIAS INFANTILES</t>
  </si>
  <si>
    <t>CL. 8  8-16</t>
  </si>
  <si>
    <t xml:space="preserve">839 86 77                                         </t>
  </si>
  <si>
    <t>ROJAS MENDEZ EMÈRITA</t>
  </si>
  <si>
    <t>inst.melodias27@yahoo.com</t>
  </si>
  <si>
    <t>COLEGIO COOPERATIVO DEL BAJO CAUCA</t>
  </si>
  <si>
    <t>CL. 8  19-37</t>
  </si>
  <si>
    <t>PEREZ ARRIETA LILIANA PATRICIA</t>
  </si>
  <si>
    <t>HUGO ALBEIRO GARCIA QUIÑONES</t>
  </si>
  <si>
    <t>LUZMILA DEL CARMEN ARRIETA AGUIRRE</t>
  </si>
  <si>
    <t>ESCUELA NUEVA,A CRECER,TELESECUNDARIA,MODALIDAD VIRTUAL ASISTIDA UCN</t>
  </si>
  <si>
    <t>0,1,2,3,4,5,6,7,8,9,10,11,21,22,99</t>
  </si>
  <si>
    <t>A CRECER,EDUCACIÓN TRADICIONAL,ACELERACIÓN DEL APRENDIZAJE,MODALIDAD VIRTUAL ASISTIDA UCN</t>
  </si>
  <si>
    <t>C.E. LOS SAUCES</t>
  </si>
  <si>
    <t>COLEGIO MILITAR CENTRO EDUCATIVO EL TESORO DEL SABER</t>
  </si>
  <si>
    <t>ALFANI MARTIN OSORIO CANTILLO</t>
  </si>
  <si>
    <t>TORRES ESPITIA YAEL DEL SOCORRO</t>
  </si>
  <si>
    <t>LUIS MIGUEL ARIAS MENDEZ</t>
  </si>
  <si>
    <t>ESPERE,PROGRAMA PARA JÓVENES EN EXTRAEDAD Y ADULTOS,A CRECER,EDUCACIÓN TRADICIONAL,ACELERACIÓN DEL APRENDIZAJE,MODALIDAD VIRTUAL ASISTIDA UCN</t>
  </si>
  <si>
    <t>KR 15 13 60</t>
  </si>
  <si>
    <t>JUANA LUCIA OCHOA RINCÓN</t>
  </si>
  <si>
    <t>I. E. R. BARRANQUILLITA</t>
  </si>
  <si>
    <t>CUESTA PEREA JOSE ARNULFO</t>
  </si>
  <si>
    <t>VDA. MANUEL GOMEZ</t>
  </si>
  <si>
    <t>MERCADO GALVIS DONNI</t>
  </si>
  <si>
    <t>MARQUEZ CORONADO LIBARDO ANTONIO</t>
  </si>
  <si>
    <t>C. E. R. GUAPA CARRETERA</t>
  </si>
  <si>
    <t>ETNOEDUCACIÓN,MODALIDAD VIRTUAL ASISTIDA UCN</t>
  </si>
  <si>
    <t>CRA. 106  93-16</t>
  </si>
  <si>
    <t>825 33 74</t>
  </si>
  <si>
    <t>MARIA MAGDALENEA CANO</t>
  </si>
  <si>
    <t>C. E. R. SAN BARTOLO</t>
  </si>
  <si>
    <t xml:space="preserve">VDA.CONGO GUAPA </t>
  </si>
  <si>
    <t>RENTERIA BERMUDEZ MARIA NORA</t>
  </si>
  <si>
    <t>COLEGIO DIOCESANO LAURA MONTOYA</t>
  </si>
  <si>
    <t>COLEGIO COOPERATIVO DE APARTADO CARLOS ARTURO ROLDAN BETANCUR</t>
  </si>
  <si>
    <t>C. E. R. BRISAS DE GUAPA</t>
  </si>
  <si>
    <t>I.E. GONZALO MEJIA</t>
  </si>
  <si>
    <t>C. E. R.GUAPA LAS MERCEDES</t>
  </si>
  <si>
    <t>C. E. R. EL CONGO</t>
  </si>
  <si>
    <t xml:space="preserve">VDA.EL CONGO </t>
  </si>
  <si>
    <t>313 670 28 65</t>
  </si>
  <si>
    <t>MOSQUERA LOPEZ DARLIN JAVIER (DOC.P.P.)</t>
  </si>
  <si>
    <t>PROGRAMA PARA JÓVENES EN EXTRAEDAD Y ADULTOS,ETNOEDUCACIÓN,MODALIDAD VIRTUAL ASISTIDA UCN</t>
  </si>
  <si>
    <t>CL 19 13 26</t>
  </si>
  <si>
    <t>cisnerossimat1@tareanet.edu.co</t>
  </si>
  <si>
    <t>BARRIO LA YE</t>
  </si>
  <si>
    <t>JIMENEZ SANCHEZ LEYDI ADRIANA</t>
  </si>
  <si>
    <t>CALLE 21   17-48</t>
  </si>
  <si>
    <t>C. E. R. VILLA AMPARO</t>
  </si>
  <si>
    <t>ADMINISTRACION (JAIME ANDRES CLAVIJO NANCLARES)</t>
  </si>
  <si>
    <t xml:space="preserve">ADMINISTRACION (LIDA EUGENIA VILLA MONTOYA) </t>
  </si>
  <si>
    <t>C. E. R. LAZARO URIBE</t>
  </si>
  <si>
    <t>C. E. R. LA LINDAJA</t>
  </si>
  <si>
    <t>841 02 19</t>
  </si>
  <si>
    <t xml:space="preserve">EDWIN ANTONIO ESCOBAR RESTREPO </t>
  </si>
  <si>
    <t>ADMINISTRACION (MARIELA DE JESUS LOPEZ QUIROZ)</t>
  </si>
  <si>
    <t xml:space="preserve">MARIA DEL SOCORRO LONDOÑO LONDOÑO </t>
  </si>
  <si>
    <t>VDA. FARALLON</t>
  </si>
  <si>
    <t>8411183 EXT 29</t>
  </si>
  <si>
    <t>VILLA VANEGAS FREDY ALONSO</t>
  </si>
  <si>
    <t>I. E. SAN JOSE DEL CITARA</t>
  </si>
  <si>
    <t xml:space="preserve">CAMILA VICTORIA CADAVID GONZALEZ </t>
  </si>
  <si>
    <t>EDWIN RIOS MOSQUERA</t>
  </si>
  <si>
    <t>DIANA VIVAS TORRES</t>
  </si>
  <si>
    <t>842 20 46</t>
  </si>
  <si>
    <t>ierjuantamayo@tareanet.edu.co</t>
  </si>
  <si>
    <t>QUINTERO HERNANDEZ MARITZA</t>
  </si>
  <si>
    <t xml:space="preserve">DORA SANCHEZ HENAO </t>
  </si>
  <si>
    <t>VDA. BOLIVAR ARRIBA</t>
  </si>
  <si>
    <t xml:space="preserve">PIEDAD DEL SOCORRO ESCOBAR JIMENEZ </t>
  </si>
  <si>
    <t>ADMINISTRACION (WILMAR JARAMILLO GONZALEZ)</t>
  </si>
  <si>
    <t>LEDY PATRICIA SUÁREZ ARISTIZÁBAL</t>
  </si>
  <si>
    <t xml:space="preserve">DIANA CAROLINA LOPERA TAMAYO </t>
  </si>
  <si>
    <t>OLGA NELLY VILLEGAS RAMÍREZ</t>
  </si>
  <si>
    <t>JORNADA NOCTURNA ALFONSO GIRALDO GOMEZ</t>
  </si>
  <si>
    <t>CRA 23 N: 23-07</t>
  </si>
  <si>
    <t xml:space="preserve">MARÍA GIRLESA CASTAÑO GUARÍN </t>
  </si>
  <si>
    <t>MARIA YANED ARISTIZÁBAL GÓMEZ</t>
  </si>
  <si>
    <t>CALLE 20  23-33</t>
  </si>
  <si>
    <t>cocorna@coredi.edu.co</t>
  </si>
  <si>
    <t>POST PRIMARIA,MEDIA RURAL,PROGRAMA PARA JÓVENES EN EXTRAEDAD Y ADULTOS,ESCUELA NUEVA,TELESECUNDARIA,EDUCACIÓN TRADICIONAL</t>
  </si>
  <si>
    <t>COLEGIO RURAL EL MOLINO</t>
  </si>
  <si>
    <t>MARTHA MARÍA ESCOBAR FERNÁNDEZ</t>
  </si>
  <si>
    <t xml:space="preserve"> GLORIA AMPARO RAMIREZ RAMIREZ</t>
  </si>
  <si>
    <t>ADRIANA PATRICIA CARDONA CARDONA</t>
  </si>
  <si>
    <t>CRUZ ELENA SALAZAR LLANO</t>
  </si>
  <si>
    <t>ADRIANA AIDA  VILLA RENDÓN</t>
  </si>
  <si>
    <t>I. E. PRESBITERO LIBARDO AGUIRRE</t>
  </si>
  <si>
    <t>ESCOBAR PEREZ JORGE ELIECER</t>
  </si>
  <si>
    <t>CARRERA CÓRDOBA # 19 - 21</t>
  </si>
  <si>
    <t>concepcion@coredi.edu.co</t>
  </si>
  <si>
    <t>VACANTE - TEMP</t>
  </si>
  <si>
    <t>CUELLO VARGAS JORGE ARMANDO</t>
  </si>
  <si>
    <t>GLADYS JUDITH PEREZ GUTIERREZ</t>
  </si>
  <si>
    <t>DIOSA BEDOYA HELMER DANILO</t>
  </si>
  <si>
    <t>YAGARI GONZALEZ DALILA</t>
  </si>
  <si>
    <t>JOSE ALBERTO EBRATT RESTREPO</t>
  </si>
  <si>
    <t>ELIANA YEPES BERMUDEZ</t>
  </si>
  <si>
    <t>DIVY MARCELA URAN COSSIO</t>
  </si>
  <si>
    <t>MARIA MARGARITA SILVERA CASTRO</t>
  </si>
  <si>
    <t>LAYDE CATALINA FERRARO ECHAVARRIA</t>
  </si>
  <si>
    <t>CLAUDIA ANDREA ÁLVAREZ CASTRILLON</t>
  </si>
  <si>
    <t>VDA. LA FOTUTA</t>
  </si>
  <si>
    <t>DINA LUZ IMITOLA ACOSTA</t>
  </si>
  <si>
    <t>YORLAY FRANCELLY GRAJALES MARIN</t>
  </si>
  <si>
    <t>CRA. 5 A NO 10 74</t>
  </si>
  <si>
    <t>VDA. EL LEÓN</t>
  </si>
  <si>
    <t>LUZ YAMILE JIMENEZ MARIN</t>
  </si>
  <si>
    <t xml:space="preserve">ALEXANDRA MARTINEZ PLAZAS (E) </t>
  </si>
  <si>
    <t>YURANY SERNA VARGAS</t>
  </si>
  <si>
    <t>REINA ISABEL URIBE OTALVARO</t>
  </si>
  <si>
    <t>ANGELA MARIA LOPEZ MESA</t>
  </si>
  <si>
    <t>LUIS HERNAN GÓMEZ GÓMEZ</t>
  </si>
  <si>
    <t>HECTOR ALONSO URREGO HIGUITA</t>
  </si>
  <si>
    <t>MARTHA ISABEL RESTREPO RIVERA</t>
  </si>
  <si>
    <t>CLAUDIA ELENA MUÑOZ BERNAL</t>
  </si>
  <si>
    <t>ANA IRMA ÁLVAREZ OSORIO</t>
  </si>
  <si>
    <t>VDA MORITOS</t>
  </si>
  <si>
    <t>CENTRO DE PROMOCION SOCIAL SAGRADA FAMILIA</t>
  </si>
  <si>
    <t>CRA 19 18 27</t>
  </si>
  <si>
    <t>844 66 38</t>
  </si>
  <si>
    <t>DIAZ SERNA MARIA TERESA (HNA)</t>
  </si>
  <si>
    <t>NO TIENE</t>
  </si>
  <si>
    <t>NELLY DEL SOCORRO ORTIZ PATIÑO</t>
  </si>
  <si>
    <t>CADAVID BUSTAMANTE MARTA LUZ</t>
  </si>
  <si>
    <t>C.E. CAMPESTRE APRENDAMOS JUGANDO</t>
  </si>
  <si>
    <t>COLEGIO SANTA LEONI AVIAT</t>
  </si>
  <si>
    <t>I. E. LA TRINIDAD</t>
  </si>
  <si>
    <t>GOMEZ VELEZ GILDARDO ALBERTO</t>
  </si>
  <si>
    <t>COL.AUTÓNOMO NTRA.SRA DE LA BUENA ESPERANZA</t>
  </si>
  <si>
    <t>C.E. PASO A PASO</t>
  </si>
  <si>
    <t>C.E. SANTA CLARA</t>
  </si>
  <si>
    <t>instasunción@hotmail.com</t>
  </si>
  <si>
    <t>CASTAÑO ZULUAGA LUIS BERNARDO</t>
  </si>
  <si>
    <t>JOSÉ OTONIEL MIRA</t>
  </si>
  <si>
    <t>C.E. FUNDACION SERVICO JUVENIL BOSCONIA HORIZONTES</t>
  </si>
  <si>
    <t>C.E AVENTURAS DEL SABER LTDA</t>
  </si>
  <si>
    <t>CRA  69  48-40</t>
  </si>
  <si>
    <t>AGUIRRE MARIA YANCELLY</t>
  </si>
  <si>
    <t>C.E. PAISITAS JUGUETONES</t>
  </si>
  <si>
    <t>KR 56 43 334</t>
  </si>
  <si>
    <t xml:space="preserve">453-23-04                                         </t>
  </si>
  <si>
    <t>ZAPATA GUTIERREZ ADRIANA MARIA</t>
  </si>
  <si>
    <t xml:space="preserve">cepaisitasjuguetones1@gmail.com                                                  </t>
  </si>
  <si>
    <t>CENTRO EDUCATIVO LA TERNURA</t>
  </si>
  <si>
    <t>CLL 48  61B-20</t>
  </si>
  <si>
    <t>CL 5 39 203</t>
  </si>
  <si>
    <t>JARDIN INFANTIL EL AVE MARIA</t>
  </si>
  <si>
    <t>CL 50 39-203</t>
  </si>
  <si>
    <t>I. E. PRESBITERO BERNARDO MONTOYA</t>
  </si>
  <si>
    <t>SERNA HURTADO RAUL ESTEBAN</t>
  </si>
  <si>
    <t>COLEGIO COOPERATIVO JUAN DEL CORRAL</t>
  </si>
  <si>
    <t>LUZ JANETH ISAZA FLOREZ</t>
  </si>
  <si>
    <t>C.E. CAMPANITAS DE COLORES</t>
  </si>
  <si>
    <t>VARGAS GOMEZ YOVANYS ANTONIO</t>
  </si>
  <si>
    <t>SIERRA JARAMILLO SARA CECILIA</t>
  </si>
  <si>
    <t>JARDIN INFANTIL MICKEY</t>
  </si>
  <si>
    <t>CL 50 53 22</t>
  </si>
  <si>
    <t>C. E. R. PALMICHALES</t>
  </si>
  <si>
    <t>C. E. R. PEDRO CUARTAS</t>
  </si>
  <si>
    <t>C. E. R. ANTA</t>
  </si>
  <si>
    <t>C. E. R. INDIGENISTA AMPARRADO MEDIO</t>
  </si>
  <si>
    <t>C. E. R. PLAYONES</t>
  </si>
  <si>
    <t>C. E. R. INDIGENISTA AMPARRADO CARMEN</t>
  </si>
  <si>
    <t>C. E. R. INDIGENISTA EL PITAL</t>
  </si>
  <si>
    <t>C. E. R. DABEIBA VIEJO</t>
  </si>
  <si>
    <t>C. E. R. CARRA</t>
  </si>
  <si>
    <t>I. E. R. PITALITO</t>
  </si>
  <si>
    <t>VDA. PITALITO</t>
  </si>
  <si>
    <t>QUIROZ RUEDA ROSA MARIA (DOC.PROV.)</t>
  </si>
  <si>
    <t>C. E. R. INDIGENISTA TAPARALES</t>
  </si>
  <si>
    <t>ESCOBAR CORREA DIDIO RENE</t>
  </si>
  <si>
    <t>C. E. R. PEGADO</t>
  </si>
  <si>
    <t>C. E. R. ROSALIA</t>
  </si>
  <si>
    <t>C. E. R. LLANOGRANDE</t>
  </si>
  <si>
    <t>LONDOÑO VARGAS DORIS ELENA</t>
  </si>
  <si>
    <t>C. E. R. INDIGENISTA TUGURRIDO CARRAZAL</t>
  </si>
  <si>
    <t>I. E. R. LA FALDA</t>
  </si>
  <si>
    <t>C. E. R. TOCUNAL</t>
  </si>
  <si>
    <t>C. E. R. CUCHILLON PARTE ALTA</t>
  </si>
  <si>
    <t>C. E. R. LA DANTA</t>
  </si>
  <si>
    <t>VALENCIA GARCIA CLARA ESTER</t>
  </si>
  <si>
    <t>I. E. JUAN HENRIQUE WHITE</t>
  </si>
  <si>
    <t>IND BARRIO OBRERO</t>
  </si>
  <si>
    <t>URBAY URREGO LUZ YOLANDA</t>
  </si>
  <si>
    <t>PROGRAMA PARA JÓVENES EN EXTRAEDAD Y ADULTOS,A CRECER,EDUCACIÓN TRADICIONAL,ACELERACIÓN DEL APRENDIZAJE,CAFAM,MODALIDAD VIRTUAL ASISTIDA UCN</t>
  </si>
  <si>
    <t>C. E. R. FLORIDA BETANIA</t>
  </si>
  <si>
    <t>DONMATÍAS</t>
  </si>
  <si>
    <t>GARZON QUIROGA ALBERTO</t>
  </si>
  <si>
    <t xml:space="preserve">ierbenildavalenciaanimas@gmail.com </t>
  </si>
  <si>
    <t>JUAN PABLO MESA PALACIO</t>
  </si>
  <si>
    <t>VDA. RIOGRANDE-B/VISTA</t>
  </si>
  <si>
    <t>ISABEL CRISTINA ECHAVARRIA PATIÑO</t>
  </si>
  <si>
    <t>VIDES SANTOS JUAN DAVID</t>
  </si>
  <si>
    <t>C. E. R. FRANCISCO RESTREPO</t>
  </si>
  <si>
    <t>C. E. R. FELIX CASTAÑO</t>
  </si>
  <si>
    <t>CL 30 37 57</t>
  </si>
  <si>
    <t>QUIROZ PEDRO JOSE</t>
  </si>
  <si>
    <t>C. E. R. MIGUEL ANGEL BUILES</t>
  </si>
  <si>
    <t>C.E. RAYUELA</t>
  </si>
  <si>
    <t>COLEGIO REINALDO ARROYAVE LOPERA</t>
  </si>
  <si>
    <t>C.E. MUNDO ALEGRIA</t>
  </si>
  <si>
    <t>ROSALBA MARIA SALDARRIAGA ELORSA</t>
  </si>
  <si>
    <t>PALACIOS BLANDON ALEX JHASSIR</t>
  </si>
  <si>
    <t>I. E. R. LEOCADIO JARAMILLO</t>
  </si>
  <si>
    <t>SILVIA MAZO RESTREPO</t>
  </si>
  <si>
    <t>CASTAÑO BONILLA JORGE IVAN</t>
  </si>
  <si>
    <t>SEMINARIO MENOR MONSEÑOR MIGUEL ANGEL BUILES</t>
  </si>
  <si>
    <t>MAYA RESTREPO MARIA CONSUELO</t>
  </si>
  <si>
    <t>SALAZAR ALVAREZ LUIS ALBERTO</t>
  </si>
  <si>
    <t>ESCUELA NUEVA,TELESECUNDARIA,EDUCACIÓN TRADICIONAL,MODALIDAD VIRTUAL ASISTIDA UCN</t>
  </si>
  <si>
    <t>CUESTA MARTINEZ ZEFIRELLI</t>
  </si>
  <si>
    <t>CENTRO DE EDUCACIÓN Y CAPACITACIÓN LABORAL DE COLOMBIA CELCO</t>
  </si>
  <si>
    <t>CRA. 51  63A-82</t>
  </si>
  <si>
    <t>837 25 82</t>
  </si>
  <si>
    <t>BERDUGO PERCY ANSELMO</t>
  </si>
  <si>
    <t>iecelco@hotmail.com</t>
  </si>
  <si>
    <t>elbagreielasdelicias@tareanet.edu.co</t>
  </si>
  <si>
    <t>CLL. 50  47A-19</t>
  </si>
  <si>
    <t>314 67 59 927</t>
  </si>
  <si>
    <t>GALVAN ELVIA</t>
  </si>
  <si>
    <t>COLEGIO INTERAMERICANO</t>
  </si>
  <si>
    <t>CL 53 42 25</t>
  </si>
  <si>
    <t>ESCUELA NUEVA,A CRECER,EDUCACIÓN TRADICIONAL,MODALIDAD VIRTUAL ASISTIDA UCN</t>
  </si>
  <si>
    <t>C. E. R. LA CUATRO</t>
  </si>
  <si>
    <t>VDA. LA CUATRO</t>
  </si>
  <si>
    <t>MARIN WILMAN A.</t>
  </si>
  <si>
    <t>COLEGIO PERSONITAS</t>
  </si>
  <si>
    <t>COLEGIO SAN JOSE</t>
  </si>
  <si>
    <t>PROGRAMA PARA JÓVENES EN EXTRAEDAD Y ADULTOS,A CRECER,EDUCACIÓN TRADICIONAL,ACELERACIÓN DEL APRENDIZAJE,CIRCULOS DE APRENDIZAJE,MODALIDAD VIRTUAL ASISTIDA UCN</t>
  </si>
  <si>
    <t>COLEGIO DIOCESANO NUESTRA SENORA DEL CARMEN</t>
  </si>
  <si>
    <t>CRA 47 CON CL.42B</t>
  </si>
  <si>
    <t xml:space="preserve">837 02 79                                         </t>
  </si>
  <si>
    <t>ECHAVARRIA ROJAS LUIS FERNANDO</t>
  </si>
  <si>
    <t>diocebagre@edatel.net</t>
  </si>
  <si>
    <t>COLEGIO ESPERANZA PAZ Y AMOR</t>
  </si>
  <si>
    <t>CORREG PUERTO LOPEZ</t>
  </si>
  <si>
    <t>GALVAN HERAZO ELVIA REGINA</t>
  </si>
  <si>
    <t>C. E. FIGURITAS</t>
  </si>
  <si>
    <t>AV AEROPUERTO</t>
  </si>
  <si>
    <t>CERRADO</t>
  </si>
  <si>
    <t>MARIA PIEDAD IDARRAGA GARCIA</t>
  </si>
  <si>
    <t>CALLE 34  27-30</t>
  </si>
  <si>
    <t>elcarmen@coredi.edu.co</t>
  </si>
  <si>
    <t>COLEGIO MONSEÑOR RAMON ARCILA RAMIREZ</t>
  </si>
  <si>
    <t>I. E. TECNICO INDUSTRIAL JORGE ELIECER GAITAN</t>
  </si>
  <si>
    <t>AVILA TORRES MARTA RUTH</t>
  </si>
  <si>
    <t>BEATRIZ ELENA HENAO ARBELÁEZ</t>
  </si>
  <si>
    <t>COLEGIO COMFAMA</t>
  </si>
  <si>
    <t>5431410 Y 5433556</t>
  </si>
  <si>
    <t>LOLA ANDREA GOMEZ ZULUAGA</t>
  </si>
  <si>
    <t>COLEGIO MARIA AUXILIADORA</t>
  </si>
  <si>
    <t>ALBA MERY BEDOYA YEPES (HNA.)</t>
  </si>
  <si>
    <t>HELENA MARGARITA MONTOYA ZULUAGA</t>
  </si>
  <si>
    <t>CALLE 50 #48 - 15</t>
  </si>
  <si>
    <t>elsantuario@coredi.edu.co</t>
  </si>
  <si>
    <t xml:space="preserve">234 34 06                                         </t>
  </si>
  <si>
    <t>MARIA DEL ROCIO HOYOS RAMIREZ</t>
  </si>
  <si>
    <t>BLANCA YOLIMA LONDOÑO GIRALDO</t>
  </si>
  <si>
    <t>ZULUAGA SALAZAR MARIA EVELIA</t>
  </si>
  <si>
    <t xml:space="preserve">SANDRA LILIANA CALLE VALENCIA    </t>
  </si>
  <si>
    <t>WILLIAM ALBERTO SALINAS SERNA</t>
  </si>
  <si>
    <t>LEIDY JOHANA ZULUAGA GIRALDO</t>
  </si>
  <si>
    <t>RUBIELA HERNANDEZ VERGARA</t>
  </si>
  <si>
    <t xml:space="preserve">JAIME AUGUSTO GOMEZ GIRALDO </t>
  </si>
  <si>
    <t>C.E. ESCUELA ACTIVA AIRE LIBRE</t>
  </si>
  <si>
    <t>MARIA DORA BOTERO ARISTIZABAL</t>
  </si>
  <si>
    <t>I. E. PBRO. LUIS RODOLFO GOMEZ</t>
  </si>
  <si>
    <t>C.E. MUNDO PEQUEÑIN</t>
  </si>
  <si>
    <t>C.E. VILLA MARIA</t>
  </si>
  <si>
    <t>COLEGIO SANTA INES</t>
  </si>
  <si>
    <t>CL 14 10 17</t>
  </si>
  <si>
    <t>OSCAR ALVARO ECHAVARRIA ORDOÑEZ</t>
  </si>
  <si>
    <t>KR 14 9 20</t>
  </si>
  <si>
    <t>DIANA PILAR CHÁVEZ GARZÓN</t>
  </si>
  <si>
    <t>PREESCOLAR ESCOLARIZADO_,PROGRAMA PARA JÓVENES EN EXTRAEDAD Y ADULTOS,ESCUELA NUEVA,PREESCOLAR NO ESCOLARIZADO/SEMIESCOLARIZADO   ,EDUCACIÓN TRADICIONAL</t>
  </si>
  <si>
    <t>MANANITAS MATERNAL PREESCOLAR</t>
  </si>
  <si>
    <t>CL 36 D SUR 25 A 31</t>
  </si>
  <si>
    <t>LINA MARIA MU{OZ ANGEL</t>
  </si>
  <si>
    <t>CENTRO EDUCATIVO LOS ANGELES</t>
  </si>
  <si>
    <t>JARDIN INFANTIL LA CARACOLA</t>
  </si>
  <si>
    <t>CENTRO EDUCATIVO PEQUEÑOS SABIOS</t>
  </si>
  <si>
    <t>COLEGIO ALCARAVANES</t>
  </si>
  <si>
    <t>rectoria.ielapaz@envigado.edu.co</t>
  </si>
  <si>
    <t>CENTRO INFANTIL BRINCONCITOS</t>
  </si>
  <si>
    <t>CENTRO EDUCATIVO LAS TORTUGUITAS</t>
  </si>
  <si>
    <t>JARDIN INFANTIL ALF</t>
  </si>
  <si>
    <t>CENTRO DE EDUCACION FORMAL Y NO FORMALCOMPUESTUDIO</t>
  </si>
  <si>
    <t>UNIDAD EDUCATIVA SAN MARCOS</t>
  </si>
  <si>
    <t>JARDIN INFANTIL MI TRENCITO ENCANTADO</t>
  </si>
  <si>
    <t>JARDIN INFANTIL LA GACELA</t>
  </si>
  <si>
    <t>COLEGIO LOS ALMENDROS</t>
  </si>
  <si>
    <t>COLEGIO TERESIANO</t>
  </si>
  <si>
    <t>GUARDERIA Y JARDIN INF. DUENDECITOS DEL BOSQUE</t>
  </si>
  <si>
    <t>KR 41 38 S 60</t>
  </si>
  <si>
    <t>VIRGINIA VANEGAS MONTES</t>
  </si>
  <si>
    <t>COMFAMA</t>
  </si>
  <si>
    <t>GUARDERIA Y PREESCOLAR MI PEQUEÑO MUNDO</t>
  </si>
  <si>
    <t>PREESCOLAR ESCOLARIZADO_,PREESCOLAR NO ESCOLARIZADO/SEMIESCOLARIZADO   ,EDUCACIÓN TRADICIONAL,ACELERACIÓN DEL APRENDIZAJE</t>
  </si>
  <si>
    <t>COLEGIO MANUEL MEJIA VALLEJO</t>
  </si>
  <si>
    <t>CL 36 SUR 25 20</t>
  </si>
  <si>
    <t>COLEGIO INTEGRADO LAURELES</t>
  </si>
  <si>
    <t>edinsa@une.net.co</t>
  </si>
  <si>
    <t>LICEO FRANCISCO RESTREPO MOLINA</t>
  </si>
  <si>
    <t>COLEGIO DE LA PRESENTACION - ENVIGADO</t>
  </si>
  <si>
    <t>CENTRO EDUCATIVO RIZOS DE ORO</t>
  </si>
  <si>
    <t>TV 35 32 72</t>
  </si>
  <si>
    <t>JOHANNA VASQUEZ GONZALEZ</t>
  </si>
  <si>
    <t>CENTRO EDUCATIVO INSTITUTO DE CIENCIAS APLICADAS INDECAP</t>
  </si>
  <si>
    <t>PRESCOLAR TUTI</t>
  </si>
  <si>
    <t>JARDIN INFATIL TUN TAN</t>
  </si>
  <si>
    <t>KR 43 40 H 103</t>
  </si>
  <si>
    <t>CARMEN LILIA POSADA LUNA</t>
  </si>
  <si>
    <t>tuntancentroeducativo@gmail.com.co</t>
  </si>
  <si>
    <t>CL 36 DSN 2457 108</t>
  </si>
  <si>
    <t xml:space="preserve">EDISSON ALBERTO MONTOYA COSSIO </t>
  </si>
  <si>
    <t>ESCUELA REMINGTON</t>
  </si>
  <si>
    <t>JARDIN INFANTIL Y GUARDERIA PINCELADAS DE COLOR</t>
  </si>
  <si>
    <t>CENTRO EDUCATIVO EL DORADO</t>
  </si>
  <si>
    <t>CENTRO EDUCATIVO GIMNASIO SANLAUREM</t>
  </si>
  <si>
    <t>COLEGIO BENEDICTINO DE SANTA MARIA</t>
  </si>
  <si>
    <t>PREESCOLAR MARIA AUXILIADORA</t>
  </si>
  <si>
    <t>COLEGIO DE CAPACITACIÓN DE ENVIGADO</t>
  </si>
  <si>
    <t>MARIA EUGENIA VANEGAS ARREDONDO</t>
  </si>
  <si>
    <t>DG 29 35 D 10</t>
  </si>
  <si>
    <t xml:space="preserve">MARIA NOHELIA OCHOA </t>
  </si>
  <si>
    <t>IND KR 40B  53 BSUR - 30</t>
  </si>
  <si>
    <t>ASPAEN CENTRO PREESCOLAR CARRIZALES</t>
  </si>
  <si>
    <t>CENTRO EDUCATIVO SEMBRADOR DE ESPIGAS</t>
  </si>
  <si>
    <t>TV 33 32 50</t>
  </si>
  <si>
    <t>CATALINA GONZALEZ GIL</t>
  </si>
  <si>
    <t>sembradordeespigas@yahoo.es</t>
  </si>
  <si>
    <t>COLEGIO CRISTOBAL COLON THE COLUMBUS SCHOOL</t>
  </si>
  <si>
    <t>JARDIN INFANTIL PEQUEÑOS CONSTRUCTORES</t>
  </si>
  <si>
    <t>CENTRO EDUCATIVO GIMNASIO CANTARES</t>
  </si>
  <si>
    <t>GENESIS CENTRO INFANTIL DE EDUCACION INTEGRAL</t>
  </si>
  <si>
    <t>JARDIN INFANTIL Y GUARDERIA LOS ENANITOS</t>
  </si>
  <si>
    <t>GIMNASIO INTEGRAL SANTA ANA</t>
  </si>
  <si>
    <t>444 87 50</t>
  </si>
  <si>
    <t>OTRA,SORDERA PROFUNDA,HIPOACUSIA O BAJA AUDICIÓN</t>
  </si>
  <si>
    <t xml:space="preserve">colegiofontan@colegiofontan.edu.co </t>
  </si>
  <si>
    <t>DORIS OMAIRA SANCHEZ ALVAREZ</t>
  </si>
  <si>
    <t>PREESCOLAR ESCOLARIZADO_,PROGRAMA PARA JÓVENES EN EXTRAEDAD Y ADULTOS,PREESCOLAR NO ESCOLARIZADO/SEMIESCOLARIZADO   ,EDUCACIÓN TRADICIONAL</t>
  </si>
  <si>
    <t>-2,0,1,2,3,4,5,6,7,8,9,10,11,21,22,23,24,25,26</t>
  </si>
  <si>
    <t>TV 31 SUR 32 D 02</t>
  </si>
  <si>
    <t>JARDIN INFANTIL PATO DONALD</t>
  </si>
  <si>
    <t>CENTRO EDUCATIVO MICKEY MOUSE</t>
  </si>
  <si>
    <t>COLEGIO LA SALLE ENVIGADO</t>
  </si>
  <si>
    <t>salle_envigado@delasalle.edu.co</t>
  </si>
  <si>
    <t>CL 39 S 37 09</t>
  </si>
  <si>
    <t>WILSON MAPE VANEGAS</t>
  </si>
  <si>
    <t>jimelodias@gmail.com</t>
  </si>
  <si>
    <t>CENTRO DE EDUCACION PEQUE#OS GENIOS</t>
  </si>
  <si>
    <t>ESCUELA ALFONSO OSPINA OSPINA</t>
  </si>
  <si>
    <t xml:space="preserve"> DIANA MARCELA MONTOYA RODIGUEZ </t>
  </si>
  <si>
    <t>ESTRADA SALDARRIAGA ANTONIO MARIA</t>
  </si>
  <si>
    <t>PATIÑO PEREZ ELKIN</t>
  </si>
  <si>
    <t>JOHN JAIME RESTREPO QUINTERO</t>
  </si>
  <si>
    <t>JUAN CAMILO PEREZ YEPES</t>
  </si>
  <si>
    <t>FRANCISCO JOSE CUESTA GUEVARA</t>
  </si>
  <si>
    <t>GARCIA MONTOYA JORGE MARIO</t>
  </si>
  <si>
    <t>GAVIRIA CUARTAS GUSTAVO ADOLFO</t>
  </si>
  <si>
    <t>I. E. R. EDELMIRA ALVAREZ</t>
  </si>
  <si>
    <t>VILLEGAS BLANDON OSCAR HERNAN</t>
  </si>
  <si>
    <t>I. E. LAS MERCEDES</t>
  </si>
  <si>
    <t>C. E. R. CARAUTA</t>
  </si>
  <si>
    <t>PALACIO LOPEZ LIA ESNEDA</t>
  </si>
  <si>
    <t>3127827198-8596327</t>
  </si>
  <si>
    <t>I.E. LOS MADRIGALES</t>
  </si>
  <si>
    <t>HECTOR AUGUSTO USUGA MANCO</t>
  </si>
  <si>
    <t>MOSQUERA ARCO CARLOS ENRIQUE</t>
  </si>
  <si>
    <t>IBARGUEN IBARGUEN HERNANDO ANTONIO</t>
  </si>
  <si>
    <t>859 53 18</t>
  </si>
  <si>
    <t>MARIA AMPARO SILVA ALVAREZ</t>
  </si>
  <si>
    <t>I. E. MANUEL ANTONIO TORO</t>
  </si>
  <si>
    <t>MELIDA MOYA RIVERA</t>
  </si>
  <si>
    <t>C. E. R. CHIMURRO</t>
  </si>
  <si>
    <t>GLORIA ANGELICA ARENAS ECHAVARRIA</t>
  </si>
  <si>
    <t>C. E. R. INDIGENA DE GARZON PEGADO</t>
  </si>
  <si>
    <t>INSTITUTO DEPARTAMENTAL PARA LA EDUCACION INDIGENA INDEI</t>
  </si>
  <si>
    <t>CALLE 16  11-53</t>
  </si>
  <si>
    <t>JOSE LUIS YEPES MORENO</t>
  </si>
  <si>
    <t>C. E. R. VENADOS ARRIBA</t>
  </si>
  <si>
    <t>JHOANA PATRICIA ZAPATA SARRAZOLA</t>
  </si>
  <si>
    <t>C. E. R. ALTO DE MURRI</t>
  </si>
  <si>
    <t>JHON FREDY CAMPO CAMPO</t>
  </si>
  <si>
    <t>CL 10 8 12</t>
  </si>
  <si>
    <t>RUIZ LOPEZ JAIRO DE JESUS</t>
  </si>
  <si>
    <t>I.E.ESPERANZA AMOR Y PAZ</t>
  </si>
  <si>
    <t>I. E. EMILIANO GARCIA</t>
  </si>
  <si>
    <t>KR 16 9 61</t>
  </si>
  <si>
    <t>FERNANDO ESTEBAN RAMIREZ GOMEZ</t>
  </si>
  <si>
    <t>COLEGIO COMFAMA - GIRARDOTA</t>
  </si>
  <si>
    <t>CL 5 A 14 A 24</t>
  </si>
  <si>
    <t xml:space="preserve">289 98 13                                    </t>
  </si>
  <si>
    <t>289 03 38 - 405 2720</t>
  </si>
  <si>
    <t>VEREDA ENCENILLOS</t>
  </si>
  <si>
    <t>289 35 01 -289 9149</t>
  </si>
  <si>
    <t>MILCIADES LARA HERNANDEZ</t>
  </si>
  <si>
    <t>INSTITUTO PARROQUIAL NUESTRA SEÑORA DE LA PRESENTACION</t>
  </si>
  <si>
    <t>MARIA LUISA SERNA VALENCIA (HNA)</t>
  </si>
  <si>
    <t>I.E. COOPEDUCAMOS</t>
  </si>
  <si>
    <t>ALBA LUCIA CHAVERRA MURIEL (HNA.)</t>
  </si>
  <si>
    <t>C.E. FORJADORES DEL MAÑANA</t>
  </si>
  <si>
    <t>C.E. NEOSISTEMAS</t>
  </si>
  <si>
    <t>DAVILA VANEGAS GERMAN DAVID</t>
  </si>
  <si>
    <t>CL. 11  16-13</t>
  </si>
  <si>
    <t>462 65 70</t>
  </si>
  <si>
    <t>ARCILA PAULA ANDREA</t>
  </si>
  <si>
    <t>VEGA MARCELIN CARLOS ENRIQUE</t>
  </si>
  <si>
    <t>INSTITUTO METROPOLITANO DE EDUCACION IME</t>
  </si>
  <si>
    <t xml:space="preserve">289 24 46                                         </t>
  </si>
  <si>
    <t>CL 5 A 14 41</t>
  </si>
  <si>
    <t>girardota@coredi.edu.co</t>
  </si>
  <si>
    <t>C. E. R. LA REGION</t>
  </si>
  <si>
    <t>NANCY MARGARITA BERMÚDEZ ATEHORTÚA</t>
  </si>
  <si>
    <t>DORA LUCIA CORREA PALACIO</t>
  </si>
  <si>
    <t>LUZ MARINA PALACIO MONTOYA</t>
  </si>
  <si>
    <t>MARIA TRINIDAD VÁSQUEZ PELÁEZ</t>
  </si>
  <si>
    <t xml:space="preserve">MARIA CIELO HENAO CANO </t>
  </si>
  <si>
    <t>MARIA ELENA GARCÍA CRESPO</t>
  </si>
  <si>
    <t>DAVIS PÉREZ GARCÍA</t>
  </si>
  <si>
    <t>DUARTE BETANCUR ASTRID ELENA</t>
  </si>
  <si>
    <t>YULY VIVIANA CATAÑO BARRERA</t>
  </si>
  <si>
    <t>GARCIA GIRALDO MARIA DEYANIRA</t>
  </si>
  <si>
    <t>MARTINEZ SALAZAR MARIA MAGDALENA</t>
  </si>
  <si>
    <t>CALLE 20 N° 21 - 10</t>
  </si>
  <si>
    <t>granada@coredi.edu.co</t>
  </si>
  <si>
    <t>ANDRÉS MAURICIO PINEDA LUNA</t>
  </si>
  <si>
    <t xml:space="preserve"> MARÍA INÉS FRANCO MUÑOZ</t>
  </si>
  <si>
    <t>I. E. LUIS LOPEZ DE MESA</t>
  </si>
  <si>
    <t>FRANCISCO JAVIER ALZATE FRANCO</t>
  </si>
  <si>
    <t>ZULIMAN SORAYA CANO DÁVILA</t>
  </si>
  <si>
    <t>C. E. R. LUIS JARAMILLO HINCAPIE</t>
  </si>
  <si>
    <t>SANDRA MILENA GARCÍA GÓMEZ</t>
  </si>
  <si>
    <t>JHON JAIRO PARRA PATIÑO</t>
  </si>
  <si>
    <t>LEONIDAS DE JESUS MUÑOZ TORRES</t>
  </si>
  <si>
    <t>JOIMER JHONATAN RUIZ RODRÍGUEZ</t>
  </si>
  <si>
    <t>C. E. R. DOCTOR MARIO VILLEGAS</t>
  </si>
  <si>
    <t>OSCAR HERNAN HENAO GIRALDO</t>
  </si>
  <si>
    <t>YOLIMA AIDE ACEVEDO MARSIGIA</t>
  </si>
  <si>
    <t>MARIA ELENA GALEANO CAÑAS</t>
  </si>
  <si>
    <t>LEIDY VANESA SALDARRIAGA BERRÍO</t>
  </si>
  <si>
    <t>C. E. R. EL KIOSCO</t>
  </si>
  <si>
    <t>ARELIS VEGA OLARTE</t>
  </si>
  <si>
    <t>C. E. R. GUANTEROS</t>
  </si>
  <si>
    <t>guadalupe@coredi.edu.co</t>
  </si>
  <si>
    <t>444 94 49</t>
  </si>
  <si>
    <t>LONDOÑO BALVIN  ROSA STELLA</t>
  </si>
  <si>
    <t>MUÑOZ DIAZ WILMAR</t>
  </si>
  <si>
    <t>ECHEVERRI BUSTAMANTE LUZ MARY</t>
  </si>
  <si>
    <t>ALARCON RODRIGUEZ HUMBERTO</t>
  </si>
  <si>
    <t>COLEGIO WALDORF EL MAESTRO</t>
  </si>
  <si>
    <t>551 36 93</t>
  </si>
  <si>
    <t>COLEGIO ECOLOGICO ANTONIO NARIÑO</t>
  </si>
  <si>
    <t>CARRERA 49  46-36</t>
  </si>
  <si>
    <t>KR 51 52 99</t>
  </si>
  <si>
    <t>NIÑO FIGUEROA BEDER</t>
  </si>
  <si>
    <t>LEUDO GUERRERO JULIO EDGAR</t>
  </si>
  <si>
    <t>CASTAÑEDA CALLE FERNANDO LEON</t>
  </si>
  <si>
    <t>SANCHEZ ALZATE FRANCISCO ABEL</t>
  </si>
  <si>
    <t>CARLOS ZAPATA RENDÓN</t>
  </si>
  <si>
    <t>CLL. 31  23A-33</t>
  </si>
  <si>
    <t>elpenol@coredi.edu.co</t>
  </si>
  <si>
    <t>SERGIO ALBERTO OSSA MAZO</t>
  </si>
  <si>
    <t>CARRERA 21  19A-07</t>
  </si>
  <si>
    <t>cerllanodj@heliconia-antioquia.gov.co</t>
  </si>
  <si>
    <t>ccerlasbrisas@heliconia-antioquia.gov.co</t>
  </si>
  <si>
    <t>cerpalaoblanco@heliconia-antioquia.gov.co</t>
  </si>
  <si>
    <t>C.E.R. EL LIMÓN</t>
  </si>
  <si>
    <t>VDA. EL LIMÓN</t>
  </si>
  <si>
    <t>PALACIO MORALES LILIANA MARIA</t>
  </si>
  <si>
    <t>C. E. R. ZARZAGUETA</t>
  </si>
  <si>
    <t>VDA. ZARZAGUETA</t>
  </si>
  <si>
    <t xml:space="preserve"> LEIDY YARANI CANO CORTES</t>
  </si>
  <si>
    <t>DIANA MARCELA IBARGUEN LEDESMA</t>
  </si>
  <si>
    <t>KR 47 85 113</t>
  </si>
  <si>
    <t>CL 63 54 B 41</t>
  </si>
  <si>
    <t>JUAN RICARDO CARO RIAÑO</t>
  </si>
  <si>
    <t>COLEGIO PAULA MONTAL</t>
  </si>
  <si>
    <t>ESCUELA PILSEN CERVUNION</t>
  </si>
  <si>
    <t>JARDIN INFANTIL CORAZONCITOS UFANOS</t>
  </si>
  <si>
    <t>CENTRO EDUCATIVO CAMPESTRE TILIN TILAN</t>
  </si>
  <si>
    <t>KR 53 B 62 33</t>
  </si>
  <si>
    <t>CENTRO INFANTIL ARLEQUIN</t>
  </si>
  <si>
    <t>CENTRO EDUCATIVO ADVENTISTA DEL SUR</t>
  </si>
  <si>
    <t>RAMON FREDY ALVAREZ GUTIERREZ</t>
  </si>
  <si>
    <t>ieisoldaechavarria@hotmail.com</t>
  </si>
  <si>
    <t>COLEGIO NUEVA GENERACION</t>
  </si>
  <si>
    <t>COMPUESTUDIO</t>
  </si>
  <si>
    <t>CODECOMPUTO</t>
  </si>
  <si>
    <t>CENTRO EDUCATIVO NUBES DE COLORES</t>
  </si>
  <si>
    <t>CL 73 50 51</t>
  </si>
  <si>
    <t xml:space="preserve">MONICA ANDREA ALVAREZ URIBE </t>
  </si>
  <si>
    <t>CL 31 50 C 30</t>
  </si>
  <si>
    <t>INSTITUTO CRISTO REY</t>
  </si>
  <si>
    <t>CL 54 50 57</t>
  </si>
  <si>
    <t>PREESCOLAR TILIN TILAN</t>
  </si>
  <si>
    <t>CENTRO EDUCATIVO BURBUJITAS</t>
  </si>
  <si>
    <t>PREESCOLAR CENTRO DE DIFICULTADES COQUITO</t>
  </si>
  <si>
    <t>CENTRO INFANTIL PEQUEÑOS PONYS</t>
  </si>
  <si>
    <t>CL 37 B 58 122</t>
  </si>
  <si>
    <t xml:space="preserve">IRMA ESTRADA JIMENEZ </t>
  </si>
  <si>
    <t>INSTITUTO POLITECNICO SABERES</t>
  </si>
  <si>
    <t>INSTITUTO EDUCATIVO PIO X</t>
  </si>
  <si>
    <t>INSTITUCION EDUCATIVA CELESTIN FREINET</t>
  </si>
  <si>
    <t>MARIA NURIA GIRO TORROELLA</t>
  </si>
  <si>
    <t>KR 52 34 53</t>
  </si>
  <si>
    <t>CL 35 50 A 97</t>
  </si>
  <si>
    <t>ielosgomezajizal@gmail.com</t>
  </si>
  <si>
    <t>SARA MILENA QUINTERO ARANGO</t>
  </si>
  <si>
    <t>centroeducativocahorritos@gmail.com</t>
  </si>
  <si>
    <t>PREESCOLAR PAYASITOS</t>
  </si>
  <si>
    <t>KR 51 49 46</t>
  </si>
  <si>
    <t>JULIO IGACIO DE JESUS VILLA YEPES</t>
  </si>
  <si>
    <t>INSTITUCION EDUCATIVA DIEGO ECHAVARRIA MISAS</t>
  </si>
  <si>
    <t>CORPORACION TECNOLOGICA EMPRESARIAL</t>
  </si>
  <si>
    <t>KR 52 57 62</t>
  </si>
  <si>
    <t>CARLOS ALBERTO PACHÓN PASIÓN</t>
  </si>
  <si>
    <t>MARIA ELISA BETANCURT CARMONA</t>
  </si>
  <si>
    <t>COLEGIO ALEMAN</t>
  </si>
  <si>
    <t>CENTRO EDUCATIVO GALILEI</t>
  </si>
  <si>
    <t>CL 34 A 54 A 82</t>
  </si>
  <si>
    <t>COLEGIO COOPERATIVO CACIQUE BITAGUI</t>
  </si>
  <si>
    <t>KR 73 49 11</t>
  </si>
  <si>
    <t>CENTRO EDUCATIVO SAN MIGUEL</t>
  </si>
  <si>
    <t>CL 63 58 66</t>
  </si>
  <si>
    <t>MARTHA LUZ MUÑOS GALLEGO</t>
  </si>
  <si>
    <t>11,22,23,24,25,26</t>
  </si>
  <si>
    <t>CENTRO DE PRODUCCIÓN CULTURAL Y BILINGUE CEPROBI</t>
  </si>
  <si>
    <t>CL 46 48 53</t>
  </si>
  <si>
    <t>KELLY MARCELA VALENCIA ALBA</t>
  </si>
  <si>
    <t>C.E. SUEÑOS Y SONRISAS</t>
  </si>
  <si>
    <t>CL 67 48 83</t>
  </si>
  <si>
    <t>DIANA CAROLINA RÍOS RENDÓN</t>
  </si>
  <si>
    <t>CL 65 46 A 95</t>
  </si>
  <si>
    <t>CENTRO EDUCATIVO COMFAMA</t>
  </si>
  <si>
    <t>CENTRO EDUCATIVO ARCO IRIS DE ALEGRIA</t>
  </si>
  <si>
    <t>CL 27 56 B 16</t>
  </si>
  <si>
    <t>ANGELA MARIA OCHOA UPEGUI</t>
  </si>
  <si>
    <t>ieluiscarlosgalanitagui@hotmail.com</t>
  </si>
  <si>
    <t>ESCUELA MALTA CERVUNION</t>
  </si>
  <si>
    <t>CENTRO EDUCATIVO LA BANDA DEL OSO</t>
  </si>
  <si>
    <t>CENTRO COMUNAL EDUCATIVO SANTA MARIA</t>
  </si>
  <si>
    <t>CENTRO EDUCATIVO TREN DE LA ALEGRIA</t>
  </si>
  <si>
    <t>C.E. KINDER GARDEN BEATIFULL GUYS</t>
  </si>
  <si>
    <t>KR 50 A 33 66</t>
  </si>
  <si>
    <t>MARÍA OLIVA LONDOÑO</t>
  </si>
  <si>
    <t>KR 50 51 29</t>
  </si>
  <si>
    <t>COLEGIO EL ROSARIO</t>
  </si>
  <si>
    <t>ALFONSO CORREA BOHORQUEZ</t>
  </si>
  <si>
    <t>PREESCOLAR PINTANDO EL MAÑANA</t>
  </si>
  <si>
    <t>CENTRO EDUCATIVO NIÑOS JESUS DE CALATRAVA</t>
  </si>
  <si>
    <t>INSTITUCION MARIA REINA</t>
  </si>
  <si>
    <t>CENTRO EDUCATIVO OSITOS PANDAS</t>
  </si>
  <si>
    <t>INSTITUTO EL TESORO DEL SABER</t>
  </si>
  <si>
    <t>C.E. MOTITAS</t>
  </si>
  <si>
    <t>CL 60 B 58 G 36</t>
  </si>
  <si>
    <t>LUZ DARY MONTOYA VILLEGAS</t>
  </si>
  <si>
    <t>CENTRO EDUCATIVO RURAL GUAIMARAL .</t>
  </si>
  <si>
    <t xml:space="preserve"> LUZ MERY RESTREPO IBARRA</t>
  </si>
  <si>
    <t xml:space="preserve"> DEWIN PALACIOS GAMBOA</t>
  </si>
  <si>
    <t xml:space="preserve">MARIA DAISY MOSQUERA MOSQUERA </t>
  </si>
  <si>
    <t>COLEGIO DIOCESANO JUAN PABLO II</t>
  </si>
  <si>
    <t xml:space="preserve">MARTHA CECILIA ASPRILLA SANCHEZ </t>
  </si>
  <si>
    <t xml:space="preserve">JOSE LUIS PIEDRAHITA ROJAS </t>
  </si>
  <si>
    <t xml:space="preserve"> BERTA LUCIA VALLE RIOS</t>
  </si>
  <si>
    <t xml:space="preserve"> ALBA REGINA URIBE DURANGO</t>
  </si>
  <si>
    <t xml:space="preserve"> LUIS HENRY IBARGUEN MOSQUERA</t>
  </si>
  <si>
    <t xml:space="preserve">DEISY YULIET MONSALVE PEREZ </t>
  </si>
  <si>
    <t xml:space="preserve">GLORIA CECILIA GUTIERREZ MORALES </t>
  </si>
  <si>
    <t xml:space="preserve">WBEIMAR DE JESUS CIRO MONTOYA </t>
  </si>
  <si>
    <t>GLADYS DE JESUS LOPEZ PORRAS</t>
  </si>
  <si>
    <t>C. E. R. OCAL</t>
  </si>
  <si>
    <t>MOSQUERA MOSQUERA SINDIA</t>
  </si>
  <si>
    <t xml:space="preserve"> MARCO AURELIO ARANGO GRACIANO</t>
  </si>
  <si>
    <t xml:space="preserve"> ANA CRISTINA MONSALVE ZABALA</t>
  </si>
  <si>
    <t>C. E. R. MANICEROS</t>
  </si>
  <si>
    <t xml:space="preserve"> MARCO TULIO GUTIERREZ CARDONA</t>
  </si>
  <si>
    <t xml:space="preserve">GLORIA EUNICE GRACIANO ZAPATA </t>
  </si>
  <si>
    <t>MARIA GIRLESA PEREZ MORALES</t>
  </si>
  <si>
    <t>VDA EL YOLOMBO</t>
  </si>
  <si>
    <t xml:space="preserve"> MILEIDY AMPARO LONDOÑO CHAVARRIA</t>
  </si>
  <si>
    <t xml:space="preserve">ANDREA CATALINA SIERRA ZULETA </t>
  </si>
  <si>
    <t>VDA. MANZANARES EL ARO</t>
  </si>
  <si>
    <t xml:space="preserve"> BEATRIZ ELENA  ARREDONDO TABORDA</t>
  </si>
  <si>
    <t xml:space="preserve"> CLAUDIA PATRICIA GARCIA</t>
  </si>
  <si>
    <t>VDA. SAN AGUSTIN LEONES</t>
  </si>
  <si>
    <t xml:space="preserve">HECTOR MANUEL MAZO MAZO </t>
  </si>
  <si>
    <t xml:space="preserve">JHON KLEYBER COPETE ARAGON </t>
  </si>
  <si>
    <t>MARTA LILIANA MONSALVE MONTOYA</t>
  </si>
  <si>
    <t>ANA MARIA GONZALEZ</t>
  </si>
  <si>
    <t xml:space="preserve"> EBILDA DONADO GIL</t>
  </si>
  <si>
    <t>C.E.R.FILO DE PAVAS</t>
  </si>
  <si>
    <t>VDA. FILO DE PAVAS</t>
  </si>
  <si>
    <t xml:space="preserve"> LUZ ADRIANA CAÑAS ZULETA</t>
  </si>
  <si>
    <t>ituangocerelrespaldo@tareanet.edu.co</t>
  </si>
  <si>
    <t xml:space="preserve">VIRGINIA VARGAS HERRERA </t>
  </si>
  <si>
    <t>VDA. CONGUITAL</t>
  </si>
  <si>
    <t>VERA GRACIANO GERSON DANITH</t>
  </si>
  <si>
    <t xml:space="preserve"> LEIDY YANETH HIGUITA VALENCIA</t>
  </si>
  <si>
    <t xml:space="preserve"> MARCO TULIO ZAPATA ARANGO</t>
  </si>
  <si>
    <t xml:space="preserve"> LUZ ADIELA CARDONA SIERRA</t>
  </si>
  <si>
    <t xml:space="preserve">VICTOR HUGO GALEANO GOMEZ </t>
  </si>
  <si>
    <t xml:space="preserve"> MARIA YENNY CORDOBA LUNA</t>
  </si>
  <si>
    <t xml:space="preserve"> ELI YOJANA CIRO ZAPATA</t>
  </si>
  <si>
    <t xml:space="preserve">DORA ALICIA GIRALDO MAZO </t>
  </si>
  <si>
    <t xml:space="preserve"> JUAN CARLOS TAPIAS</t>
  </si>
  <si>
    <t xml:space="preserve"> WILLIAM DARIO MUÑOZ ZABALA</t>
  </si>
  <si>
    <t xml:space="preserve">ADRIANA GIRALDO RESTREPO </t>
  </si>
  <si>
    <t xml:space="preserve"> MARIA BEATRIZ MONTOYA RENGIFO </t>
  </si>
  <si>
    <t xml:space="preserve">JOHN JAIRO MUÑOZ DELGADO </t>
  </si>
  <si>
    <t xml:space="preserve">GLORIA INES USUGA </t>
  </si>
  <si>
    <t xml:space="preserve"> MARIA LUCIA DAVID JARAMILLO</t>
  </si>
  <si>
    <t xml:space="preserve"> DORALY CHAVARRIA PANTOJA</t>
  </si>
  <si>
    <t xml:space="preserve">CARRERA BOLIVAR  20 - 42 </t>
  </si>
  <si>
    <t>ituango@coredi.edu.co</t>
  </si>
  <si>
    <t>CARDONA MAZO OCTAVIO DE JESUS</t>
  </si>
  <si>
    <t xml:space="preserve">ALEXANDER VELASQUEZ ZULETA </t>
  </si>
  <si>
    <t>VDA. QUEBRADONA EL PALMAR</t>
  </si>
  <si>
    <t xml:space="preserve"> MILVIA LUZ BEDOYA SALAZAR</t>
  </si>
  <si>
    <t xml:space="preserve">ALBERTO ELIAS MONTOYA TOBON </t>
  </si>
  <si>
    <t xml:space="preserve"> LUZ ANGELA SALDARRIAGA MOLINA</t>
  </si>
  <si>
    <t xml:space="preserve"> ALBA LUCIA MORALES MESA</t>
  </si>
  <si>
    <t>C. E. R. EL CASTILLO</t>
  </si>
  <si>
    <t xml:space="preserve">JOSE GUILLERMO CORREA ESPINAL </t>
  </si>
  <si>
    <t xml:space="preserve"> MARIA EUGENIA DAVID GIRALDO</t>
  </si>
  <si>
    <t xml:space="preserve">MARIA DELFA ALVAREZ LOPERA </t>
  </si>
  <si>
    <t>VDA. LA PERLA</t>
  </si>
  <si>
    <t xml:space="preserve"> NIDIA ESTELLA PORRAS ARIAS</t>
  </si>
  <si>
    <t xml:space="preserve"> JHON JAIRO MACIAS MORA</t>
  </si>
  <si>
    <t xml:space="preserve">EDIER LEON POSADA AVILA </t>
  </si>
  <si>
    <t xml:space="preserve"> NEILA ROSA BARRERA BARRERA</t>
  </si>
  <si>
    <t xml:space="preserve">LUZ MARINA MACIAS TAPIAS </t>
  </si>
  <si>
    <t>ULY DUMASA BUGAMA</t>
  </si>
  <si>
    <t xml:space="preserve"> OLGA REGINA ZAPATA VALDERRAMA</t>
  </si>
  <si>
    <t xml:space="preserve">  FANNY YANED LOPERA VERA</t>
  </si>
  <si>
    <t xml:space="preserve">LERCY ESTHER MONSALVE CARO </t>
  </si>
  <si>
    <t xml:space="preserve"> NELSON DE JESUS LOPERA MAZO</t>
  </si>
  <si>
    <t>JOHN ALEXANDER PALACIOS LENIS</t>
  </si>
  <si>
    <t xml:space="preserve">ANTONIO RUA ROBERTO </t>
  </si>
  <si>
    <t>I. E. DE DESARROLLO RURAL MIGUEL VALENCIA</t>
  </si>
  <si>
    <t xml:space="preserve">842 39 11 </t>
  </si>
  <si>
    <t>ROLDAN GOMEZ JHON JAIRO</t>
  </si>
  <si>
    <t xml:space="preserve"> iemiguelvalencia@tareanet.edu.co </t>
  </si>
  <si>
    <t>RESTREPO LOPEZ LEONARDO DE JESUS</t>
  </si>
  <si>
    <t>I.E. COLEGIO SAGRADO CORAZON</t>
  </si>
  <si>
    <t>NIAZA PANCHI MARIA DOLLY</t>
  </si>
  <si>
    <t>C. E. R. DAVID L CROZZIER</t>
  </si>
  <si>
    <t>PREESCOLAR ESCOLARIZADO_,ESCUELA NUEVA,A CRECER</t>
  </si>
  <si>
    <t>C. E. R. LA VIÑA</t>
  </si>
  <si>
    <t>C. E. R. PALENQUITO</t>
  </si>
  <si>
    <t>VANEGAS HERNANDEZ LEON JAIRO</t>
  </si>
  <si>
    <t>C. E. R. LA SORGA</t>
  </si>
  <si>
    <t>C. E. R. LA TRAVIEZA</t>
  </si>
  <si>
    <t>C. E. R. CARLOS ALBERTO VILLA MAYA</t>
  </si>
  <si>
    <t>C. E. R. AVELINO MARÍN BEDOYA</t>
  </si>
  <si>
    <t>C. E. R. LA CESTILLALA</t>
  </si>
  <si>
    <t>VELEZ VILLA JOSE BERNARDO</t>
  </si>
  <si>
    <t>C. E. R. ALVARO O NARANJO</t>
  </si>
  <si>
    <t>C. E. R. SANTIAGO SANTAMARIA</t>
  </si>
  <si>
    <t>C.E.R. MONSEÑOR AUGUSTO TRUJILLO ARANGO</t>
  </si>
  <si>
    <t>C. E. R. LUIS MARIA NARANJO</t>
  </si>
  <si>
    <t>C. E. R. PATUDAL</t>
  </si>
  <si>
    <t>C. E. R. LA FE</t>
  </si>
  <si>
    <t>C. E. R. LA LEONA</t>
  </si>
  <si>
    <t>I. E. BERNARDO URIBE LONDOÑO</t>
  </si>
  <si>
    <t>PEÑALOZA SUESCUN EDGAR</t>
  </si>
  <si>
    <t>C.E. GIMNASIO BILINGUE RECREARTE</t>
  </si>
  <si>
    <t>DIANA PATRICIA LEON GIRALDO</t>
  </si>
  <si>
    <t>PAULA ANDREA TOBON VALLEJO</t>
  </si>
  <si>
    <t xml:space="preserve"> YEIMI YAMILE CASTRO BERMÚDEZ</t>
  </si>
  <si>
    <t xml:space="preserve">SERGIO AUGUSTO CASTRILLON FLOREZ </t>
  </si>
  <si>
    <t>mjosefa2007@gmail.com</t>
  </si>
  <si>
    <t>COLEGIO SALESIANO SANTO DOMINGO SAVIO</t>
  </si>
  <si>
    <t>OSCAR EMILIO LOZANO  (PBRO.)</t>
  </si>
  <si>
    <t>CL 19 17 49</t>
  </si>
  <si>
    <t>COLEGIO GREGORIO GUTIERREZ G. DE SAN JOSE</t>
  </si>
  <si>
    <t>CRA. 17 18-21</t>
  </si>
  <si>
    <t>CL 19 NRO 17 49</t>
  </si>
  <si>
    <t xml:space="preserve"> 553-87-18  y 553-2500</t>
  </si>
  <si>
    <t>HENAO ARROYAVE JORGE MARIO</t>
  </si>
  <si>
    <t>iedlapaz@gmail.com</t>
  </si>
  <si>
    <t>PAOLA ANDREA OLIVEROS VELASQUEZ</t>
  </si>
  <si>
    <t xml:space="preserve">OLGA CECILIA GIRALDO ARISTIZABAL (HNA) </t>
  </si>
  <si>
    <t>GLORIA ESTELA  BEDOYA PATIÑO</t>
  </si>
  <si>
    <t xml:space="preserve"> LYNA YOHANNA SANCHEZ CARMONA</t>
  </si>
  <si>
    <t>COLEGIO FUNORIE</t>
  </si>
  <si>
    <t>CL. 19  13-300</t>
  </si>
  <si>
    <t xml:space="preserve">553 16 18                                         </t>
  </si>
  <si>
    <t>CIERRE</t>
  </si>
  <si>
    <t>CARRERA 21  15-48</t>
  </si>
  <si>
    <t>laceja@coredi.edu.co</t>
  </si>
  <si>
    <t>COLEGIO COLOMBO FRANCES</t>
  </si>
  <si>
    <t>MARIA LORENA LIBERTTI MURILLO</t>
  </si>
  <si>
    <t>COLEGIO SOLEIRA</t>
  </si>
  <si>
    <t>C.E. VILLA CAMPESTRE</t>
  </si>
  <si>
    <t>COLEGIO WALDORF ISOLDA ECHAVARRIA</t>
  </si>
  <si>
    <t xml:space="preserve">LUIS MANUEL TRUJILLO ARANGO </t>
  </si>
  <si>
    <t>COLEGIO LIZARDI MONTOYA</t>
  </si>
  <si>
    <t>C.E. TROTAMUNDO</t>
  </si>
  <si>
    <t>COLEGIO COMFAMA - LA ESTRELLA</t>
  </si>
  <si>
    <t>COLEGIO SANTA TERESITA DEL NIÑO JESUS</t>
  </si>
  <si>
    <t>GIMNASIO INTERNACIONAL DE MEDELLIN</t>
  </si>
  <si>
    <t>colegiorsteinerlaestrella@gmail.com</t>
  </si>
  <si>
    <t>C.E. SAN JOSE</t>
  </si>
  <si>
    <t>CL 49 D 99 S 91</t>
  </si>
  <si>
    <t xml:space="preserve">recestrella@une.net.co                                                  </t>
  </si>
  <si>
    <t>ALZATE LEDESMA ARCESIO DE JESUS</t>
  </si>
  <si>
    <t>ECHAVARRIA ECHAVARRIA MARIA MAGDALENA</t>
  </si>
  <si>
    <t>A CRECER,ESCUELA NUEVA,EDUCACIÓN TRADICIONAL,MODALIDAD VIRTUAL ASISTIDA UCN</t>
  </si>
  <si>
    <t>PEREZ CASTRO MARICELA</t>
  </si>
  <si>
    <t>HADDY GERLANNY TAMAYO DURANGO</t>
  </si>
  <si>
    <t xml:space="preserve">EDISON ANTONIO VARGAS PEREZ </t>
  </si>
  <si>
    <t>LUIS FERNANDO MONTOYA ARBOLEDA</t>
  </si>
  <si>
    <t>MEJIA SERNA LUIS GUILLERMO</t>
  </si>
  <si>
    <t>SANDRA LILIANA LOPEZ VILLA</t>
  </si>
  <si>
    <t>HECTOR HERNAN ÁLVAREZ CASTRO</t>
  </si>
  <si>
    <t>COLEGIO NUESTRA SENORA DE LAS MERCEDES</t>
  </si>
  <si>
    <t>LUZ DARY VALENCIA</t>
  </si>
  <si>
    <t>DUQUE JIMENEZ NANCY ESTELA</t>
  </si>
  <si>
    <t>SERGIO ANDRES NARANJO</t>
  </si>
  <si>
    <t>CORREG. MESOPOTAMIA</t>
  </si>
  <si>
    <t>5629542 - 5624440</t>
  </si>
  <si>
    <t>CLAUDIA PATRICIA VALLEJO JARAMILLO</t>
  </si>
  <si>
    <t>LUZ MARINA BEDOYA OSORIO</t>
  </si>
  <si>
    <t>SAUL ANTONIO GIRALDO BARBARAN</t>
  </si>
  <si>
    <t>JARDIN INFANTIL JUGUETONES</t>
  </si>
  <si>
    <t xml:space="preserve">CALLE 9   6-57 </t>
  </si>
  <si>
    <t>launion@coredi.edu.co</t>
  </si>
  <si>
    <t>SEPULVEDA CUESTA JOSE RAMON</t>
  </si>
  <si>
    <t>launionieruralsanjuan@tareanet.edu.co</t>
  </si>
  <si>
    <t xml:space="preserve">BIBIANA LUCIA RIVERA MUÑOZ </t>
  </si>
  <si>
    <t xml:space="preserve">RAFAEL ALCIDES HENAO GARCIA </t>
  </si>
  <si>
    <t xml:space="preserve">CAREN YAQUELINE SERNA URREGO </t>
  </si>
  <si>
    <t>WILLINTON DE JESUS SERNA LENIS</t>
  </si>
  <si>
    <t xml:space="preserve">DIEGO DE JESUS MONSALVE MONSALVE </t>
  </si>
  <si>
    <t>MARIA EUMELIA GARCIA VILLA</t>
  </si>
  <si>
    <t xml:space="preserve">LUZ ANGELA BUSTOS BARBOSA </t>
  </si>
  <si>
    <t xml:space="preserve">LUZ NELBY  LONDOÑO CRESPO </t>
  </si>
  <si>
    <t>CORREA SEPULVEDA DORALBA</t>
  </si>
  <si>
    <t xml:space="preserve">LUZ MARGOT URREGO </t>
  </si>
  <si>
    <t xml:space="preserve">NERIS MARIA PALOMINO AYALA </t>
  </si>
  <si>
    <t>LUZ ALEIDA GARCIA VILLA</t>
  </si>
  <si>
    <t xml:space="preserve">JOHN JAIRO URREGO RIOS </t>
  </si>
  <si>
    <t>I. E. R. EL CARMEN</t>
  </si>
  <si>
    <t xml:space="preserve">NELLY PATRICIA LOPERA ESCUDERO </t>
  </si>
  <si>
    <t xml:space="preserve">SANDRA NELSY PINO QUICENO </t>
  </si>
  <si>
    <t>BEATRIZ DEL SOCORRO TAMAYO HOYOS</t>
  </si>
  <si>
    <t>BETANCUR GUSTAVO</t>
  </si>
  <si>
    <t>C. E. R. SAN LUCAS</t>
  </si>
  <si>
    <t>C. E. R. JOAQUIN GUILLERMO MARTINEZ DIAZ LA PUREZA</t>
  </si>
  <si>
    <t>C. E. R. LA GAZAPERA</t>
  </si>
  <si>
    <t>LUIS FEDERICO ATEHORTÚA LONDOÑO</t>
  </si>
  <si>
    <t>NUBIA DALILA SUÁREZ ARIAS</t>
  </si>
  <si>
    <t>WILDER BORJA</t>
  </si>
  <si>
    <t>C.E. INTEGRAL</t>
  </si>
  <si>
    <t>MARÍA EUGENIA MONSALVE GÓMEZ</t>
  </si>
  <si>
    <t>ieruraltecnico@gmail.com</t>
  </si>
  <si>
    <t>NIDIA YULEY NARANJO ZULUAGA</t>
  </si>
  <si>
    <t>CARLOS GUILLERMO OSPINA RESTREPO</t>
  </si>
  <si>
    <t>GLORIA ELSY  GARCIA VELASQUEZ</t>
  </si>
  <si>
    <t>HINCAPIE JIMENEZ AZUCENA DE JESUS</t>
  </si>
  <si>
    <t>COLEGIO SEMINARIO CORAZONISTA</t>
  </si>
  <si>
    <t xml:space="preserve"> MAURICIO BARRAGAN VARGAS (HNO.)</t>
  </si>
  <si>
    <t>COL. UNIVERSIDAD PONTIFICIA BOLIVARIANA</t>
  </si>
  <si>
    <t>DORA HENAO GONZÁLEZ</t>
  </si>
  <si>
    <t>C.E. DISNEYLANDIA</t>
  </si>
  <si>
    <t>BEATRIZ SALAZAR BOTERO</t>
  </si>
  <si>
    <t>SANDRA MILENA NARANJO</t>
  </si>
  <si>
    <t>CECILIA HINCAPIÉ ARISMENDY</t>
  </si>
  <si>
    <t>MARÍA CECILIA ZAPATA GONZÁLEZ</t>
  </si>
  <si>
    <t>PROGRAMA PARA JÓVENES EN EXTRAEDAD Y ADULTOS,EDUCACIÓN TRADICIONAL,ACELERACIÓN DEL APRENDIZAJE,BACHILLERATO PACICULTOR</t>
  </si>
  <si>
    <t>GIRALDO ARCILA ROSALBA</t>
  </si>
  <si>
    <t>CORTES MARTINEZ RAFAEL ENRIQUE</t>
  </si>
  <si>
    <t>LINA MA. PÉREZ</t>
  </si>
  <si>
    <t>ROOMYSNEIDER OCAMPO</t>
  </si>
  <si>
    <t>CORREGIMIENTO DE SABALETAS</t>
  </si>
  <si>
    <t>BLANCA NUBIA ARISTIZABAL MARIN</t>
  </si>
  <si>
    <t>RODOLFO TORRES ROMAÑA</t>
  </si>
  <si>
    <t>VILMA CRISTINA YEPES GAVIRIA</t>
  </si>
  <si>
    <t>848 05 64 EXT 115</t>
  </si>
  <si>
    <t>LILIANA MARCELA RESTREPO GIRALDO</t>
  </si>
  <si>
    <t>CALLE 20 19-29</t>
  </si>
  <si>
    <t>montebello@coredi.edu.co</t>
  </si>
  <si>
    <t>MARIA ADRIANA HURTADO RAMIREZ</t>
  </si>
  <si>
    <t>RUBEN EMILIO CUADROS ROJAS</t>
  </si>
  <si>
    <t>VDA LA CAMELIA</t>
  </si>
  <si>
    <t xml:space="preserve">MIGUEL ANGEL PULGARIN GONZALEZ </t>
  </si>
  <si>
    <t>IND CABECERA MPAL</t>
  </si>
  <si>
    <t>URIBE GARCIA AURORA</t>
  </si>
  <si>
    <t>C. E. R. INDIGENISTA ISLA</t>
  </si>
  <si>
    <t>MORENO SALAS AMANCIO</t>
  </si>
  <si>
    <t>JOSE DANIEL VARILLA</t>
  </si>
  <si>
    <t>cerpavarandogrande@tareanet.edu.co</t>
  </si>
  <si>
    <t>LUIS ANTUN GIRALDO PALACIO</t>
  </si>
  <si>
    <t>ANA TERESA CASAS MENA</t>
  </si>
  <si>
    <t>ALGARIN ENAMORADO ARIEL ANTONIO</t>
  </si>
  <si>
    <t>ierinmaculadacauchera@gmail.com</t>
  </si>
  <si>
    <t>C. E. R. CHADO LA RAYA</t>
  </si>
  <si>
    <t>VDA. CHADO LA RAYA</t>
  </si>
  <si>
    <t>GLORIA MARGARITA GOEZ TORO</t>
  </si>
  <si>
    <t>cerchontadural@tareanet.edu.co</t>
  </si>
  <si>
    <t>SECUNDINA HERNANDEZ SAAVEDRA</t>
  </si>
  <si>
    <t>ARGENIDA DE LA ROSA RODRIGUEZ</t>
  </si>
  <si>
    <t>cercolbalsos@tareanet .edu.co</t>
  </si>
  <si>
    <t>C. E. R. CERRITOS</t>
  </si>
  <si>
    <t>CARLOS LEWIS MURILLO MOSQUERA</t>
  </si>
  <si>
    <t>DINA ORTEGA BALLESTEROS</t>
  </si>
  <si>
    <t>C. E. R. CA#O SECO LA FLORIDA</t>
  </si>
  <si>
    <t>C. E. R. INDIGENISTA URADA</t>
  </si>
  <si>
    <t xml:space="preserve">RESG. URADA </t>
  </si>
  <si>
    <t>JAQUELINE TARAZONA</t>
  </si>
  <si>
    <t>E U CONSOLACION PRESBITERIANA</t>
  </si>
  <si>
    <t>C. E. R. INDIGENA DE MUTATACITO</t>
  </si>
  <si>
    <t>EFRAIN DOMICO DOMICO</t>
  </si>
  <si>
    <t xml:space="preserve"> ANGELA MARIA AGUDELO</t>
  </si>
  <si>
    <t xml:space="preserve"> JOSE EDWIN CASTRO LOPEZ</t>
  </si>
  <si>
    <t xml:space="preserve"> EDILSON NARANJO</t>
  </si>
  <si>
    <t xml:space="preserve">OMAIRA RONDÓN MARTINEZ </t>
  </si>
  <si>
    <t xml:space="preserve"> LEIMER ELIAS CORDERO FLOREZ</t>
  </si>
  <si>
    <t xml:space="preserve"> BEATRIZ ELENA CORRALES</t>
  </si>
  <si>
    <t xml:space="preserve">  CARLOS ALBERTO OROZCO MARTINEZ</t>
  </si>
  <si>
    <t xml:space="preserve">  ELIZABETH CRISTINA PEREZ PEREZ</t>
  </si>
  <si>
    <t xml:space="preserve"> JULIANA LOPEZ JURADO</t>
  </si>
  <si>
    <t xml:space="preserve">  AIDA LIBYS GOMEZ HINCAPIE</t>
  </si>
  <si>
    <t>CARRERA 9  13-50</t>
  </si>
  <si>
    <t>narino@coredi.edu.co</t>
  </si>
  <si>
    <t xml:space="preserve"> LIDA MAVEL CASAS AGUDELO</t>
  </si>
  <si>
    <t xml:space="preserve"> OLGA LUCIA MONTOYA LOPEZ</t>
  </si>
  <si>
    <t xml:space="preserve"> FLOR MARIA BUITRAGO GALEANO</t>
  </si>
  <si>
    <t xml:space="preserve">  LINA MARCELA NARANJO CIFUENTES</t>
  </si>
  <si>
    <t xml:space="preserve"> SONIA PATRICIA ZULUAGA HERRERA</t>
  </si>
  <si>
    <t xml:space="preserve"> ANA JOSEFA CUESTA MORENO</t>
  </si>
  <si>
    <t xml:space="preserve">  ALEJANDRA MARCELA CASTAÑO</t>
  </si>
  <si>
    <t xml:space="preserve">JHON JAIRO OTALVARO LOPEZ </t>
  </si>
  <si>
    <t xml:space="preserve"> LINA MARIA RESTREPO RAMIREZ</t>
  </si>
  <si>
    <t xml:space="preserve"> GILDARDO MARIN MEJIA</t>
  </si>
  <si>
    <t xml:space="preserve"> ROBINSON DE JESUS PINO MOSQUERA</t>
  </si>
  <si>
    <t xml:space="preserve"> FRANCINET OSORIO MONTES</t>
  </si>
  <si>
    <t xml:space="preserve"> GLADIS ARCILA JIMENEZ</t>
  </si>
  <si>
    <t xml:space="preserve"> SIBELIA RENTERIA MURILLO</t>
  </si>
  <si>
    <t>GIRALDO CARVAJAL MARISELA</t>
  </si>
  <si>
    <t xml:space="preserve"> FRANCY ELENA OSPINA MARQUEZ</t>
  </si>
  <si>
    <t xml:space="preserve">ANA GILMA ARENAS CARDONA </t>
  </si>
  <si>
    <t xml:space="preserve"> ELIZABETH DAVILA GOMEZ</t>
  </si>
  <si>
    <t xml:space="preserve"> ANA CRISTINA ARBOLEDA GOMEZ</t>
  </si>
  <si>
    <t xml:space="preserve"> ANA MARIA RESTREPO RESTREPO</t>
  </si>
  <si>
    <t xml:space="preserve"> DIANA CAROLINA RAMIREZ CAÑAVERAL</t>
  </si>
  <si>
    <t>C. E. R. LA IGUANA</t>
  </si>
  <si>
    <t>BETANCUR ARIAS EUCLIDES</t>
  </si>
  <si>
    <t>BARRAGAN MEJIA ANA MARIA</t>
  </si>
  <si>
    <t>I. E. COLORADO</t>
  </si>
  <si>
    <t>C. E. R. PLAN BONITO</t>
  </si>
  <si>
    <t>C. E. R. ZARAGOCITA</t>
  </si>
  <si>
    <t>VDA. EL CATORCE</t>
  </si>
  <si>
    <t xml:space="preserve"> HERNANDEZ MARTINEZ JAVIER ANTONIO</t>
  </si>
  <si>
    <t>SANCHEZ TIRADO HELBERT ENRIQUE</t>
  </si>
  <si>
    <t>PUERTA GENES JOSE ALEXANDER</t>
  </si>
  <si>
    <t>VDA SAN PABLO MEDIO</t>
  </si>
  <si>
    <t xml:space="preserve"> HOYOS GUTIERREZ ROSEIRIS DEL CARMEN</t>
  </si>
  <si>
    <t>SIN INFOLUZRMACION</t>
  </si>
  <si>
    <t>CABRERA VIDES MELQUICEDEC</t>
  </si>
  <si>
    <t>LOPEZ MONTES NAYIBES DE JESUS</t>
  </si>
  <si>
    <t>ALEAN HERNANDEZ EDINSON ALBERTO</t>
  </si>
  <si>
    <t>MAURA MUSKUS JIMENEZ</t>
  </si>
  <si>
    <t>IVAN DARIO OVIEDO RICARDO</t>
  </si>
  <si>
    <t>BRAVO MARTINEZ YENIFER YESITH</t>
  </si>
  <si>
    <t>JAIRO MISAEL PEREZ NARVAEZ</t>
  </si>
  <si>
    <t>ESCOBAR REINEL JULIO CEESAR</t>
  </si>
  <si>
    <t>MARI LUZ VERGARA ARRIETA</t>
  </si>
  <si>
    <t>BENAVIDEZ CHAVEZ DIGNA AMALIA</t>
  </si>
  <si>
    <t>DIAZ MIELES ENETH</t>
  </si>
  <si>
    <t>ESCUELA NUEVA,PREESCOLAR NO ESCOLARIZADO/SEMIESCOLARIZADO   ,MODALIDAD VIRTUAL ASISTIDA UCN</t>
  </si>
  <si>
    <t>AGUILAR TIRADO HEIDY DEL CARMEN</t>
  </si>
  <si>
    <t>836 81 58</t>
  </si>
  <si>
    <t>GRACIA RENTERIA HEIDY YARLEDI</t>
  </si>
  <si>
    <t>COLEGIO INTERAMERICANO DE NECHÍ COINNE</t>
  </si>
  <si>
    <t xml:space="preserve"> BARON VASQUEZ ALBA FARLEY</t>
  </si>
  <si>
    <t>CANCHILA JIMENEZ SINDY ESTELLA</t>
  </si>
  <si>
    <t>ESPERE,PROGRAMA PARA JÓVENES EN EXTRAEDAD Y ADULTOS,EDUCACIÓN TRADICIONAL,ACELERACIÓN DEL APRENDIZAJE,CIRCULOS DE APRENDIZAJE,MODALIDAD VIRTUAL ASISTIDA UCN</t>
  </si>
  <si>
    <t>VDA. TRES CASAS</t>
  </si>
  <si>
    <t>AGUDELO RAMOS YAQUELIN DE LA CONCEPCION</t>
  </si>
  <si>
    <t>AGUIRRE JADER ALBERTO</t>
  </si>
  <si>
    <t>PREESCOLAR ESCOLARIZADO_,PROGRAMA PARA JÓVENES EN EXTRAEDAD Y ADULTOS,ESCUELA NUEVA,PREESCOLAR NO ESCOLARIZADO/SEMIESCOLARIZADO   ,EDUCACIÓN TRADICIONAL,ACELERACIÓN DEL APRENDIZAJE,MODALIDAD VIRTUAL ASISTIDA UCN</t>
  </si>
  <si>
    <t>INSTITUTO DEPARTAMENTAL PARA LA ENSEÑANZA INDIGENA INDEI</t>
  </si>
  <si>
    <t>RESG EL VOLAO</t>
  </si>
  <si>
    <t>tulapita@tareanet.edu.co</t>
  </si>
  <si>
    <t>HINESTROZA MORENO FRANCISCO ANTONIO</t>
  </si>
  <si>
    <t>REINEL ANTONIO VELEZ MONTOYA</t>
  </si>
  <si>
    <t>PREESCOLAR ESCOLARIZADO_,ESCUELA NUEVA,TELESECUNDARIA,CAFAM,MODALIDAD VIRTUAL ASISTIDA UCN</t>
  </si>
  <si>
    <t>mulaticospiedrecitas@hotmail.com</t>
  </si>
  <si>
    <t>0,1,2,3,4,5,6,7,8,9,21,23,24</t>
  </si>
  <si>
    <t>CENTRO EDUCATIVO RURAL INDIGENISTA VARA SANTA - BOCAS DE PALMITO</t>
  </si>
  <si>
    <t xml:space="preserve">RESG. EL VOLAO </t>
  </si>
  <si>
    <t>VDA. SANTA ROSA DE  LAS PALMERAS</t>
  </si>
  <si>
    <t>COLEGIO ADVENTISTA DE NECOCLI</t>
  </si>
  <si>
    <t>VDA. BLAS DE LESSO</t>
  </si>
  <si>
    <t>COLEGIO DIOCESANO MAR DE RISAS</t>
  </si>
  <si>
    <t>AREVALO CELEMIN OMAR</t>
  </si>
  <si>
    <t>MARÍA IDALIS SANCHEZ ABADIA</t>
  </si>
  <si>
    <t>mariaidalis06@gmail.com</t>
  </si>
  <si>
    <t>ESPERE,PROGRAMA PARA JÓVENES EN EXTRAEDAD Y ADULTOS,ESCUELA NUEVA,EDUCACIÓN TRADICIONAL,ACELERACIÓN DEL APRENDIZAJE,MODALIDAD VIRTUAL ASISTIDA UCN</t>
  </si>
  <si>
    <t>ESPERE,PROGRAMA PARA JÓVENES EN EXTRAEDAD Y ADULTOS,ESCUELA NUEVA,EDUCACIÓN TRADICIONAL,ACELERACIÓN DEL APRENDIZAJE,CAFAM,MODALIDAD VIRTUAL ASISTIDA UCN</t>
  </si>
  <si>
    <t>I. E. LLANADAS</t>
  </si>
  <si>
    <t>EL PENCAL</t>
  </si>
  <si>
    <t>C. E. R. GUAYABO</t>
  </si>
  <si>
    <t>I. E. OLAYA</t>
  </si>
  <si>
    <t>I. E. LEON XIII</t>
  </si>
  <si>
    <t>JOSE IVAN MARIN MARIN</t>
  </si>
  <si>
    <t>PAOLA ANDREA RIVERA VELASQUEZ</t>
  </si>
  <si>
    <t>MARÍA TRINIDAD OCAMPO CARDONA</t>
  </si>
  <si>
    <t>GLORIA NELLY GUARÍN GALLO</t>
  </si>
  <si>
    <t>TRANSVERSAL. 6   17-040</t>
  </si>
  <si>
    <t>CRA. 18  2-91</t>
  </si>
  <si>
    <t>851 56 86</t>
  </si>
  <si>
    <t>C. E. R. EL CALICHE</t>
  </si>
  <si>
    <t>CASTAÑEDA LONDOÑO LUZ IRENE</t>
  </si>
  <si>
    <t>NUCLEO EDUCATIVO 516</t>
  </si>
  <si>
    <t>C. E. R. GUAYABAL PENA</t>
  </si>
  <si>
    <t>JULIO CESAR PEREA MOSQUERA</t>
  </si>
  <si>
    <t>VDA. SINAI</t>
  </si>
  <si>
    <t>MACHADO FREDY</t>
  </si>
  <si>
    <t>CL 64 10 20</t>
  </si>
  <si>
    <t>833 28 34</t>
  </si>
  <si>
    <t>A CRECER,EDUCACIÓN TRADICIONAL,ACELERACIÓN DEL APRENDIZAJE,CAFAM,MODALIDAD VIRTUAL ASISTIDA UCN</t>
  </si>
  <si>
    <t>C.E. SAN FRANCISCO DE ASIS</t>
  </si>
  <si>
    <t>CRA. 8  7-26</t>
  </si>
  <si>
    <t>puertoberrio@coredi.edu.co</t>
  </si>
  <si>
    <t>KR 13 6 01</t>
  </si>
  <si>
    <t xml:space="preserve">833 35 44                                    </t>
  </si>
  <si>
    <t>C. E. R. BOCAS DE SAN BARTOLO</t>
  </si>
  <si>
    <t>VDA. BOCAS DE SAN BARTOLO</t>
  </si>
  <si>
    <t>HERRERA RESTREPO CATALINA ANDREA (DOC.P.P.)</t>
  </si>
  <si>
    <t>COLEGIO COMFAMA - PUERTO BERRIO</t>
  </si>
  <si>
    <t>C.E. EL MUNDO DE LOS NIÑOS</t>
  </si>
  <si>
    <t>ASENETH MERCEDES JIMENEZ QUICENO</t>
  </si>
  <si>
    <t>C. E. R. SERRANIAS</t>
  </si>
  <si>
    <t>MANUEL ALBERTO ROMAÑA SANCHEZAÑA SANCHEZ</t>
  </si>
  <si>
    <t>I. E. CARLOS ARTURO DUQUE RAMIREZ</t>
  </si>
  <si>
    <t>CEBALLOS AGUILAR NICOLAS BERNABE</t>
  </si>
  <si>
    <t>C. E. R. EL DELIRIO</t>
  </si>
  <si>
    <t>LETTY YESSELY MORENO BORJA</t>
  </si>
  <si>
    <t>CRA 4 NO 43 20</t>
  </si>
  <si>
    <t>YERLIN ADILSON ORJUELA MENDIGAÑO</t>
  </si>
  <si>
    <t>AGUDELO MARULANDA DIANA MARCELA</t>
  </si>
  <si>
    <t>CARRERA 2   49-37</t>
  </si>
  <si>
    <t>JOSE MARCELIANO MOSQUERA MOSQUERA</t>
  </si>
  <si>
    <t>E R I ANTONIO NARIÑO</t>
  </si>
  <si>
    <t>PALACIO FLOREZ HUGO DE JEUS</t>
  </si>
  <si>
    <t>C. E. R. EL ORO</t>
  </si>
  <si>
    <t>JHOANA ANDREA BEDOYA</t>
  </si>
  <si>
    <t>VDA. ANGELITAS</t>
  </si>
  <si>
    <t>MONTOYA GOMEZ LUZ ANGELA</t>
  </si>
  <si>
    <t>estacioncocorna@tareanet.edu.co</t>
  </si>
  <si>
    <t>INSTITUTO PARROQUIAL PBRO. JORGE MIRA BALBIN</t>
  </si>
  <si>
    <t>CLL. 10  11-53</t>
  </si>
  <si>
    <t>835 24 26</t>
  </si>
  <si>
    <t>CRA. 10   11-53</t>
  </si>
  <si>
    <t>EDUCACIÓN TRADICIONAL,ACELERACIÓN DEL APRENDIZAJE,CAFAM,MODALIDAD VIRTUAL ASISTIDA UCN</t>
  </si>
  <si>
    <t>CL. SUCRE  50  53-103</t>
  </si>
  <si>
    <t>colegiosegovia@dsro.org</t>
  </si>
  <si>
    <t>BARRIO NUEVO  11-104</t>
  </si>
  <si>
    <t>VALENCIA DIAZ JESUS ORLANDO</t>
  </si>
  <si>
    <t>COLEGIO GIMNASIO VERMONT</t>
  </si>
  <si>
    <t>SALDARRIA ARANGO ALVARO FERNANDO</t>
  </si>
  <si>
    <t>retiroiernaciancenopelaez@tareanet.edu.co</t>
  </si>
  <si>
    <t>C. E. R. RICARDO MEJIA</t>
  </si>
  <si>
    <t>COLEGIO THEODORO HERTZL</t>
  </si>
  <si>
    <t>CARRERA 23  21 B-21</t>
  </si>
  <si>
    <t>KR 20 SUCRE NRO 23 36</t>
  </si>
  <si>
    <t>INSTITUTO EDUCATIVO LA ANUNCIACION</t>
  </si>
  <si>
    <t>COLEGIO FRONTERAS</t>
  </si>
  <si>
    <t>COLEGIO SAN JOSE DE LAS VEGAS</t>
  </si>
  <si>
    <t>4446008 ext.133-114</t>
  </si>
  <si>
    <t xml:space="preserve"> academia@sanjosevegas.edu.co   </t>
  </si>
  <si>
    <t>MOSQUERA MENA ARNOBIO</t>
  </si>
  <si>
    <t>I. E. BALTAZAR SALAZAR</t>
  </si>
  <si>
    <t>C. E. R. LA CONVENCION</t>
  </si>
  <si>
    <t>VDA. LA CONVENCION</t>
  </si>
  <si>
    <t>GOMEZ CASTRO LINA MARIA(DOC_PRIA.P)</t>
  </si>
  <si>
    <t>cerconvencion@latinmail.com</t>
  </si>
  <si>
    <t>CL 45 33 45</t>
  </si>
  <si>
    <t>JUANA LUCIA OCHOA RINCON</t>
  </si>
  <si>
    <t>cocepsiglo21@gmail.com</t>
  </si>
  <si>
    <t>KR 52 40 86</t>
  </si>
  <si>
    <t>LEONARDO TORO VALLEJO (E.)</t>
  </si>
  <si>
    <t>INST. EDUC. CENTRO EDUCACIONAL COOPERATIVO DEL ESPIRITU SANTO CECODES</t>
  </si>
  <si>
    <t>CL 40 67-45</t>
  </si>
  <si>
    <t>INSTITUTO METROPOLITANO DE EDUCACION</t>
  </si>
  <si>
    <t>COLEGIO EL TRIANGULO</t>
  </si>
  <si>
    <t>CENTRO VOCACIONAL LEGIONARIOS DE CRISTO</t>
  </si>
  <si>
    <t>JOSE DE JESUS BUSTOS BARAJAS</t>
  </si>
  <si>
    <t>I.E. GRANJA ESCUELA DE ORIENTE (EAST FARM SCHOOL)</t>
  </si>
  <si>
    <t>info@barroblanco.edu.co</t>
  </si>
  <si>
    <t>KR 62 A 44 19</t>
  </si>
  <si>
    <t>C.E. MICKEY</t>
  </si>
  <si>
    <t>CENTRO DE EDUCACION HUELLAS INFANTILES</t>
  </si>
  <si>
    <t>CL 40 69-74</t>
  </si>
  <si>
    <t>VDA. CABECEREAS</t>
  </si>
  <si>
    <t>537 12 53</t>
  </si>
  <si>
    <t>C. E. CASCANUECES</t>
  </si>
  <si>
    <t xml:space="preserve">LUIS OCARIS PEREZ URREGO </t>
  </si>
  <si>
    <t>ie.gilbertoecheverri@yahoo.es</t>
  </si>
  <si>
    <t>MARIA DIOCELINA BUILES BETANCUR (RE)</t>
  </si>
  <si>
    <t>CARLOS EDUARDO VELASQUEZ ARANGO</t>
  </si>
  <si>
    <t>JAVIER HUMBERTO ARROYAVE ESPINAL (E.)</t>
  </si>
  <si>
    <t>COLEGIO CAMPESTRE HORIZONTES</t>
  </si>
  <si>
    <t>LUZ STELLA GONZALEZ HENAO</t>
  </si>
  <si>
    <t>CL 52 44 03</t>
  </si>
  <si>
    <t>BLANCA RUTH MARIN AGUDELO (RP)</t>
  </si>
  <si>
    <t>JORGE ARTURO MARTINEZ LOPEZ (E.)</t>
  </si>
  <si>
    <t>ieandoca@gmail.com</t>
  </si>
  <si>
    <t>ANGELA PATRICIA CASTAÑO GARZON</t>
  </si>
  <si>
    <t>C.E. PETALITOS</t>
  </si>
  <si>
    <t>KR 50 52 19</t>
  </si>
  <si>
    <t>C.E. VICKYLANDIA</t>
  </si>
  <si>
    <t>C.E. MARÍA REINA DEL CARMELO</t>
  </si>
  <si>
    <t>CL 47 62 235</t>
  </si>
  <si>
    <t>hdominicanas@unet.net.co</t>
  </si>
  <si>
    <t>COLEGIO SAN ANTONIO DE PEREIRA</t>
  </si>
  <si>
    <t>COLEGIO CAMPESTRE JUAN JOSE BOTERO RUIZ</t>
  </si>
  <si>
    <t>MARIA AMPARO NARANJO ZULUAGA (E.)</t>
  </si>
  <si>
    <t>ESCUELA EUCARISTICA PREESCOLAR SAN PIO X</t>
  </si>
  <si>
    <t>CR 47 49-51</t>
  </si>
  <si>
    <t>COLEGIO COMFAMA - RIONEGRO</t>
  </si>
  <si>
    <t>COLEGIO ANGLO - ESPAÑOL</t>
  </si>
  <si>
    <t>KR 55 A 27 249</t>
  </si>
  <si>
    <t>RUBEN DARIO OROZCO PALACIO</t>
  </si>
  <si>
    <t>KR 51 52 56</t>
  </si>
  <si>
    <t>orlandogomez74@hotmail.com</t>
  </si>
  <si>
    <t>C. E. R. MALPASO</t>
  </si>
  <si>
    <t>855 42 01 ext 104</t>
  </si>
  <si>
    <t xml:space="preserve"> BEATRIZ ELENA MORENO BETANCUR</t>
  </si>
  <si>
    <t xml:space="preserve"> MAGALI ANDREA FLOREZ CARDENAS</t>
  </si>
  <si>
    <t xml:space="preserve">SONIA PATRICIA VALENCIA GALLEGO </t>
  </si>
  <si>
    <t xml:space="preserve"> CLAUDIA ANDRA PULGARIN GIRALDO</t>
  </si>
  <si>
    <t xml:space="preserve"> JORGE LUIS ECHEVERRY ALVAREZ</t>
  </si>
  <si>
    <t xml:space="preserve"> SONIA MARIA CHAVARRIA CALLEJAS</t>
  </si>
  <si>
    <t xml:space="preserve"> JAIRO ELIECER ARANGO VALENCIA</t>
  </si>
  <si>
    <t xml:space="preserve"> YENNY RENDON ASPRILLA</t>
  </si>
  <si>
    <t>SEMINARIO MENOR NUESTRA SENORA DE LAS MISERICORDIAS</t>
  </si>
  <si>
    <t>CL. 20 19 - 30</t>
  </si>
  <si>
    <t xml:space="preserve">IVAN ALFONSO GUTIERREZ LONDOÑO </t>
  </si>
  <si>
    <t xml:space="preserve"> LEIDY MILENA SUCERQUIA HOLGUIN</t>
  </si>
  <si>
    <t xml:space="preserve">ANGEL HUMBERTO MORENO ZAPATA </t>
  </si>
  <si>
    <t xml:space="preserve"> LENIS YANCELY CHAVARRIA PEREZ</t>
  </si>
  <si>
    <t xml:space="preserve"> JUANA BERRIO MORENO</t>
  </si>
  <si>
    <t>ADRIANA PATRICIA AGUDELO MONSALVE</t>
  </si>
  <si>
    <t xml:space="preserve"> JORGE LEON QUIROZ HIDALGO</t>
  </si>
  <si>
    <t xml:space="preserve"> LISETH CRISTINA ECHEVERRY CORREA</t>
  </si>
  <si>
    <t xml:space="preserve"> LEIDY MONICA BEDOYA SUCERQUIA</t>
  </si>
  <si>
    <t xml:space="preserve">EMILCE AIDE CUADROS BUILES </t>
  </si>
  <si>
    <t>CECILIA DE LA TRINIDAD JARAMILLO CARDONA</t>
  </si>
  <si>
    <t>COLEGIO CARLOS CASTRO SAAVEDRA</t>
  </si>
  <si>
    <t>COLEGIO PADRE RAMON ARCILA R.</t>
  </si>
  <si>
    <t>C.E. ANTONINO</t>
  </si>
  <si>
    <t>I. E. MARIA MEDIADORA</t>
  </si>
  <si>
    <t>PREESCOLAR TARDES INFANTILES</t>
  </si>
  <si>
    <t>JARDIN INFANTIL Y PREESCOLAR FABULAS</t>
  </si>
  <si>
    <t>JARDIN INFANTIL TATINES</t>
  </si>
  <si>
    <t>CENTRO INFANTIL SEMILLAS ALEGRES</t>
  </si>
  <si>
    <t>KR 47 C 76 B 45 SUR</t>
  </si>
  <si>
    <t>MARTHA SOFIA CELY FUENTES</t>
  </si>
  <si>
    <t>CARLOS ALBERTO HENAO BOTERO</t>
  </si>
  <si>
    <t>JARDIN INFANTIL POMPITAS DE COLOR</t>
  </si>
  <si>
    <t>COLEGIO LONDRES</t>
  </si>
  <si>
    <t>COLEGIO JOSE MARIA BERRIO</t>
  </si>
  <si>
    <t>COLEGIO EL CARMELO</t>
  </si>
  <si>
    <t>JARDIN INFANTIL MADRE PETRA</t>
  </si>
  <si>
    <t>CL 65 SUR 40 41</t>
  </si>
  <si>
    <t>institutonazarenosabaneta@yahoo.com.co</t>
  </si>
  <si>
    <t>I.E. ASPAEN - GIMNASIO LOS ALCAZARES</t>
  </si>
  <si>
    <t>COLEGIO CAMPESTRE EL REMANSO</t>
  </si>
  <si>
    <t>CENTRO INFANTIL NANAS</t>
  </si>
  <si>
    <t>CL 67 S 45 51</t>
  </si>
  <si>
    <t>288 22 48</t>
  </si>
  <si>
    <t>ISABEL MONTOYA DE BOLAÑOS</t>
  </si>
  <si>
    <t>centroinfantilnanas@hotmail.com</t>
  </si>
  <si>
    <t>I. E. JULIO RESTREPO</t>
  </si>
  <si>
    <t>JIMENEZ TAPIAS ELIBER JOHNNY</t>
  </si>
  <si>
    <t>I. E. R. EL CONCILIO</t>
  </si>
  <si>
    <t>MEDIA RURAL,A CRECER,EDUCACIÓN TRADICIONAL,ACELERACIÓN DEL APRENDIZAJE</t>
  </si>
  <si>
    <t>MELBA ROCIO PUENTES SUAREZ</t>
  </si>
  <si>
    <t>SAN ANDRÉS DE CUERQUÍA</t>
  </si>
  <si>
    <t>DENY MARIA TORO LEAL</t>
  </si>
  <si>
    <t>SANDRA MILENA GÓNGORA ÁLVAREZ</t>
  </si>
  <si>
    <t>LUZ MARLLÚD CORTÉS OSORIO</t>
  </si>
  <si>
    <t>LUIS FERNANDO OSSA POSADA</t>
  </si>
  <si>
    <t>IDA LUCÍA ARBOLEDA VÁSQUEZ</t>
  </si>
  <si>
    <t>YARLEN PALACIOS MENA</t>
  </si>
  <si>
    <t>PILAR YOLANDA ZAPATA ZAPATA</t>
  </si>
  <si>
    <t>DIANA CRISTINA CHAVARRIA</t>
  </si>
  <si>
    <t>WILLIAM ORLANDO LOAIZA VILLADA</t>
  </si>
  <si>
    <t xml:space="preserve">SAIRA INÉS ARANGO  CHAVARRIA </t>
  </si>
  <si>
    <t xml:space="preserve">IRMA VIOLETA AYALA CAÑOLA </t>
  </si>
  <si>
    <t xml:space="preserve">VILENA RENTERIA TORRES </t>
  </si>
  <si>
    <t>YILIN MILENA PÉREZ CÓRDOBA</t>
  </si>
  <si>
    <t>EDILIA ORREGO RESTREPO</t>
  </si>
  <si>
    <t xml:space="preserve">ELCY LUCÍA CAÑAS AREIZA </t>
  </si>
  <si>
    <t xml:space="preserve">ARACELLY CHAVARRIA SERNA </t>
  </si>
  <si>
    <t>BEATRIZ ELENA LOPERA BEDOYA</t>
  </si>
  <si>
    <t>PEREZ JUAN DIEGO</t>
  </si>
  <si>
    <t xml:space="preserve">snanal.01@edatel.net.co </t>
  </si>
  <si>
    <t>PARRA GOMEZ OMAR DE JESUS</t>
  </si>
  <si>
    <t xml:space="preserve">LILIANA YANET PATIÑO AREIZA </t>
  </si>
  <si>
    <t>LUZ MARY ÁLVAREZ LÓPEZ</t>
  </si>
  <si>
    <t xml:space="preserve">GENITH VÁSQUEZ SANDOVAL </t>
  </si>
  <si>
    <t>NANCY HELENA CORREA DUQUE</t>
  </si>
  <si>
    <t>NORA NELLY GRANDA ECHAVARRIA</t>
  </si>
  <si>
    <t>MARIA EUGENIA HENAO CHAVARRIA</t>
  </si>
  <si>
    <t>LUZMILA CHAVARRIA GAVIRIA</t>
  </si>
  <si>
    <t>AURA MARIA JARAMILLO GOMEZ</t>
  </si>
  <si>
    <t xml:space="preserve">CALLE 22   19 - 47 </t>
  </si>
  <si>
    <t xml:space="preserve"> 835 8O 85                   </t>
  </si>
  <si>
    <t>sancarlos@coredi.edu.co</t>
  </si>
  <si>
    <t>JHON FREDY QUINCHIA</t>
  </si>
  <si>
    <t>CORREG. EL JORDAN</t>
  </si>
  <si>
    <t>SALDARRIAGA CASTRILLON JORGE ENRIQUE</t>
  </si>
  <si>
    <t>ALBA CECILIA DAZA LOPEZ</t>
  </si>
  <si>
    <t>LUIS ALVARO USME RAMIREZ</t>
  </si>
  <si>
    <t>835 80 90 EXT 137</t>
  </si>
  <si>
    <t>MARIA GLADYS CEBALLOS LOPEZ</t>
  </si>
  <si>
    <t>C.E.R. EL PABELLÓN</t>
  </si>
  <si>
    <t>VDA. EL PABELLÒN</t>
  </si>
  <si>
    <t>EVANIS DEL SOCORRO MORENO DE LA ROSA</t>
  </si>
  <si>
    <t xml:space="preserve">VDA. LA LUZ </t>
  </si>
  <si>
    <t>LUGOLA DEL CARMEN POSADA</t>
  </si>
  <si>
    <t>CENTRO EDUCATIVO RURAL SANTA INES</t>
  </si>
  <si>
    <t>VDA SANTA INES</t>
  </si>
  <si>
    <t>MARIA ORFILIA MUÑOZ MARTINEZ</t>
  </si>
  <si>
    <t>CENTRO EDUCATIVO RURAL SANTA RITA</t>
  </si>
  <si>
    <t>LUZ DEYSI RAIGOZA HERRERA</t>
  </si>
  <si>
    <t>LEONIA BEATRIZ SERNA JIMENEZ</t>
  </si>
  <si>
    <t>MARCELA DEL CARMEN ARRIETA MERCADO</t>
  </si>
  <si>
    <t>VELKY ANDREA GIRALDO URREA</t>
  </si>
  <si>
    <t>C.E.R. SIETE DE AGOSTO</t>
  </si>
  <si>
    <t>OFELIA MARGARITA DAZA COSME</t>
  </si>
  <si>
    <t>CENTRO EDUCATIVO RURAL NUEVA RISARALDA</t>
  </si>
  <si>
    <t>VDA PATIO BONITO</t>
  </si>
  <si>
    <t xml:space="preserve">ENEIDA PATRICIA HEREIRA ACUÑA </t>
  </si>
  <si>
    <t>GIL CASTAÑO FRANCISCO JAVIER</t>
  </si>
  <si>
    <t>I. E. RURAL PUERTO GARZA</t>
  </si>
  <si>
    <t>MARIA ARACELLY ALZATE MONTOYA</t>
  </si>
  <si>
    <t>CAMILA ANDREA CASTRILLON PULGARIN</t>
  </si>
  <si>
    <t>C. E. R. BETULIA</t>
  </si>
  <si>
    <t>VDA. BETULIA</t>
  </si>
  <si>
    <t>LILIANA RESTREPO VERGARA</t>
  </si>
  <si>
    <t>FRANQUI MARIN ARISTIZABAL</t>
  </si>
  <si>
    <t>VDA. POCITOS</t>
  </si>
  <si>
    <t>VDA. VALLEJUELO</t>
  </si>
  <si>
    <t>GLORIA AMPARO MORALES GARCIA</t>
  </si>
  <si>
    <t>8835 80 90 EXT 137</t>
  </si>
  <si>
    <t>LUZ DARY HINCAPIE DAZA</t>
  </si>
  <si>
    <t>C. E. R. LA TUPIADA</t>
  </si>
  <si>
    <t>ALVARO ERNESTO NIETO</t>
  </si>
  <si>
    <t>ELIANA ISABEL CIFUENTES CASTRO</t>
  </si>
  <si>
    <t>LUZ YORLADY GALLEGO VELASQUEZ</t>
  </si>
  <si>
    <t>MARY ISABEL CANTILLO VEGA</t>
  </si>
  <si>
    <t>RESTREPO GOMEZ LUZ GARDA</t>
  </si>
  <si>
    <t>CALLE 10  9-72</t>
  </si>
  <si>
    <t>sanfrancisco@coredi.edu.co</t>
  </si>
  <si>
    <t>I. E. ESCUELA NORMAL SUPERIOR GENOVEVA DIAZ</t>
  </si>
  <si>
    <t>OLAYA OSSA OSCAR ALCIDES</t>
  </si>
  <si>
    <t>URIBE ISAZA MARTIN FELIPE</t>
  </si>
  <si>
    <t>ELY JOHANA GARCÍA VELASQUEZ</t>
  </si>
  <si>
    <t>VDA. QUIMBAYO</t>
  </si>
  <si>
    <t>C. E. R. CABUYAL</t>
  </si>
  <si>
    <t>JORGE ENRIQUE DURANGO</t>
  </si>
  <si>
    <t>VDA. LLANO SAN JUAN</t>
  </si>
  <si>
    <t>CL 9 20 11</t>
  </si>
  <si>
    <t>VEREDA LA MARIELA SANTA INES</t>
  </si>
  <si>
    <t>8622714 EXT 112</t>
  </si>
  <si>
    <t>VDA.  LA MARIA</t>
  </si>
  <si>
    <t>VDA. CONGO</t>
  </si>
  <si>
    <t>VDA. EL CARIBE</t>
  </si>
  <si>
    <t>ZAPATA RODRIGUEZ HECTOR MARIO</t>
  </si>
  <si>
    <t>MUÑOZ VALETA JAIDER</t>
  </si>
  <si>
    <t>C. E. R. VIKINGO</t>
  </si>
  <si>
    <t>CL 15 22 36</t>
  </si>
  <si>
    <t>821 21 55</t>
  </si>
  <si>
    <t>VDA. LA MUGROSA</t>
  </si>
  <si>
    <t>CL 00 00 00</t>
  </si>
  <si>
    <t>B. SAN JUAN ORIENTAL</t>
  </si>
  <si>
    <t>COLEGIO DE EDUCACIÓN CAMPESINA - CEC</t>
  </si>
  <si>
    <t>CAUSIL NAVARRO RAFAEL MIGUEL</t>
  </si>
  <si>
    <t>LUIS FERNANDO GOMEZ GAVIRIA</t>
  </si>
  <si>
    <t>MARIA CENETH LOPEZ MORALES</t>
  </si>
  <si>
    <t>YEIS FERNANDO PORTELA MIRANDA</t>
  </si>
  <si>
    <t>JULITA ANDREA VARGAS ARCILA</t>
  </si>
  <si>
    <t>RIVAS GARCIA LUZ MARIANA (DOC.PROV.)</t>
  </si>
  <si>
    <t>C. E. R. MINA RICA</t>
  </si>
  <si>
    <t xml:space="preserve">MARA SIRLEY MARTINEZ GARCIA  </t>
  </si>
  <si>
    <t>LONDOÑO JIMENEZ LUIS ALFONSO</t>
  </si>
  <si>
    <t>VDA EL OLIVO</t>
  </si>
  <si>
    <t>GARCIA PALACIO MARTHA NELLY (DOC.PROV.)</t>
  </si>
  <si>
    <t>DARWIN IBEROS MORENO ORDOÑEZ</t>
  </si>
  <si>
    <t>VIVIANA ECHEVERRY CHALARCA</t>
  </si>
  <si>
    <t>QUICENO MARIN JUAN CARLOS</t>
  </si>
  <si>
    <t>ODILA MARIA GUZMAN RUEDA</t>
  </si>
  <si>
    <t>NELIDA MARIA GALVIS AGUDELO</t>
  </si>
  <si>
    <t>C. E. R. LA GARRUCHA</t>
  </si>
  <si>
    <t>JADER RAFEL NUÑEZ ORTEGA</t>
  </si>
  <si>
    <t>GLORIA ARACELLY RAMIREZ</t>
  </si>
  <si>
    <t>CARRERA 19  19A -46</t>
  </si>
  <si>
    <t>sanluis@coredi.edu.co</t>
  </si>
  <si>
    <t>SAN PEDRO DE LOS MILAGROS</t>
  </si>
  <si>
    <t>C. E. R. LA APRETEL</t>
  </si>
  <si>
    <t xml:space="preserve">VEREDA LA APRETEL </t>
  </si>
  <si>
    <t>VEREDA SANTA BARBARA</t>
  </si>
  <si>
    <t>JAIME HERNAN DE JESUS VALENCIA ZAPATA</t>
  </si>
  <si>
    <t>VEREDA ESPIRITU SANTO</t>
  </si>
  <si>
    <t>VEREDA EL ESPINAL</t>
  </si>
  <si>
    <t>VEREDA MONTERREDONDO</t>
  </si>
  <si>
    <t xml:space="preserve">EDID YOLIMA  GARCIA ESTRADA </t>
  </si>
  <si>
    <t>I. E. EL TAMBO</t>
  </si>
  <si>
    <t>VEREDA EL TAMBO</t>
  </si>
  <si>
    <t>VEREDA LA PALMA</t>
  </si>
  <si>
    <t>C. E. R. EL RANO</t>
  </si>
  <si>
    <t>VEREDA EL RANO</t>
  </si>
  <si>
    <t>VDA. ALTO DE MEDINA</t>
  </si>
  <si>
    <t>I.E. PADRE ROBERTO ARROYAVE VELEZ</t>
  </si>
  <si>
    <t>MARIN ECHEVERRI ROBERTO ANTONIO</t>
  </si>
  <si>
    <t>C. E. R. LA CHINA</t>
  </si>
  <si>
    <t>VEREDA LA CHINA</t>
  </si>
  <si>
    <t>SONIA AIDE VASQUEZ RESTREPO</t>
  </si>
  <si>
    <t>VEREDA ZAFRA</t>
  </si>
  <si>
    <t>ECHAVARRIA JIMENEZ LUIS ENRIQUE</t>
  </si>
  <si>
    <t>PARAJE AGRICOL</t>
  </si>
  <si>
    <t>VEREDA CEREZALES</t>
  </si>
  <si>
    <t>868 62 85</t>
  </si>
  <si>
    <t>MARTA JUDITH BARRIENTOS LONDOÑO</t>
  </si>
  <si>
    <t>CALLE 47   49-35</t>
  </si>
  <si>
    <t>sanpedro@coredi.edu.co</t>
  </si>
  <si>
    <t>ELVIRA ROSA BALLESTEROS ALVAREZ</t>
  </si>
  <si>
    <t>MARIA DORA ALVAREZ GALLEGO</t>
  </si>
  <si>
    <t>CALIXTO MANUEL ALTAMIRANDA ARROYO</t>
  </si>
  <si>
    <t>I.E SAN SEBASTIAN</t>
  </si>
  <si>
    <t>MATIAS MORA GEORGINA DEL CARMEN</t>
  </si>
  <si>
    <t>MATEO JOSÉ GONZALES DÍAZ</t>
  </si>
  <si>
    <t>C. E. R. VILLA ESTHER</t>
  </si>
  <si>
    <t>ELEDAISE MUÑOZ ACOSTA</t>
  </si>
  <si>
    <t>DIEGO ALEXANDER GOMEZ TUBERQUIA</t>
  </si>
  <si>
    <t>IVAN JOSE MONTES DIAZ</t>
  </si>
  <si>
    <t>MARIA SHIRLEY RAMOS</t>
  </si>
  <si>
    <t>JARAMILLO GIRALDO NELLY</t>
  </si>
  <si>
    <t>ENA INES JARAMILLO CRUZ</t>
  </si>
  <si>
    <t>MARCO FIDEL ACOSTA ROMERO</t>
  </si>
  <si>
    <t>DAGOBERTO RICARDO GOMEZ</t>
  </si>
  <si>
    <t>DENIS FERNANDO FLOREZ  CAMAÑO</t>
  </si>
  <si>
    <t>MIGUEL BENITO COGOLLO GONZALES</t>
  </si>
  <si>
    <t>DIGNA MARCELA PALACIOS BEJARANO</t>
  </si>
  <si>
    <t>LUZ NEY DUARTE PERALTA</t>
  </si>
  <si>
    <t>RUTH MARY URANGO ESTRADA</t>
  </si>
  <si>
    <t>YULI MARIA MORELO CASTAÑO</t>
  </si>
  <si>
    <t>OLGA LUCIA LUGO GRANDETH</t>
  </si>
  <si>
    <t>DEIBY ARLETH TORREGLOSA MARTINEZ</t>
  </si>
  <si>
    <t>GUSTAVO ADOLFO URANGO COGOLLO</t>
  </si>
  <si>
    <t>MARÍA LISBETH MORENO GALVIS</t>
  </si>
  <si>
    <t>ELIODETH MARÍA VARGAS CRUZ</t>
  </si>
  <si>
    <t>COLEGIO DIOCESANO SAN PEDRO APOSTOL</t>
  </si>
  <si>
    <t>KONSTANTINO PALACIOS PALACIOS</t>
  </si>
  <si>
    <t>IND VARIAS VEREDAS</t>
  </si>
  <si>
    <t>CORREG. SAPINDONGA</t>
  </si>
  <si>
    <t>DERER</t>
  </si>
  <si>
    <t>VALOY DE LOS REYES GONZALES HERNANDEZ</t>
  </si>
  <si>
    <t>JORGE LUIS MACHADO AGUILAR</t>
  </si>
  <si>
    <t>ARCIA PLAZA ELIGIO</t>
  </si>
  <si>
    <t>DAVID ELIECER MONSALVE ACEVEDO</t>
  </si>
  <si>
    <t>CENTRO EDUCATIVO RURAL LOS MORALES</t>
  </si>
  <si>
    <t>RAFAEL SEGUNDO TORRES RAMOS</t>
  </si>
  <si>
    <t>GABRIELA PALACIOS MORENO</t>
  </si>
  <si>
    <t>NORBERTO HERNANDEZ MARTINEZ</t>
  </si>
  <si>
    <t>JOSE LUIS LENES GOMEZ</t>
  </si>
  <si>
    <t>JORGE ALBERTO PLAZA MONTES</t>
  </si>
  <si>
    <t>LILY JOANNA ESCUDERO BERRIO</t>
  </si>
  <si>
    <t>OMAR ENRIQUE PEREZ VILLALBA</t>
  </si>
  <si>
    <t>C. E. R. EL GOLGOTA</t>
  </si>
  <si>
    <t>GIRALDO URREA CRISTIAN LIBARDO</t>
  </si>
  <si>
    <t>C. E. R. DANTICAS</t>
  </si>
  <si>
    <t>GIRALDO ALZATE ANDERSON</t>
  </si>
  <si>
    <t>CORREA ZULUAGA MARIA ONEIDA</t>
  </si>
  <si>
    <t>C. E. R. MANILA</t>
  </si>
  <si>
    <t>CARRERA. 31   31-35 INTERIOR 201</t>
  </si>
  <si>
    <t>sanrafael@coredi.edu.co</t>
  </si>
  <si>
    <t>JHONY OVIDIO SANCHEZ CARDONA</t>
  </si>
  <si>
    <t>iesanrafael@hotmail.com</t>
  </si>
  <si>
    <t>C. E. R. LAS DIVISAS</t>
  </si>
  <si>
    <t>WILSON IBARRA ANDRADE</t>
  </si>
  <si>
    <t>LEDY AYDEE CASTAÑO GAVIRIA</t>
  </si>
  <si>
    <t xml:space="preserve">CLAUDIA LENY CASTAÑO TORRES </t>
  </si>
  <si>
    <t>KR 20 22 22</t>
  </si>
  <si>
    <t>GLORIA EUGENIA SALDARRIAGA CALDERON</t>
  </si>
  <si>
    <t xml:space="preserve">GLORIA ELCY GAÑAN OLAYA </t>
  </si>
  <si>
    <t>JOHN JAIRO GALEANO VASQUEZ</t>
  </si>
  <si>
    <t>CORREGIMIENTO  CRISTALES</t>
  </si>
  <si>
    <t>860-32-12 - 860 31 09</t>
  </si>
  <si>
    <t>JOSE RAFAEL TEJEDA NARVAEZ</t>
  </si>
  <si>
    <t>865 68 46 - 860 24 01</t>
  </si>
  <si>
    <t>865 04 38 - 865 68 46</t>
  </si>
  <si>
    <t>ANGELA MARIA SILVA ORTEGA</t>
  </si>
  <si>
    <t>ASTRID MILENA BUSTAMANTE FRANCO</t>
  </si>
  <si>
    <t>CORREG. SAN JOSE DEL NUS</t>
  </si>
  <si>
    <t>860 32 85 - 865 68 46</t>
  </si>
  <si>
    <t>GIRLESA ISLENY CARVAJAL GIRALDO</t>
  </si>
  <si>
    <t>ELVIA DEL ROCIO HERNANDEZ RAMIREZ</t>
  </si>
  <si>
    <t>SAN VICENTE FERRER</t>
  </si>
  <si>
    <t>TAMAYO VALENCIA  LUZ MARINA</t>
  </si>
  <si>
    <t>PULGARIN HERRERA WILSON ALBEIRO</t>
  </si>
  <si>
    <t>HINCAPIE AGUDELO NELSON DE JESUS</t>
  </si>
  <si>
    <t>YEFERSON MOSQUERA DELGADO</t>
  </si>
  <si>
    <t>8544164 y 8544051</t>
  </si>
  <si>
    <t>KR 30 30 49</t>
  </si>
  <si>
    <t>sanvicente@coredi.edu.co</t>
  </si>
  <si>
    <t>I. E. RURAL CHAPARRAL</t>
  </si>
  <si>
    <t>AGUDELO AGUDELO CLAUDIA NIDIA</t>
  </si>
  <si>
    <t>I. E. JESUS MARIA ROJAS PAGOLA</t>
  </si>
  <si>
    <t>8460072-8463290</t>
  </si>
  <si>
    <t>GLORIA ISABEL GARCIA PULGARIN</t>
  </si>
  <si>
    <t>jesusmariarp@hotmail.com</t>
  </si>
  <si>
    <t>SEPULVEDA GUTIERREZ ENRIQUE ORLANDO</t>
  </si>
  <si>
    <t>BEDOYA BEDOYA JOHN FRANKY</t>
  </si>
  <si>
    <t>CRA. 51  53-113</t>
  </si>
  <si>
    <t>santabarbara@coredi.edu.co</t>
  </si>
  <si>
    <t>8602092 - 842 3815</t>
  </si>
  <si>
    <t>TABARES MUÑOZ IVAN DARIO</t>
  </si>
  <si>
    <t>MIRANDA VEGA LUIS FRANCISCO</t>
  </si>
  <si>
    <t>VALLE SANCHEZ MIGUEL ARCANGEL</t>
  </si>
  <si>
    <t>C. E. R. NUEVA PALESTINA</t>
  </si>
  <si>
    <t>FLOREZ WILSON DE J.</t>
  </si>
  <si>
    <t>CARLOS MARIO MEJÍA AGUDELO</t>
  </si>
  <si>
    <t>JUAN CARLOS CEBALLOS MARTINEZ</t>
  </si>
  <si>
    <t>ROSA EDELMIRA COLORADO GARCIA</t>
  </si>
  <si>
    <t>860 80 53</t>
  </si>
  <si>
    <t>JUDY EUGENIA VASQUEZ SEPULVEDA</t>
  </si>
  <si>
    <t>C.E. FRANCISCANO</t>
  </si>
  <si>
    <t>CL 28 30 A 108</t>
  </si>
  <si>
    <t>LUZ ELVA GUERRA RUA</t>
  </si>
  <si>
    <t>COLEGIO TECNICO NUESTRA SEÑORA DE LAS MISERICORDIAS</t>
  </si>
  <si>
    <t>LUZ AIDA LONDOÑO BUILES</t>
  </si>
  <si>
    <t>FRANCISCO LUIS ANGEL FRANCO</t>
  </si>
  <si>
    <t>rectoria@ucn.edu.co</t>
  </si>
  <si>
    <t>SALDARRIAGA SALDARRIAGA FERNANDO ALONSO</t>
  </si>
  <si>
    <t>I. E. R. MANUEL MARIA TORO</t>
  </si>
  <si>
    <t>CARO CARO FLOR EDILMA</t>
  </si>
  <si>
    <t>C. E. R. EL CATORCE</t>
  </si>
  <si>
    <t>INSTITUTO ARQUIDIOCESANO URBANO Y RURAL -IAUR-</t>
  </si>
  <si>
    <t>ENID DEL SOCORRO HERNÁNDEZ CASTRILLÓN</t>
  </si>
  <si>
    <t>851 41 10</t>
  </si>
  <si>
    <t>CHAVARRIA ZAPATA JAIRO DE JESUS</t>
  </si>
  <si>
    <t xml:space="preserve"> DIANA PATRICIA CASTRILLÓN CADAVID</t>
  </si>
  <si>
    <t>ARROYAVE ZAPATA MARIA NORA</t>
  </si>
  <si>
    <t>CL 16 244 322</t>
  </si>
  <si>
    <t>I. E. SANTO DOMINGO SAVIO</t>
  </si>
  <si>
    <t>OCHOA LONDOÑO BERLIDES DEL SOCORRO</t>
  </si>
  <si>
    <t>CARRERA 55 NUMERO 47-65</t>
  </si>
  <si>
    <t>EXAIR DE JESUS MUÑOZ VILLEGAS</t>
  </si>
  <si>
    <t>ESPERE,PROGRAMA PARA JÓVENES EN EXTRAEDAD Y ADULTOS,EDUCACIÓN TRADICIONAL,ACELERACIÓN DEL APRENDIZAJE,CAFAM,MODALIDAD VIRTUAL ASISTIDA UCN</t>
  </si>
  <si>
    <t>COLEGIO PEDAGÓGICO SIGLO XXI - COCEP SIGLO XXI</t>
  </si>
  <si>
    <t>SIN NOMBRAR</t>
  </si>
  <si>
    <t>E R PUERTO CALAVERA</t>
  </si>
  <si>
    <t>VDA. PUERTO CALAVERA</t>
  </si>
  <si>
    <t>UNIDAD EDUCATIVA LA SALADA</t>
  </si>
  <si>
    <t>EDNA JULIETH ROJAS ROJAS</t>
  </si>
  <si>
    <t>C. E. R. HIDALGO</t>
  </si>
  <si>
    <t>VDA. HIDALGO</t>
  </si>
  <si>
    <t>ESCOBAR EDIRLANDA</t>
  </si>
  <si>
    <t xml:space="preserve">VDA. RIO VERDE DE LOS HENAOS </t>
  </si>
  <si>
    <t>VDA. RIO VERDE DE LOS MONTES</t>
  </si>
  <si>
    <t>VDA. RIO VERDE DE LOS HENAO</t>
  </si>
  <si>
    <t>TORO HENAO HENRY NELSON</t>
  </si>
  <si>
    <t>869 29 94</t>
  </si>
  <si>
    <t>OSCAR NICOLAS RAMOS MORA</t>
  </si>
  <si>
    <t>ESPERE,EDUCACIÓN TRADICIONAL,ACELERACIÓN DEL APRENDIZAJE,MODALIDAD VIRTUAL ASISTIDA UCN</t>
  </si>
  <si>
    <t>HERNAN DARIO RAMIREZ RENDON</t>
  </si>
  <si>
    <t>TRUJILLO CORTES JOHN ALBEIRO</t>
  </si>
  <si>
    <t>ARENILLA BEJARANO WILINTON MANUEL</t>
  </si>
  <si>
    <t>C. E. R. CAMPAMENTO</t>
  </si>
  <si>
    <t xml:space="preserve">VDA. RIO VERDE DE LOS MONTES </t>
  </si>
  <si>
    <t>NARANJO MIRNA</t>
  </si>
  <si>
    <t>DG 6 17 46</t>
  </si>
  <si>
    <t>8691030    8691253</t>
  </si>
  <si>
    <t>8691919 y 8693955</t>
  </si>
  <si>
    <t>TORO GIRALDO CARLOS ALBERTO</t>
  </si>
  <si>
    <t>PROGRAMA PARA JÓVENES EN EXTRAEDAD Y ADULTOS,POST PRIMARIA,MEDIA RURAL,ESCUELA NUEVA,EDUCACIÓN TRADICIONAL,CAFAM,MODALIDAD VIRTUAL ASISTIDA UCN</t>
  </si>
  <si>
    <t xml:space="preserve">CORREG. LA DANTA </t>
  </si>
  <si>
    <t>C. E. R. PERRILLO</t>
  </si>
  <si>
    <t xml:space="preserve">CLAUDIA LILIANA MARTINEZ LOAIZA </t>
  </si>
  <si>
    <t>CARRERA 7  7-21</t>
  </si>
  <si>
    <t>sonson@coredi.edu.co</t>
  </si>
  <si>
    <t>ISABEL CRISTINA GOEZ</t>
  </si>
  <si>
    <t>BOLIVAR GOMEZ CARLOS ARTURO</t>
  </si>
  <si>
    <t>PROGRAMA PARA JÓVENES EN EXTRAEDAD Y ADULTOS,A CRECER,ESCUELA NUEVA,EDUCACIÓN TRADICIONAL,ACELERACIÓN DEL APRENDIZAJE,MODALIDAD VIRTUAL ASISTIDA UCN</t>
  </si>
  <si>
    <t>PEDRO HARLY ALVARADO GUERRA</t>
  </si>
  <si>
    <t>MARIN RAMIREZ ANTONIO ISAAC</t>
  </si>
  <si>
    <t>C. E. R. JOAQUINA MONTOYA</t>
  </si>
  <si>
    <t>SANTACRUZ CAICEDO CARLOS ENRIQUE</t>
  </si>
  <si>
    <t>CUBIDES GERENA ALBEYRO</t>
  </si>
  <si>
    <t>C. E. R. EL TACON</t>
  </si>
  <si>
    <t>I. E. RURAL SANTIAGO ANGEL SANTAMARIA</t>
  </si>
  <si>
    <t>MUÑOZ CEPEDA PASTOR</t>
  </si>
  <si>
    <t>C. E. R. VISTA HERMOSA</t>
  </si>
  <si>
    <t>C. E. R. TAMACO</t>
  </si>
  <si>
    <t>C. E. R. EL TRES</t>
  </si>
  <si>
    <t>I. E. SEMINARIO MENOR LA INMACULADA</t>
  </si>
  <si>
    <t>TRANSV 48 BARRIO LA MACARENA</t>
  </si>
  <si>
    <t>PBRO. ARNOLDO URIBE</t>
  </si>
  <si>
    <t>PROGRAMA PARA JÓVENES EN EXTRAEDAD Y ADULTOS,A CRECER,EDUCACIÓN TRADICIONAL,CIRCULOS DE APRENDIZAJE,ACELERACIÓN DEL APRENDIZAJE,MODALIDAD VIRTUAL ASISTIDA UCN</t>
  </si>
  <si>
    <t>ROMERO ALVAREZ  BERTILDA ROSA(DOC_PRIA.PROV)</t>
  </si>
  <si>
    <t>C. E. R. PECORALIA</t>
  </si>
  <si>
    <t>C. E. R. DORADAS ALTO</t>
  </si>
  <si>
    <t>ARIAS CADAVID CARLOS AUGUSTO</t>
  </si>
  <si>
    <t>C. E. R. EL TRIUNFO</t>
  </si>
  <si>
    <t>C. E. R. TAHAMI</t>
  </si>
  <si>
    <t>C.E.R. LAS ACACIAS</t>
  </si>
  <si>
    <t>C. E. R. VILLAVICENCIA</t>
  </si>
  <si>
    <t>CL 30 30 34 BR ACHIRA</t>
  </si>
  <si>
    <t>I.E. MONTENEGRO</t>
  </si>
  <si>
    <t>ALBA CENED SANCHEZ VELASQUEZ</t>
  </si>
  <si>
    <t>iermontenegro@gmail.com</t>
  </si>
  <si>
    <t xml:space="preserve"> LUZ HELENA LOPEZ MARIN</t>
  </si>
  <si>
    <t>ierafaelnu10090@gmail.com</t>
  </si>
  <si>
    <t>C. E. R. LA PIPIOLA</t>
  </si>
  <si>
    <t>VDA. TACAMOCHO</t>
  </si>
  <si>
    <t>845-80-94. 3116086620</t>
  </si>
  <si>
    <t>848-29-11. 3146616885</t>
  </si>
  <si>
    <t>ESCUELA LAS AREPAS</t>
  </si>
  <si>
    <t>VDA. CHANGUANY</t>
  </si>
  <si>
    <t xml:space="preserve">ADRIANA MARIA CANO HOLGUIN </t>
  </si>
  <si>
    <t>CINDY LORENA VELEZ FLOREZ</t>
  </si>
  <si>
    <t>KR 20 19 01</t>
  </si>
  <si>
    <t>QUINTERO HURTADO EDITH DE JESUS</t>
  </si>
  <si>
    <t>BETRAIZ  RESTREPO SANCHEZ</t>
  </si>
  <si>
    <t>cerantoniojoserestrepo@tareanet.edu.co</t>
  </si>
  <si>
    <t xml:space="preserve"> CARLOS MARIO ARENAS</t>
  </si>
  <si>
    <t>MONTOYA MONTOYA EFREN DE JESUS</t>
  </si>
  <si>
    <t>CORREGIMIENTO SITIO VIEJO</t>
  </si>
  <si>
    <t>GRANADOS RESTREPO LUIS GONZALO</t>
  </si>
  <si>
    <t>CORREGIMIENTO OTRAMINA</t>
  </si>
  <si>
    <t xml:space="preserve"> ANGELA INES VELEZ MAZO</t>
  </si>
  <si>
    <t xml:space="preserve">JHON EVERTH CALLE </t>
  </si>
  <si>
    <t>PREESCOLAR ESCOLARIZADO_,POST PRIMARIA,ESCUELA NUEVA,MODALIDAD VIRTUAL ASISTIDA UCN</t>
  </si>
  <si>
    <t>SALAS CARDONA JOHN JAIME</t>
  </si>
  <si>
    <t>CALLE 10  9-13</t>
  </si>
  <si>
    <t>toledo@coredi.edu.co</t>
  </si>
  <si>
    <t>YARLENY OCHOA VAYADARES</t>
  </si>
  <si>
    <t>VERGARA ALVAREZ ANDRES FELIPE</t>
  </si>
  <si>
    <t>PROGRAMA PARA JÓVENES EN EXTRAEDAD Y ADULTOS,A CRECER,ESCUELA NUEVA,EDUCACIÓN TRADICIONAL,CAFAM,SAT,MODALIDAD VIRTUAL ASISTIDA UCN</t>
  </si>
  <si>
    <t>PROGRAMA PARA JÓVENES EN EXTRAEDAD Y ADULTOS,A CRECER,ESCUELA NUEVA,EDUCACIÓN TRADICIONAL,CAFAM,MODALIDAD VIRTUAL ASISTIDA UCN</t>
  </si>
  <si>
    <t>MEDIA RURAL,PROGRAMA PARA JÓVENES EN EXTRAEDAD Y ADULTOS,A CRECER,EDUCACIÓN TRADICIONAL,CIRCULOS DE APRENDIZAJE,ACELERACIÓN DEL APRENDIZAJE,GRUPOS JUVENILES CREATIVOS,CAFAM,MODALIDAD VIRTUAL ASISTIDA UCN</t>
  </si>
  <si>
    <t>0,1,2,3,4,5,6,7,8,20</t>
  </si>
  <si>
    <t>-2,-1,0,1,2,3,4,5,6,7,8,9,10,11,20,21,22,23,24,25,26,99</t>
  </si>
  <si>
    <t>-1,0,1,2,3,4,5,6,7,8,9,10,11,20,21,22,23,24,25,26</t>
  </si>
  <si>
    <t>PROGRAMA PARA JÓVENES EN EXTRAEDAD Y ADULTOS,A CRECER,EDUCACIÓN TRADICIONAL,ACELERACIÓN DEL APRENDIZAJE,CAFAM,SAT,MODALIDAD VIRTUAL ASISTIDA UCN</t>
  </si>
  <si>
    <t>JOSE MARIA TEHERAN FUENTES</t>
  </si>
  <si>
    <t>PROGRAMA PARA JÓVENES EN EXTRAEDAD Y ADULTOS,A CRECER,EDUCACIÓN TRADICIONAL,CAFAM,SAT,MODALIDAD VIRTUAL ASISTIDA UCN</t>
  </si>
  <si>
    <t>JOSE CLARK BEAN BARCO</t>
  </si>
  <si>
    <t>0,1,2,3,4,5,6,7,8,9,10,11,12,13,20,21,99</t>
  </si>
  <si>
    <t>A CRECER,ESCUELA NUEVA,EDUCACIÓN TRADICIONAL,ACELERACIÓN DEL APRENDIZAJE,CIRCULOS DE APRENDIZAJE,MODALIDAD VIRTUAL ASISTIDA UCN</t>
  </si>
  <si>
    <t>MEDIA RURAL,PROGRAMA PARA JÓVENES EN EXTRAEDAD Y ADULTOS,A CRECER,EDUCACIÓN TRADICIONAL,ACELERACIÓN DEL APRENDIZAJE,CAFAM,SAT,MODALIDAD VIRTUAL ASISTIDA UCN</t>
  </si>
  <si>
    <t>0,1,2,3,4,5,6,7,8,9,10,11,21,22,23,24</t>
  </si>
  <si>
    <t>PROGRAMA PARA JÓVENES EN EXTRAEDAD Y ADULTOS,ESCUELA NUEVA,EDUCACIÓN TRADICIONAL,CAFAM,SAT,MODALIDAD VIRTUAL ASISTIDA UCN</t>
  </si>
  <si>
    <t>PROGRAMA PARA JÓVENES EN EXTRAEDAD Y ADULTOS,A CRECER,EDUCACIÓN TRADICIONAL,CIRCULOS DE APRENDIZAJE,ACELERACIÓN DEL APRENDIZAJE,CAFAM,MODALIDAD VIRTUAL ASISTIDA UCN</t>
  </si>
  <si>
    <t>-1,0,1,2,3,4,5,6,7,8,9,10,11,20</t>
  </si>
  <si>
    <t>0,1,2,3,4,5,6,7,8,9,10,11,20,21,22,23,99</t>
  </si>
  <si>
    <t>-1,0,1,2,3,4,5,6,7,8,9,10,11,20,21,22,23,24,25,26,99</t>
  </si>
  <si>
    <t>PROGRAMA PARA JÓVENES EN EXTRAEDAD Y ADULTOS,ESCUELA NUEVA,A CRECER,EDUCACIÓN TRADICIONAL,ACELERACIÓN DEL APRENDIZAJE,CAFAM,MODALIDAD VIRTUAL ASISTIDA UCN</t>
  </si>
  <si>
    <t>0,1,2,3,4,5,6,7,8,9,10,11,20,21,23</t>
  </si>
  <si>
    <t>COLEGIO GIMNASIO PILARES DEL SABER ANTES JI EL PEQUEÑO TALLER</t>
  </si>
  <si>
    <t>colegiodiocesano2010@hotmail.com</t>
  </si>
  <si>
    <t>0,1,2,3,4,5,6,7,8,9,10,21,22</t>
  </si>
  <si>
    <t>0,1,2,3,4,5,6,7,8,9,10,11,20</t>
  </si>
  <si>
    <t xml:space="preserve">857 40 66 </t>
  </si>
  <si>
    <t xml:space="preserve">857 40 66  </t>
  </si>
  <si>
    <t xml:space="preserve">85740 66 </t>
  </si>
  <si>
    <t xml:space="preserve">857 40 63 </t>
  </si>
  <si>
    <t>RUA PULGARIN ALBARO ANTONIO</t>
  </si>
  <si>
    <t>GALEANO MORENO REGINA PATRICIA</t>
  </si>
  <si>
    <t>857 40 66</t>
  </si>
  <si>
    <t xml:space="preserve">85740 66  </t>
  </si>
  <si>
    <t>PINEDA CASTAÑO YONATAN ANDRES</t>
  </si>
  <si>
    <t>CESAR AUGUSTO GUERRA HIGUITA</t>
  </si>
  <si>
    <t>VDA. NENDO</t>
  </si>
  <si>
    <t xml:space="preserve"> EUCARIS JIMENEZ RODRIGUEZ</t>
  </si>
  <si>
    <t>TRUJILLO CASTRO ISABEL CRISTINA</t>
  </si>
  <si>
    <t>PROGRAMA PARA JÓVENES EN EXTRAEDAD Y ADULTOS,A CRECER,ACELERACIÓN DEL APRENDIZAJE,EDUCACIÓN TRADICIONAL,MODALIDAD VIRTUAL ASISTIDA UCN</t>
  </si>
  <si>
    <t>VDA MANDE</t>
  </si>
  <si>
    <t>C.E.R SANTA ANA ARRIBA</t>
  </si>
  <si>
    <t>VDA SANTA ANA ARRIBA</t>
  </si>
  <si>
    <t>VDA EL NARCIZO</t>
  </si>
  <si>
    <t xml:space="preserve">PREESCOLAR ESCOLARIZADO_,POST PRIMARIA,ESCUELA NUEVA,A CRECER,PREESCOLAR NO ESCOLARIZADO/SEMIESCOLARIZADO   </t>
  </si>
  <si>
    <t>I. E. R. VALENTINA FIGUEROA</t>
  </si>
  <si>
    <t>ECHEVERRI TAMAYO JORGE ALIRIO</t>
  </si>
  <si>
    <t>A CRECER,EDUCACIÓN TRADICIONAL,CAFAM</t>
  </si>
  <si>
    <t>TOBON ALVAREZ NUBIA CONSUELO</t>
  </si>
  <si>
    <t>VDA. HONDA ABAJO</t>
  </si>
  <si>
    <t>VDA CALLES</t>
  </si>
  <si>
    <t>CORREGIMIENTO LA ENCARNACION</t>
  </si>
  <si>
    <t xml:space="preserve"> CARMEN EMILSE CUESTA PEREA</t>
  </si>
  <si>
    <t>VDA. PLACER</t>
  </si>
  <si>
    <t>VDA SAN JOSE LA ENCARNACION</t>
  </si>
  <si>
    <t>CRA. 31 Nº 15A -10</t>
  </si>
  <si>
    <t>C. E. R. XUNDABE</t>
  </si>
  <si>
    <t>VDA LA MINA</t>
  </si>
  <si>
    <t>VDA. PENDERISCO</t>
  </si>
  <si>
    <t>MARTHA REGINA SERNA CARDONA</t>
  </si>
  <si>
    <t>VDA. SALADO ARRIBA</t>
  </si>
  <si>
    <t xml:space="preserve"> LUIS GILBERTO PERNIA PERNIA</t>
  </si>
  <si>
    <t>VDA. VENADOS</t>
  </si>
  <si>
    <t xml:space="preserve"> MONICA ANDREA GUTIERREZ GARCIA</t>
  </si>
  <si>
    <t xml:space="preserve"> JAVIER ALONSO JIMENEZ MONTOYA</t>
  </si>
  <si>
    <t>C. E. R. PENSILVANIA</t>
  </si>
  <si>
    <t>PALACIOS PALACIOS FERNELIX</t>
  </si>
  <si>
    <t>ESPERE,A CRECER,EDUCACIÓN TRADICIONAL,ACELERACIÓN DEL APRENDIZAJE,MODALIDAD VIRTUAL ASISTIDA UCN</t>
  </si>
  <si>
    <t>PREESCOLAR ESCOLARIZADO_,ESCUELA NUEVA,A CRECER,MODALIDAD VIRTUAL ASISTIDA UCN</t>
  </si>
  <si>
    <t>KR 9 8 10</t>
  </si>
  <si>
    <t>VICTOR DANIEL URIBE VALENCIA</t>
  </si>
  <si>
    <t>C. E. R. LIBARDO PARRA TORO</t>
  </si>
  <si>
    <t>C. E. R. JESUS MARIA ALVAREZ</t>
  </si>
  <si>
    <t>C. E. R. CARLOS FERNANDEZ QUEVEDO</t>
  </si>
  <si>
    <t>VDA. LA MACHONTA</t>
  </si>
  <si>
    <t>ROJAR SANDRA YANET</t>
  </si>
  <si>
    <t>GLORIA MARLENY CADAVID RESTREPO</t>
  </si>
  <si>
    <t>CALLE 10  7A - 07</t>
  </si>
  <si>
    <t>C. E. R. LA SARDINA</t>
  </si>
  <si>
    <t>LUDY DEL CARMEN DOVAL NAVARRO</t>
  </si>
  <si>
    <t xml:space="preserve">ELIANA SIRLEY MONTOYA </t>
  </si>
  <si>
    <t>LINA MARIA LONDOÑO CALDERON</t>
  </si>
  <si>
    <t>LUDI RODRIGUEZ HERNANDEZ</t>
  </si>
  <si>
    <t>GIRALDO CORREDOR JOHN JAIRO</t>
  </si>
  <si>
    <t>MARIA ELENA CORREA UPEGUI</t>
  </si>
  <si>
    <t>OSIRIS VILORIA ARRIETA</t>
  </si>
  <si>
    <t>osirismaria@hotmail.com</t>
  </si>
  <si>
    <t>CRA 49   54-14</t>
  </si>
  <si>
    <t>CERRADA</t>
  </si>
  <si>
    <t xml:space="preserve">GIRLESA ARIAS VELEZ </t>
  </si>
  <si>
    <t xml:space="preserve">PIEDAD DEL SOCORRO SERNA RUA </t>
  </si>
  <si>
    <t>CARLOS HUMBERTO HENAO</t>
  </si>
  <si>
    <t>EDILMA DE JESUS TEJADA RAMIREZ</t>
  </si>
  <si>
    <t>JOSEFINA CARABALLO AVILA</t>
  </si>
  <si>
    <t>PAULA ANDREA ALZATE ORREGO</t>
  </si>
  <si>
    <t xml:space="preserve">ROBERTO TORRES PAYARES </t>
  </si>
  <si>
    <t>iesanjose@hotmail.com</t>
  </si>
  <si>
    <t>C. E. R. VILLA SILVIA</t>
  </si>
  <si>
    <t>VDA. VILLA SILVIA</t>
  </si>
  <si>
    <t>cervillasilvia@yahoo.es</t>
  </si>
  <si>
    <t>TV 52 41 50</t>
  </si>
  <si>
    <t xml:space="preserve">LUIS ALBERTO RIVAS QUEJADA </t>
  </si>
  <si>
    <t xml:space="preserve"> ieugsimat@tareanet.edu.co</t>
  </si>
  <si>
    <t>VILLA ESPINOSA CARLOS MARIO</t>
  </si>
  <si>
    <t>VDA SABANA</t>
  </si>
  <si>
    <t>C. E. R. PLAYITAS</t>
  </si>
  <si>
    <t>VDA. LA PLAYITA</t>
  </si>
  <si>
    <t>MORENO ARROLLO MIGUELINA(DOC_PRIA.PROV)</t>
  </si>
  <si>
    <t>C. E. R. PUEBLO NUEVO MURRI</t>
  </si>
  <si>
    <t>C. E. R. PIEDRAS GORDAS</t>
  </si>
  <si>
    <t>CARRERA 19 PUEBLO NUEVO</t>
  </si>
  <si>
    <t>CL 20 20 212</t>
  </si>
  <si>
    <t xml:space="preserve">MENDEZ ACEVEDO NELSON WILLIAM </t>
  </si>
  <si>
    <t>C. E. R. CORONTO</t>
  </si>
  <si>
    <t>AGUDELO MARIN OLGA PATRICIA(DOC_PRIA.PP)</t>
  </si>
  <si>
    <t>C. E. R. LA ALONDRA</t>
  </si>
  <si>
    <t>NATALIA MEJÍA OSPINA</t>
  </si>
  <si>
    <t>HOGAR INFANTIL SALTARINES</t>
  </si>
  <si>
    <t xml:space="preserve">JUAN MANUEL LOPERA CARMONA </t>
  </si>
  <si>
    <t>CL 19 18 6</t>
  </si>
  <si>
    <t>853 61 28</t>
  </si>
  <si>
    <t>COLEGIO CATOLICO LA INMACULADA</t>
  </si>
  <si>
    <t>A CRECER,EDUCACIÓN TRADICIONAL,ACELERACIÓN DEL APRENDIZAJE,CIRCULOS DE APRENDIZAJE,MODALIDAD VIRTUAL ASISTIDA UCN</t>
  </si>
  <si>
    <t>MUENTES PEÑAFIEL JOSE DE LA HOZ</t>
  </si>
  <si>
    <t>FUNDACIÓN ESCUELA NORMAL SUPERIOR LA MERCED</t>
  </si>
  <si>
    <t xml:space="preserve"> ensyarumal@gmail.com</t>
  </si>
  <si>
    <t>COLEGIO EMPRESARIAL EDUCATIVO CEMPED</t>
  </si>
  <si>
    <t>CL. ZEA 17 - 102</t>
  </si>
  <si>
    <t>METAUTE MONSALVE CARLOS ALFONSO</t>
  </si>
  <si>
    <t>CASTRILLON ZAPATA JORGE IGNACIO</t>
  </si>
  <si>
    <t>KR 47 48 06</t>
  </si>
  <si>
    <t>CL 4A 47-31</t>
  </si>
  <si>
    <t>832 58 65</t>
  </si>
  <si>
    <t>C.E.R. SARDINATA</t>
  </si>
  <si>
    <t>VDA. SARDINATA BAJA</t>
  </si>
  <si>
    <t>ROBLES PEÑA YOLIMA ISABEL     (DOC_PRA.PP)</t>
  </si>
  <si>
    <t xml:space="preserve">CRA. 52  </t>
  </si>
  <si>
    <t>COLORADO RESTREPO GIOVANY ALBERTO</t>
  </si>
  <si>
    <t>PREESCOLAR ESCOLARIZADO_,ESCUELA NUEVA,PREESCOLAR NO ESCOLARIZADO/SEMIESCOLARIZADO   ,TELESECUNDARIA,ACELERACIÓN DEL APRENDIZAJE,MODALIDAD VIRTUAL ASISTIDA UCN</t>
  </si>
  <si>
    <t>AV 30 39 A 54</t>
  </si>
  <si>
    <t>RODOLFO RAFAEL BASTIDAS BARRETO</t>
  </si>
  <si>
    <t>CENTRO EDUCATIVO EL TESORO DEL SABER</t>
  </si>
  <si>
    <t>CRA LAS FLORES 40 - 15</t>
  </si>
  <si>
    <t>I.E ESPERANZA AMOR Y PAZ</t>
  </si>
  <si>
    <t>BARRIO. LAS BRISAS</t>
  </si>
  <si>
    <t>CERRADO TEM.</t>
  </si>
  <si>
    <t>BENITEZ MONTES EDINSON SILVIO</t>
  </si>
  <si>
    <t>PREESCOLAR ESCOLARIZADO_,ESCUELA NUEVA,A CRECER,TELESECUNDARIA,MODALIDAD VIRTUAL ASISTIDA UCN</t>
  </si>
  <si>
    <t>C.E.R SAN ANTONIO</t>
  </si>
  <si>
    <t>MAURICIO DE JESUS TOBON PATIÑO</t>
  </si>
  <si>
    <t>PREESCOLAR ESCOLARIZADO_,ESCUELA NUEVA,PREESCOLAR NO ESCOLARIZADO/SEMIESCOLARIZADO   ,ETNOEDUCACIÓN,EDUCACIÓN TRADICIONAL,MODALIDAD VIRTUAL ASISTIDA UCN</t>
  </si>
  <si>
    <t>COLEGIO ADVENTISTA DE ZARAGOZA</t>
  </si>
  <si>
    <t>I. E.R. NANCY ROCIO GARCIA</t>
  </si>
  <si>
    <t>ABEJORRALC. E. R. AURES - EL SILENCIO</t>
  </si>
  <si>
    <t>ABEJORRALC. E. R. DR FELIX GARCIA R</t>
  </si>
  <si>
    <t>ABEJORRALC. E. R. FRANCISCO BETANCUR</t>
  </si>
  <si>
    <t>ABEJORRALC. E. R. INES GUZMAN</t>
  </si>
  <si>
    <t>ABEJORRALC. E. R. LA FLORESTA</t>
  </si>
  <si>
    <t>ABEJORRALC. E. R. LA SAMARIA</t>
  </si>
  <si>
    <t>ABEJORRALC. E. R. LA VICTORIA</t>
  </si>
  <si>
    <t>ABEJORRALC. E. R. RAFAEL NARANJO</t>
  </si>
  <si>
    <t>ABEJORRALC. E. R. RITA BOTERO</t>
  </si>
  <si>
    <t>ABEJORRALC.E. LA CEIBA</t>
  </si>
  <si>
    <t>ABEJORRALC.E.R CABUYAL</t>
  </si>
  <si>
    <t>ABEJORRALE R JULIAN COCK ARANGO</t>
  </si>
  <si>
    <t>ABEJORRALI. E. ESCUELA NORMAL SUPERIOR</t>
  </si>
  <si>
    <t>ABEJORRALI. E. MANUEL CANUTO RESTREPO</t>
  </si>
  <si>
    <t>ABEJORRALI. E. R. DE PANTANILLO</t>
  </si>
  <si>
    <t>ABRIAQUÍC. E. R. NANCUI</t>
  </si>
  <si>
    <t>ABRIAQUÍCOLEGIO IAUR</t>
  </si>
  <si>
    <t>ABRIAQUÍI. E. LA MILAGROSA</t>
  </si>
  <si>
    <t>ALEJANDRÍAC. E. R. EL CARBON</t>
  </si>
  <si>
    <t>ALEJANDRÍAC. E. R. FLOR MARINA VARGAS VALENCIA LA PAVA</t>
  </si>
  <si>
    <t>ALEJANDRÍAC. E. R. TOCAIMA</t>
  </si>
  <si>
    <t>ALEJANDRÍAINSTITUTO REGIONAL COREDI</t>
  </si>
  <si>
    <t>AMAGÁC. E. R. CAÑAVERAL SAN JOSE</t>
  </si>
  <si>
    <t>AMAGÁC. E. R. LA DELGADITA</t>
  </si>
  <si>
    <t>AMAGÁC. E. R. LA GUALI</t>
  </si>
  <si>
    <t>AMAGÁC. E. R. MALABRIGO</t>
  </si>
  <si>
    <t>AMAGÁC. E. R. PUEBLITO DE LOS SANCHEZ</t>
  </si>
  <si>
    <t>AMAGÁCOLEGIO PEDAGOGICO SIGLO XXI COCEP SIGLO XXI</t>
  </si>
  <si>
    <t>AMAGÁINSTITUTO CORFERRINI</t>
  </si>
  <si>
    <t>AMALFIC. E. R. AREIZA</t>
  </si>
  <si>
    <t>AMALFIC. E. R. LA GURRIA</t>
  </si>
  <si>
    <t>AMALFIC. E. R. PAVAS</t>
  </si>
  <si>
    <t>AMALFII. E. R. ANTONIO BONNET</t>
  </si>
  <si>
    <t>AMALFII. E. R. EL CASTILLO</t>
  </si>
  <si>
    <t>AMALFII. E. R. LA CLARA</t>
  </si>
  <si>
    <t>AMALFII. E. R. LA PICARDIA</t>
  </si>
  <si>
    <t>AMALFII. E. R. LA QUIEBRA</t>
  </si>
  <si>
    <t>AMALFII. E. R. MATIAS TRUJILLO</t>
  </si>
  <si>
    <t>AMALFII. E. R. MERCEDES ESCOBAR CAMBAS</t>
  </si>
  <si>
    <t>AMALFII. E. R. MONTERROJO</t>
  </si>
  <si>
    <t>AMALFII. E. R. POCORO ABAJO</t>
  </si>
  <si>
    <t>AMALFII. E. R. RAQUEL SANTAMARIA A</t>
  </si>
  <si>
    <t>AMALFII. E. R. RISARALDA</t>
  </si>
  <si>
    <t>AMALFIINSTITUTO PARROQUIAL JORGE MIRA BALBIN</t>
  </si>
  <si>
    <t>ANDESC.E. LA CEIBA</t>
  </si>
  <si>
    <t>ANDESCIBERCOLEGIO</t>
  </si>
  <si>
    <t>ANDESCOLEGIO PEDAGOGICO SIGLO XXI COCEP SIGLO XXI</t>
  </si>
  <si>
    <t>ANDESCOLEGIO SAGRADO CORAZON</t>
  </si>
  <si>
    <t>ANDESINSTITUTO CORFERRINI</t>
  </si>
  <si>
    <t>ANGELÓPOLISC. E. R. EL BARRO</t>
  </si>
  <si>
    <t>ANGELÓPOLISC. E. R. SAN ISIDRO</t>
  </si>
  <si>
    <t>ANGELÓPOLISC. E. R. SANTA ANA</t>
  </si>
  <si>
    <t>ANGELÓPOLISCIBERCOLEGIO</t>
  </si>
  <si>
    <t>ANGELÓPOLISCOLEGIO SAGRADO CORAZON</t>
  </si>
  <si>
    <t>ANGELÓPOLISI. E. SAN JOSE</t>
  </si>
  <si>
    <t>ANGOSTURAC. E. R. EL GUASIMO</t>
  </si>
  <si>
    <t>ANGOSTURAC. E. R. JOSE MARIA CORDOBA</t>
  </si>
  <si>
    <t>ANGOSTURAC. E. R. LA MONTAÑA</t>
  </si>
  <si>
    <t>ANGOSTURAC. E. R. LAS PALMAS</t>
  </si>
  <si>
    <t>ANGOSTURAC. E. R. MATABLANCO</t>
  </si>
  <si>
    <t>ANGOSTURAC. E. R. RIO ARRIBA</t>
  </si>
  <si>
    <t>ANGOSTURAC. E. R. SAN ANTONIO</t>
  </si>
  <si>
    <t>ANGOSTURAC. E. R. SIMON BOLIVAR</t>
  </si>
  <si>
    <t>ANGOSTURAC. E. R. TENCHE</t>
  </si>
  <si>
    <t>ANGOSTURAC.E.R. LA TRINIDAD</t>
  </si>
  <si>
    <t>ANGOSTURAESCUELA NORMAL SUPERIOR LA MERCED</t>
  </si>
  <si>
    <t>ANGOSTURAI. E. R. FRANCISCO JAVIER BARRIENTOS</t>
  </si>
  <si>
    <t>ANGOSTURAI. E. R. LA MILAGROSA</t>
  </si>
  <si>
    <t>ANGOSTURAINSTITUTO CORFERRINI</t>
  </si>
  <si>
    <t>ANORÍC. E. R. BRISAS DEL NECHI</t>
  </si>
  <si>
    <t>ANORÍC. E. R. CHAGUALITO</t>
  </si>
  <si>
    <t>ANORÍC. E. R. LA CLEMENCIA</t>
  </si>
  <si>
    <t>ANORÍC. E. R. LA GUAYANA</t>
  </si>
  <si>
    <t>ANORÍC. E. R. LA PLANCHA ARRIBA</t>
  </si>
  <si>
    <t>ANORÍC. E. R. LA TRINIDAD</t>
  </si>
  <si>
    <t>ANORÍC. E. R. LEON ZAFIR</t>
  </si>
  <si>
    <t>ANORÍC. E. R. MADRESECA</t>
  </si>
  <si>
    <t>ANORÍC. E. R. MARIANO OSPINA PEREZ</t>
  </si>
  <si>
    <t>ANORÍC. E. R. MOISES ESTRADA</t>
  </si>
  <si>
    <t>ANORÍC. E. R. MONTEBELLO</t>
  </si>
  <si>
    <t>ANORÍC. E. R. MONTEFRIO</t>
  </si>
  <si>
    <t>ANORÍC. E. R. ROBLE ARRIBA</t>
  </si>
  <si>
    <t>ANORÍC. E. R. ROSAURA ORTEGA</t>
  </si>
  <si>
    <t>ANORÍC. E. R. TRAVESIAS</t>
  </si>
  <si>
    <t>ANORÍC. E. R. USURA</t>
  </si>
  <si>
    <t>ANORÍC. E. R. ZAFIRO</t>
  </si>
  <si>
    <t>ANORÍINSTITUTO PARROQUIAL PRESBITERO JORGE MIRA BALBIN</t>
  </si>
  <si>
    <t>ANZACOLEGIO IAUR</t>
  </si>
  <si>
    <t>APARTADÓCOL. COOPERATIVO APARTADO CARLOS ARTURO ROLDAN BETANCUR</t>
  </si>
  <si>
    <t>APARTADÓCOLEGIO ADVENTISTA DE APARTADO</t>
  </si>
  <si>
    <t>APARTADÓCOLEGIO ALEGRIA DE APRENDER</t>
  </si>
  <si>
    <t>APARTADÓCOLEGIO AMERICANO</t>
  </si>
  <si>
    <t>APARTADÓCOLEGIO CRISTIANO SOCIAL COMUNITARIO</t>
  </si>
  <si>
    <t>APARTADÓCOLEGIO DIVINO NIÑO</t>
  </si>
  <si>
    <t>APARTADÓCOLEGIO SAN ANTONIO DE PADUA</t>
  </si>
  <si>
    <t>APARTADÓCOLEGIO SAN FERNANDO</t>
  </si>
  <si>
    <t>APARTADÓCOLEGIO SOLIDARIO SANTIAGO SANTACRUZ RAMBAY</t>
  </si>
  <si>
    <t>APARTADÓI.E. ESPERANZA AMOR Y PAZ</t>
  </si>
  <si>
    <t>APARTADÓI.E. JOSÉ JOAQUIN VÉLEZ</t>
  </si>
  <si>
    <t>APARTADÓI.E. SANTA MARIA DE LA ANTIGUA</t>
  </si>
  <si>
    <t>APARTADÓINSTITUTO CORFERRINI</t>
  </si>
  <si>
    <t>APARTADÓINSTITUTO EDUCATIVO NUEVO HORIZONTE</t>
  </si>
  <si>
    <t>APARTADÓINSTITUTO PBRO ANIBAL GALLEGO C</t>
  </si>
  <si>
    <t>APARTADÓINSTITUTO UNIBAN</t>
  </si>
  <si>
    <t>ARBOLETESC. E. R. CERRO LAS LAJAS</t>
  </si>
  <si>
    <t>ARBOLETESC. E. R. EL CAUCHO</t>
  </si>
  <si>
    <t>ARBOLETESC. E. R. EL VOLCAN ABAJO</t>
  </si>
  <si>
    <t>ARBOLETESC. E. R. LAS PALMAS</t>
  </si>
  <si>
    <t>ARBOLETESC. E. R. LINDO HOGAR</t>
  </si>
  <si>
    <t>ARBOLETESC. E. R. MONTESSORI</t>
  </si>
  <si>
    <t>ARBOLETESC. E. R. PELAYITO</t>
  </si>
  <si>
    <t>ARBOLETESC. E. R. SANTO DOMINGO</t>
  </si>
  <si>
    <t>ARBOLETESC.E. MI BELLO MUNDO</t>
  </si>
  <si>
    <t>ARBOLETESCOLEGIO DE EDUCACION CAMPESINA</t>
  </si>
  <si>
    <t>ARBOLETESCOLEGIO PANAMERICANO</t>
  </si>
  <si>
    <t>ARBOLETESI. E. JOSE MANUEL RESTREPO</t>
  </si>
  <si>
    <t>ARBOLETESINSTITUTO CORFERRINI</t>
  </si>
  <si>
    <t>ARGELIAC. E. R. ALTO BONITO</t>
  </si>
  <si>
    <t>ARGELIAC. E. R. LA MARGARITA</t>
  </si>
  <si>
    <t>ARGELIAC. E. R. SAN JUAN</t>
  </si>
  <si>
    <t>ARGELIAC. E. R. SANTA CLARA</t>
  </si>
  <si>
    <t>ARGELIAINSTITUTO REGIONAL COREDI</t>
  </si>
  <si>
    <t>BARBOSAC. E. R. EL VIENTO</t>
  </si>
  <si>
    <t>BARBOSAC. E. R. LA CHAPA</t>
  </si>
  <si>
    <t>BARBOSAC. E. R. LA CUESTA</t>
  </si>
  <si>
    <t>BARBOSAC. E. R. LA QUIEBRA</t>
  </si>
  <si>
    <t>BARBOSAC. E. R. QUINTERO</t>
  </si>
  <si>
    <t>BARBOSAC. E. R. VALLECITOS</t>
  </si>
  <si>
    <t>BARBOSAC. E. R. VENTANAS</t>
  </si>
  <si>
    <t>BARBOSAC.E. NUEVOS HORIZONTES</t>
  </si>
  <si>
    <t>BARBOSACOLEGIO COOPERATIVO SIMON BOLIVAR (P)</t>
  </si>
  <si>
    <t>BARBOSACOLEGIO FORMANDO LIDERES</t>
  </si>
  <si>
    <t>BARBOSACOLEGIO PEDAGOGICO SIGLO XXI</t>
  </si>
  <si>
    <t>BARBOSAI. E. LUIS EDUARDO ARIAS REINEL</t>
  </si>
  <si>
    <t>BARBOSAI. E. R. EL HATILLO</t>
  </si>
  <si>
    <t>BARBOSAINSTITUTO CORFERRINI</t>
  </si>
  <si>
    <t>BELLOC.E SANTA MARIA</t>
  </si>
  <si>
    <t>BELLOC.E. LAS COMETAS DE BELLO</t>
  </si>
  <si>
    <t>BELLOI.E. LA PRIMAVERA</t>
  </si>
  <si>
    <t>BELLOI.E. SAN NICOLAS</t>
  </si>
  <si>
    <t>BELLOIE ESPERANZA AMOR Y PAZ</t>
  </si>
  <si>
    <t>BELLOIE ZAMORA</t>
  </si>
  <si>
    <t>BELLOJARD INF SANTA INES</t>
  </si>
  <si>
    <t>BELLOPREES ARDILLITA DORADA</t>
  </si>
  <si>
    <t>BELLOPREESCOLAR PEQUEÑOS ALFAREROS</t>
  </si>
  <si>
    <t>BELLOPREESCOLAR SEMILLAS DE ESPERANZA</t>
  </si>
  <si>
    <t>BELMIRACOLEGIO PEDAGOGICO SIBLO XXI COCEP SIGLO XXI</t>
  </si>
  <si>
    <t>BELMIRAI. E. R. LABORES</t>
  </si>
  <si>
    <t>BETANIAC.E. LA CEIBA</t>
  </si>
  <si>
    <t>BETULIAC. E. R. LA PADILLA</t>
  </si>
  <si>
    <t>BETULIACIER CENTRO EDUCATIVO</t>
  </si>
  <si>
    <t>BRICEÑOC. E. R. EL PESCADO</t>
  </si>
  <si>
    <t>BRICEÑOC. E. R. EL RESPALDO</t>
  </si>
  <si>
    <t>BRICEÑOC. E. R. EL TURCO</t>
  </si>
  <si>
    <t>BRICEÑOC. E. R. LA CALERA</t>
  </si>
  <si>
    <t>BRICEÑOC. E. R. LA CORREA</t>
  </si>
  <si>
    <t>BRICEÑOC. E. R. MORAVIA</t>
  </si>
  <si>
    <t>BRICEÑOC. E. R. SANTA ANA</t>
  </si>
  <si>
    <t>BRICEÑOC.E. LA CEIBA</t>
  </si>
  <si>
    <t>BRICEÑOCOLEGIO PEDAGÓGICO SIGLO XXI COCEP SIGLO XXI</t>
  </si>
  <si>
    <t>BRICEÑOESCUELA NORMAL SUPERIOR LA MERCED</t>
  </si>
  <si>
    <t>BRICEÑOI.E. NUEVO HORIZONTE</t>
  </si>
  <si>
    <t>CÁCERESE.R.I. LOMA FRESCA</t>
  </si>
  <si>
    <t>CAICEDOCIER CENTRO EDUCATIVO</t>
  </si>
  <si>
    <t>CAICEDOI.E. NUEVO HORIZONTE</t>
  </si>
  <si>
    <t>CAICEDOINSTITUTO ARQUIDIOCESANO URBANO Y RURAL IAUR</t>
  </si>
  <si>
    <t>CALDASC. E. R. ESPECIAL ANEXA AL HOGAR LA COLINA AMIGO</t>
  </si>
  <si>
    <t>CALDASC.E. COKOLANDIA</t>
  </si>
  <si>
    <t>CALDASC.E. MARIANITAS</t>
  </si>
  <si>
    <t>CALDASC.E. MIS PRIMERAS NOTAS</t>
  </si>
  <si>
    <t>CALDASC.E. NOTICAS DE COLORES</t>
  </si>
  <si>
    <t>CALDASCENTRO EDUCATIVO PEQUEÑAS MARAVILLAS</t>
  </si>
  <si>
    <t>CALDASCOLEGIO CIRO MENDIA</t>
  </si>
  <si>
    <t>CALDASCOLEGIO COMFAMA - CALDAS</t>
  </si>
  <si>
    <t>CALDASCOLEGIO GENTE UNIDA Y JOVENES POR LA PAZ</t>
  </si>
  <si>
    <t>CALDASCOLEGIO TERCER MILENIO</t>
  </si>
  <si>
    <t>CALDASGUARDERIA Y PREESCOLAR PIMPONIO</t>
  </si>
  <si>
    <t>CALDASI. E. PEDRO LUIS ALVAREZ CORREA</t>
  </si>
  <si>
    <t>CALDASI. E. SALINAS</t>
  </si>
  <si>
    <t>CALDASINSTITUTO CORFERRINI</t>
  </si>
  <si>
    <t>CALDASPREESCOLAR ESTRELLITAS LUMINOSAS</t>
  </si>
  <si>
    <t>CALDASPREESCOLAR MI NUEVA EXPERIENCIA</t>
  </si>
  <si>
    <t>CAMPAMENTOC. E. R. EL BARCINO</t>
  </si>
  <si>
    <t>CAMPAMENTOC. E. R. EL MANZANILLO</t>
  </si>
  <si>
    <t>CAMPAMENTOC. E. R. EL OSO</t>
  </si>
  <si>
    <t>CAMPAMENTOC. E. R. EL YERBAL</t>
  </si>
  <si>
    <t>CAMPAMENTOC. E. R. LA CORDILLERA</t>
  </si>
  <si>
    <t>CAMPAMENTOC. E. R. NINFA AGUDELO</t>
  </si>
  <si>
    <t>CAMPAMENTOC. E. R. RIO ABAJO</t>
  </si>
  <si>
    <t>CAMPAMENTOC. E. R. SAN JOSE</t>
  </si>
  <si>
    <t>CAMPAMENTOCIBERCOLEGIO</t>
  </si>
  <si>
    <t>CAMPAMENTOI. E. NUESTRA SEÑORA DEL ROSARIO</t>
  </si>
  <si>
    <t>CAÑASGORDASC. E. R. EL RETIRO</t>
  </si>
  <si>
    <t>CAÑASGORDASC. E. R. LA APUCARPO</t>
  </si>
  <si>
    <t>CAÑASGORDASC. E. R. LA CAMPIÑA</t>
  </si>
  <si>
    <t>CAÑASGORDASC. E. R. SAN JOSE DE JUNTAS</t>
  </si>
  <si>
    <t>CAÑASGORDASC. E. R. SAN LUIS DE JUNTAS</t>
  </si>
  <si>
    <t>CAÑASGORDASCOLEGIO IAUR</t>
  </si>
  <si>
    <t>CARACOLÍINSTITUTO REGIONAL COREDI</t>
  </si>
  <si>
    <t>CARAMANTAC. E. R. JUAN DE LA CRUZ VALENCIA</t>
  </si>
  <si>
    <t>CAREPAC. E. R. BELENCITO</t>
  </si>
  <si>
    <t>CAREPAC.E.R. CAREPITA PARTE ALTA</t>
  </si>
  <si>
    <t>CAREPACENTRO EDUCATIVO RURAL CAREPITA</t>
  </si>
  <si>
    <t>CAREPACOLEGIO ALEGRIA DE APRENDER</t>
  </si>
  <si>
    <t>CAREPACOLEGIO BELEN</t>
  </si>
  <si>
    <t>CAREPACOLEGIO DIOCESANO SANTA MARIA</t>
  </si>
  <si>
    <t>CAREPACOLEGIO LAS AMERICAS</t>
  </si>
  <si>
    <t>CAREPACOLEGIO METROPOLITANO DE URABA</t>
  </si>
  <si>
    <t>CAREPAI. E. ESPERANZA AMOR Y PAZ</t>
  </si>
  <si>
    <t>CAUCASIAC.E. LOS SAUCES</t>
  </si>
  <si>
    <t>CAUCASIACOLEGIO COOPERATIVO DEL BAJO CAUCA</t>
  </si>
  <si>
    <t>CAUCASIACOLEGIO LA INMACULADA</t>
  </si>
  <si>
    <t>CAUCASIACOLEGIO MILITAR CENTRO EDUCATIVO EL TESORO DEL SABER</t>
  </si>
  <si>
    <t>CAUCASIACOLEGIO PEDAGOGICO SIGLO XXI</t>
  </si>
  <si>
    <t>CAUCASIAI.E. ESPERANZA AMOR Y PAZ</t>
  </si>
  <si>
    <t>CAUCASIAINST. MELODIAS INFANTILES</t>
  </si>
  <si>
    <t>CAUCASIAINSTITUTO CORFERRINI</t>
  </si>
  <si>
    <t>CHIGORODÓC. E. R. BRISAS DE GUAPA</t>
  </si>
  <si>
    <t>CHIGORODÓC. E. R. EL CONGO</t>
  </si>
  <si>
    <t>CHIGORODÓC. E. R. GUAPA CARRETERA</t>
  </si>
  <si>
    <t>CHIGORODÓC. E. R. SAN BARTOLO</t>
  </si>
  <si>
    <t>CHIGORODÓC. E. R.GUAPA LAS MERCEDES</t>
  </si>
  <si>
    <t>CHIGORODÓCOLEGIO COOPERATIVO DE APARTADO CARLOS ARTURO ROLDAN BETANCUR</t>
  </si>
  <si>
    <t>CHIGORODÓCOLEGIO DE EDUCACION CAMPESINA CEC</t>
  </si>
  <si>
    <t>CHIGORODÓCOLEGIO DIOCESANO LAURA MONTOYA</t>
  </si>
  <si>
    <t>CHIGORODÓCOLEGIO LAS AMERICAS</t>
  </si>
  <si>
    <t>CHIGORODÓCOLEGIO SAN ANTONIO DE PADUA</t>
  </si>
  <si>
    <t>CHIGORODÓI. E. R. BARRANQUILLITA</t>
  </si>
  <si>
    <t>CHIGORODÓI.E. GONZALO MEJIA</t>
  </si>
  <si>
    <t>CHIGORODÓI.E. NUEVO HORIZONTE</t>
  </si>
  <si>
    <t>CHIGORODÓINSTITUTO CORFERRINI</t>
  </si>
  <si>
    <t>CISNEROSC. E. R. CRUCES</t>
  </si>
  <si>
    <t>CISNEROSINSTITUTO CORFERRINI</t>
  </si>
  <si>
    <t>CISNEROSINSTITUTO REGIONAL COREDI</t>
  </si>
  <si>
    <t>COCORNÁC. E. R. EL HIGUERON</t>
  </si>
  <si>
    <t>COCORNÁC. E. R. LA PALMA</t>
  </si>
  <si>
    <t>COCORNÁC. E. R. LA PRIMAVERA</t>
  </si>
  <si>
    <t>COCORNÁCOLEGIO PEDAGOGICO SIGLO XXI COCEP SIGLO XXI</t>
  </si>
  <si>
    <t>COCORNÁCOLEGIO RURAL EL MOLINO</t>
  </si>
  <si>
    <t>COCORNÁINSTITUTO REGIONAL COREDI</t>
  </si>
  <si>
    <t>COCORNÁJORNADA NOCTURNA ALFONSO GIRALDO GOMEZ</t>
  </si>
  <si>
    <t>CONCEPCIÓNC. E. R. LA CANDELARIA</t>
  </si>
  <si>
    <t>CONCEPCIÓNC. E. R. LAS MERCEDES</t>
  </si>
  <si>
    <t>CONCEPCIÓNI. E. PRESBITERO LIBARDO AGUIRRE</t>
  </si>
  <si>
    <t>CONCEPCIÓNINSTITUTO REGIONAL COREDI</t>
  </si>
  <si>
    <t>CONCORDIACENTRO DE PROMOCION SOCIAL SAGRADA FAMILIA</t>
  </si>
  <si>
    <t>CONCORDIACOLEGIO PEDAGOGICO SIGLO XXI COCEP SIGLO XXI</t>
  </si>
  <si>
    <t>CONCORDIACOLEGIO SAGRADO CORAZON</t>
  </si>
  <si>
    <t>CONCORDIAI.E. NUEVO HORIZONTE</t>
  </si>
  <si>
    <t>CONCORDIAINSTITUTO ARQUIDIOCESANO URBANO Y RURAL - IAUR</t>
  </si>
  <si>
    <t>CONCORDIAINSTITUTO CODESARROLLO</t>
  </si>
  <si>
    <t>CONCORDIAINSTITUTO DE EDUCACIÓN COMFENALCO CONSUELO MONTOYA GIL</t>
  </si>
  <si>
    <t>COPACABANAC.E AVENTURAS DEL SABER LTDA</t>
  </si>
  <si>
    <t>COPACABANAC.E. CAMPANITAS DE COLORES</t>
  </si>
  <si>
    <t>COPACABANAC.E. CAMPESTRE APRENDAMOS JUGANDO</t>
  </si>
  <si>
    <t>COPACABANAC.E. FUNDACION SERVICO JUVENIL BOSCONIA HORIZONTES</t>
  </si>
  <si>
    <t>COPACABANAC.E. PAISITAS JUGUETONES</t>
  </si>
  <si>
    <t>COPACABANAC.E. PASO A PASO</t>
  </si>
  <si>
    <t>COPACABANAC.E. SANTA CLARA</t>
  </si>
  <si>
    <t>COPACABANACENTRO EDUCATIVO LA TERNURA</t>
  </si>
  <si>
    <t>COPACABANACOL.AUTÓNOMO NTRA.SRA DE LA BUENA ESPERANZA</t>
  </si>
  <si>
    <t>COPACABANACOLEGIO COOPERATIVO JUAN DEL CORRAL</t>
  </si>
  <si>
    <t>COPACABANACOLEGIO SANTA LEONI AVIAT</t>
  </si>
  <si>
    <t>COPACABANAI. E. LA TRINIDAD</t>
  </si>
  <si>
    <t>COPACABANAI. E. PRESBITERO BERNARDO MONTOYA</t>
  </si>
  <si>
    <t>COPACABANAINSTITUTO CORFERRINI</t>
  </si>
  <si>
    <t>COPACABANAJARDIN INFANTIL EL AVE MARIA</t>
  </si>
  <si>
    <t>COPACABANAJARDIN INFANTIL MICKEY</t>
  </si>
  <si>
    <t>DABEIBAC. E. R. ANTA</t>
  </si>
  <si>
    <t>DABEIBAC. E. R. BARRANCAS</t>
  </si>
  <si>
    <t>DABEIBAC. E. R. BUENAVISTA</t>
  </si>
  <si>
    <t>DABEIBAC. E. R. CARRA</t>
  </si>
  <si>
    <t>DABEIBAC. E. R. CUCHILLON PARTE ALTA</t>
  </si>
  <si>
    <t>DABEIBAC. E. R. DABEIBA VIEJO</t>
  </si>
  <si>
    <t>DABEIBAC. E. R. EL BOTON</t>
  </si>
  <si>
    <t>DABEIBAC. E. R. EL PARAMO</t>
  </si>
  <si>
    <t>DABEIBAC. E. R. FLORIDA BETANIA</t>
  </si>
  <si>
    <t>DABEIBAC. E. R. INDIGENISTA AMPARRADO CARMEN</t>
  </si>
  <si>
    <t>DABEIBAC. E. R. INDIGENISTA AMPARRADO MEDIO</t>
  </si>
  <si>
    <t>DABEIBAC. E. R. INDIGENISTA EL PITAL</t>
  </si>
  <si>
    <t>DABEIBAC. E. R. INDIGENISTA TAPARALES</t>
  </si>
  <si>
    <t>DABEIBAC. E. R. INDIGENISTA TUGURRIDO CARRAZAL</t>
  </si>
  <si>
    <t>DABEIBAC. E. R. LA AGUADA</t>
  </si>
  <si>
    <t>DABEIBAC. E. R. LA ARGELIA</t>
  </si>
  <si>
    <t>DABEIBAC. E. R. LA DANTA</t>
  </si>
  <si>
    <t>DABEIBAC. E. R. LA ESMERALDA</t>
  </si>
  <si>
    <t>DABEIBAC. E. R. LA ESTRELLA</t>
  </si>
  <si>
    <t>DABEIBAC. E. R. LA FLORIDA</t>
  </si>
  <si>
    <t>DABEIBAC. E. R. LA MESA</t>
  </si>
  <si>
    <t>DABEIBAC. E. R. LLANOGRANDE</t>
  </si>
  <si>
    <t>DABEIBAC. E. R. MONTEBELLO</t>
  </si>
  <si>
    <t>DABEIBAC. E. R. PALMICHALES</t>
  </si>
  <si>
    <t>DABEIBAC. E. R. PEDRO CUARTAS</t>
  </si>
  <si>
    <t>DABEIBAC. E. R. PEGADO</t>
  </si>
  <si>
    <t>DABEIBAC. E. R. PLAYONES</t>
  </si>
  <si>
    <t>DABEIBAC. E. R. ROSALIA</t>
  </si>
  <si>
    <t>DABEIBAC. E. R. TOCUNAL</t>
  </si>
  <si>
    <t>DABEIBAI. E. JUAN HENRIQUE WHITE</t>
  </si>
  <si>
    <t>DABEIBAI. E. R. LA FALDA</t>
  </si>
  <si>
    <t>DABEIBAI. E. R. LOS NARANJOS</t>
  </si>
  <si>
    <t>DABEIBAI. E. R. PITALITO</t>
  </si>
  <si>
    <t>ENTRERRIOSC.E. LA CEIBA</t>
  </si>
  <si>
    <t>ENTRERRIOSCIBERCOLEGIO</t>
  </si>
  <si>
    <t>ENTRERRIOSCOLEGIO SANTA INES</t>
  </si>
  <si>
    <t>ENTRERRIOSINSTITUTO CORFERRINI</t>
  </si>
  <si>
    <t>ENVIGADOASPAEN CENTRO PREESCOLAR CARRIZALES</t>
  </si>
  <si>
    <t>ENVIGADOCENTRO DE EDUCACION FORMAL Y NO FORMALCOMPUESTUDIO</t>
  </si>
  <si>
    <t>ENVIGADOCENTRO EDUCATIVO EL DORADO</t>
  </si>
  <si>
    <t>ENVIGADOCENTRO EDUCATIVO GIMNASIO CANTARES</t>
  </si>
  <si>
    <t>ENVIGADOCENTRO EDUCATIVO GIMNASIO SANLAUREM</t>
  </si>
  <si>
    <t>ENVIGADOCENTRO EDUCATIVO INSTITUTO DE CIENCIAS APLICADAS INDECAP</t>
  </si>
  <si>
    <t>ENVIGADOCENTRO EDUCATIVO LAS TORTUGUITAS</t>
  </si>
  <si>
    <t>ENVIGADOCENTRO EDUCATIVO LOS ANGELES</t>
  </si>
  <si>
    <t>ENVIGADOCENTRO EDUCATIVO MICKEY MOUSE</t>
  </si>
  <si>
    <t>ENVIGADOCENTRO EDUCATIVO PEQUEÑOS SABIOS</t>
  </si>
  <si>
    <t>ENVIGADOCENTRO EDUCATIVO RIZOS DE ORO</t>
  </si>
  <si>
    <t>ENVIGADOCENTRO EDUCATIVO SEMBRADOR DE ESPIGAS</t>
  </si>
  <si>
    <t>ENVIGADOCENTRO INFANTIL BRINCONCITOS</t>
  </si>
  <si>
    <t>ENVIGADOCOL FONTAN</t>
  </si>
  <si>
    <t>ENVIGADOCOLEGIO ALCARAVANES</t>
  </si>
  <si>
    <t>ENVIGADOCOLEGIO BENEDICTINO DE SANTA MARIA</t>
  </si>
  <si>
    <t>ENVIGADOCOLEGIO CRISTOBAL COLON THE COLUMBUS SCHOOL</t>
  </si>
  <si>
    <t>ENVIGADOCOLEGIO DE CAPACITACIÓN DE ENVIGADO</t>
  </si>
  <si>
    <t>ENVIGADOCOLEGIO DE LA PRESENTACION - ENVIGADO</t>
  </si>
  <si>
    <t>ENVIGADOCOLEGIO INTEGRADO LAURELES</t>
  </si>
  <si>
    <t>ENVIGADOCOLEGIO LA SALLE ENVIGADO</t>
  </si>
  <si>
    <t>ENVIGADOCOLEGIO LOS ALMENDROS</t>
  </si>
  <si>
    <t>ENVIGADOCOLEGIO MANUEL MEJIA VALLEJO</t>
  </si>
  <si>
    <t>ENVIGADOCOLEGIO TERESIANO</t>
  </si>
  <si>
    <t>ENVIGADOCOMFAMA</t>
  </si>
  <si>
    <t>ENVIGADOESCUELA REMINGTON</t>
  </si>
  <si>
    <t>ENVIGADOGENESIS CENTRO INFANTIL DE EDUCACION INTEGRAL</t>
  </si>
  <si>
    <t>ENVIGADOGIMNASIO INTEGRAL SANTA ANA</t>
  </si>
  <si>
    <t>ENVIGADOGUARDERIA Y JARDIN INF. DUENDECITOS DEL BOSQUE</t>
  </si>
  <si>
    <t>ENVIGADOGUARDERIA Y PREESCOLAR MI PEQUEÑO MUNDO</t>
  </si>
  <si>
    <t>ENVIGADOJARDIN INFANTIL ALF</t>
  </si>
  <si>
    <t>ENVIGADOJARDIN INFANTIL LA CARACOLA</t>
  </si>
  <si>
    <t>ENVIGADOJARDIN INFANTIL LA GACELA</t>
  </si>
  <si>
    <t>ENVIGADOJARDIN INFANTIL MI TRENCITO ENCANTADO</t>
  </si>
  <si>
    <t>ENVIGADOJARDIN INFANTIL PATO DONALD</t>
  </si>
  <si>
    <t>ENVIGADOJARDIN INFANTIL PEQUEÑOS CONSTRUCTORES</t>
  </si>
  <si>
    <t>ENVIGADOJARDIN INFANTIL Y GUARDERIA LOS ENANITOS</t>
  </si>
  <si>
    <t>ENVIGADOJARDIN INFANTIL Y GUARDERIA PINCELADAS DE COLOR</t>
  </si>
  <si>
    <t>ENVIGADOJARDIN INFATIL TUN TAN</t>
  </si>
  <si>
    <t>ENVIGADOLICEO FRANCISCO RESTREPO MOLINA</t>
  </si>
  <si>
    <t>ENVIGADOMANANITAS MATERNAL PREESCOLAR</t>
  </si>
  <si>
    <t>ENVIGADOPREESCOLAR MARIA AUXILIADORA</t>
  </si>
  <si>
    <t>ENVIGADOPRESCOLAR TUTI</t>
  </si>
  <si>
    <t>ENVIGADOUNIDAD EDUCATIVA SAN MARCOS</t>
  </si>
  <si>
    <t>FREDONIACENTRO DE EDUCACION PEQUE#OS GENIOS</t>
  </si>
  <si>
    <t>FREDONIAESCUELA ALFONSO OSPINA OSPINA</t>
  </si>
  <si>
    <t>FREDONIAI. E. R. EDELMIRA ALVAREZ</t>
  </si>
  <si>
    <t>FRONTINOC. E. R. ALTO DE MURRI</t>
  </si>
  <si>
    <t>FRONTINOC. E. R. CARAUTA</t>
  </si>
  <si>
    <t>FRONTINOC. E. R. CHIMURRO</t>
  </si>
  <si>
    <t>FRONTINOC. E. R. INDIGENA DE GARZON PEGADO</t>
  </si>
  <si>
    <t>FRONTINOC. E. R. VENADOS ARRIBA</t>
  </si>
  <si>
    <t>FRONTINOC.E. LA CEIBA</t>
  </si>
  <si>
    <t>FRONTINOCOLEGIO IAUR</t>
  </si>
  <si>
    <t>FRONTINOI. E. LAS MERCEDES</t>
  </si>
  <si>
    <t>FRONTINOI. E. MANUEL ANTONIO TORO</t>
  </si>
  <si>
    <t>FRONTINOI.E. LOS MADRIGALES</t>
  </si>
  <si>
    <t>FRONTINOI.E. NUEVO HORIZONTE</t>
  </si>
  <si>
    <t>FRONTINOINSTITUTO DEPARTAMENTAL PARA LA EDUCACION INDIGENA INDEI</t>
  </si>
  <si>
    <t>GIRALDOI.E.ESPERANZA AMOR Y PAZ</t>
  </si>
  <si>
    <t>GIRARDOTAC.E. FORJADORES DEL MAÑANA</t>
  </si>
  <si>
    <t>GIRARDOTAC.E. NEOSISTEMAS</t>
  </si>
  <si>
    <t>GIRARDOTACOLEGIO COMFAMA - GIRARDOTA</t>
  </si>
  <si>
    <t>GIRARDOTAI. E. EMILIANO GARCIA</t>
  </si>
  <si>
    <t>GIRARDOTAI.E. COOPEDUCAMOS</t>
  </si>
  <si>
    <t>GIRARDOTAINSTITUTO CORFERRINI</t>
  </si>
  <si>
    <t>GIRARDOTAINSTITUTO EDUCATIVO NUEVO HORIZONTE</t>
  </si>
  <si>
    <t>GIRARDOTAINSTITUTO METROPOLITANO DE EDUCACION IME</t>
  </si>
  <si>
    <t>GIRARDOTAINSTITUTO PARROQUIAL NUESTRA SEÑORA DE LA PRESENTACION</t>
  </si>
  <si>
    <t>GIRARDOTAINSTITUTO REGIONAL COREDI</t>
  </si>
  <si>
    <t>GÓMEZ PLATAC. E. R. LA REGION</t>
  </si>
  <si>
    <t>GRANADAC. E. R. LA AURORA</t>
  </si>
  <si>
    <t>GRANADAC. E. R. LA LINDA</t>
  </si>
  <si>
    <t>GRANADAC. E. R. LA MARIA</t>
  </si>
  <si>
    <t>GUADALUPEC. E. R. DOCTOR MARIO VILLEGAS</t>
  </si>
  <si>
    <t>GUADALUPEC. E. R. EL KIOSCO</t>
  </si>
  <si>
    <t>GUADALUPEC. E. R. GUANTEROS</t>
  </si>
  <si>
    <t>GUADALUPEC. E. R. LOS SAUCES</t>
  </si>
  <si>
    <t>GUADALUPEC. E. R. LUIS JARAMILLO HINCAPIE</t>
  </si>
  <si>
    <t>GUADALUPEC. E. R. MORRON</t>
  </si>
  <si>
    <t>GUADALUPEC. E. R. SAN PABLO ABAJO</t>
  </si>
  <si>
    <t>GUADALUPECOLEGIO PEDAGÓGICO SIGLO XXI COCEP SIGLO XXI</t>
  </si>
  <si>
    <t>GUADALUPEI. E. LUIS LOPEZ DE MESA</t>
  </si>
  <si>
    <t>GUADALUPEINSTITUTO REGIONAL COREDI</t>
  </si>
  <si>
    <t>GUARNECOLEGIO COMFAMA</t>
  </si>
  <si>
    <t>GUARNECOLEGIO ECOLOGICO ANTONIO NARIÑO</t>
  </si>
  <si>
    <t>GUARNECOLEGIO PEDAGOGICO SIGLO XXI COCEP SIGLO XXI</t>
  </si>
  <si>
    <t>GUARNECOLEGIO WALDORF EL MAESTRO</t>
  </si>
  <si>
    <t>GUARNEINSTITUTO REGIONAL COREDI</t>
  </si>
  <si>
    <t>GUATAPECOLEGIO PEDAGÓGICO SIGLO XXI COCEP SIGLO XXI</t>
  </si>
  <si>
    <t>GUATAPEI.E. NUEVO HORIZONTE</t>
  </si>
  <si>
    <t>GUATAPEINSTITUTO REGIONAL COREDI</t>
  </si>
  <si>
    <t>HELICONIAINSTITUTO REGIONAL COREDI</t>
  </si>
  <si>
    <t>HISPANIAC. E. R. ZARZAGUETA</t>
  </si>
  <si>
    <t>HISPANIAC.E.R. EL LIMÓN</t>
  </si>
  <si>
    <t>HISPANIACOLEGIO PEDAGOGICO SIGLO XXI COCEP SIGLO XXI</t>
  </si>
  <si>
    <t>ITAGUIC.E. KINDER GARDEN BEATIFULL GUYS</t>
  </si>
  <si>
    <t>ITAGUIC.E. MOTITAS</t>
  </si>
  <si>
    <t>ITAGUIC.E. SUEÑOS Y SONRISAS</t>
  </si>
  <si>
    <t>ITAGUICENTRO COMUNAL EDUCATIVO SANTA MARIA</t>
  </si>
  <si>
    <t>ITAGUICENTRO DE PRODUCCIÓN CULTURAL Y BILINGUE CEPROBI</t>
  </si>
  <si>
    <t>ITAGUICENTRO EDUCATIVO ADVENTISTA DEL SUR</t>
  </si>
  <si>
    <t>ITAGUICENTRO EDUCATIVO ARCO IRIS DE ALEGRIA</t>
  </si>
  <si>
    <t>ITAGUICENTRO EDUCATIVO BURBUJITAS</t>
  </si>
  <si>
    <t>ITAGUICENTRO EDUCATIVO CAMPESTRE TILIN TILAN</t>
  </si>
  <si>
    <t>ITAGUICENTRO EDUCATIVO COMFAMA</t>
  </si>
  <si>
    <t>ITAGUICENTRO EDUCATIVO GALILEI</t>
  </si>
  <si>
    <t>ITAGUICENTRO EDUCATIVO LA BANDA DEL OSO</t>
  </si>
  <si>
    <t>ITAGUICENTRO EDUCATIVO NIÑOS JESUS DE CALATRAVA</t>
  </si>
  <si>
    <t>ITAGUICENTRO EDUCATIVO NUBES DE COLORES</t>
  </si>
  <si>
    <t>ITAGUICENTRO EDUCATIVO OSITOS PANDAS</t>
  </si>
  <si>
    <t>ITAGUICENTRO EDUCATIVO SAN MIGUEL</t>
  </si>
  <si>
    <t>ITAGUICENTRO EDUCATIVO TREN DE LA ALEGRIA</t>
  </si>
  <si>
    <t>ITAGUICENTRO INFANTIL ARLEQUIN</t>
  </si>
  <si>
    <t>ITAGUICENTRO INFANTIL PEQUEÑOS PONYS</t>
  </si>
  <si>
    <t>ITAGUICODECOMPUTO</t>
  </si>
  <si>
    <t>ITAGUICOLEGIO ALEMAN</t>
  </si>
  <si>
    <t>ITAGUICOLEGIO COOPERATIVO CACIQUE BITAGUI</t>
  </si>
  <si>
    <t>ITAGUICOLEGIO EL ROSARIO</t>
  </si>
  <si>
    <t>ITAGUICOLEGIO LA INMACULADA</t>
  </si>
  <si>
    <t>ITAGUICOLEGIO NUEVA GENERACION</t>
  </si>
  <si>
    <t>ITAGUICOLEGIO PAULA MONTAL</t>
  </si>
  <si>
    <t>ITAGUICOMPUESTUDIO</t>
  </si>
  <si>
    <t>ITAGUICORPORACION TECNOLOGICA EMPRESARIAL</t>
  </si>
  <si>
    <t>ITAGUIESCUELA MALTA CERVUNION</t>
  </si>
  <si>
    <t>ITAGUIESCUELA PILSEN CERVUNION</t>
  </si>
  <si>
    <t>ITAGUIINSTITUCION EDUCATIVA CELESTIN FREINET</t>
  </si>
  <si>
    <t>ITAGUIINSTITUCION EDUCATIVA DIEGO ECHAVARRIA MISAS</t>
  </si>
  <si>
    <t>ITAGUIINSTITUCION MARIA REINA</t>
  </si>
  <si>
    <t>ITAGUIINSTITUTO CORFERRINI</t>
  </si>
  <si>
    <t>ITAGUIINSTITUTO CRISTO REY</t>
  </si>
  <si>
    <t>ITAGUIINSTITUTO EDUCATIVO PIO X</t>
  </si>
  <si>
    <t>ITAGUIINSTITUTO EL TESORO DEL SABER</t>
  </si>
  <si>
    <t>ITAGUIINSTITUTO POLITECNICO SABERES</t>
  </si>
  <si>
    <t>ITAGUIJARDIN INFANTIL CORAZONCITOS UFANOS</t>
  </si>
  <si>
    <t>ITAGUIPREESCOLAR CENTRO DE DIFICULTADES COQUITO</t>
  </si>
  <si>
    <t>ITAGUIPREESCOLAR PAYASITOS</t>
  </si>
  <si>
    <t>ITAGUIPREESCOLAR PINTANDO EL MAÑANA</t>
  </si>
  <si>
    <t>ITAGUIPREESCOLAR TILIN TILAN</t>
  </si>
  <si>
    <t>ITUANGOC. E. R. ANTONIO JOSE DE SUCRE</t>
  </si>
  <si>
    <t>ITUANGOC. E. R. EL CASTILLO</t>
  </si>
  <si>
    <t>ITUANGOC. E. R. EL SOCORRO</t>
  </si>
  <si>
    <t>ITUANGOC. E. R. MANICEROS</t>
  </si>
  <si>
    <t>ITUANGOC. E. R. OCAL</t>
  </si>
  <si>
    <t>ITUANGOC. E. R. SAN AGUSTIN</t>
  </si>
  <si>
    <t>ITUANGOC.E.R.FILO DE PAVAS</t>
  </si>
  <si>
    <t>ITUANGOCENTRO EDUCATIVO RURAL GUAIMARAL .</t>
  </si>
  <si>
    <t>ITUANGOCOLEGIO DIOCESANO JUAN PABLO II</t>
  </si>
  <si>
    <t>ITUANGOINSTITUTO REGIONAL COREDI</t>
  </si>
  <si>
    <t>JARDÍNC. E. R. DAVID L CROZZIER</t>
  </si>
  <si>
    <t>JARDÍNC.E. LA CEIBA</t>
  </si>
  <si>
    <t>JARDÍNI. E. DE DESARROLLO RURAL MIGUEL VALENCIA</t>
  </si>
  <si>
    <t>JARDÍNI.E. COLEGIO SAGRADO CORAZON</t>
  </si>
  <si>
    <t>JARDÍNINSTITUTO CORFERRINI</t>
  </si>
  <si>
    <t>JERICÓC. E. R. ALVARO O NARANJO</t>
  </si>
  <si>
    <t>JERICÓC. E. R. AVELINO MARÍN BEDOYA</t>
  </si>
  <si>
    <t>JERICÓC. E. R. CARLOS ALBERTO VILLA MAYA</t>
  </si>
  <si>
    <t>JERICÓC. E. R. LA CESTILLALA</t>
  </si>
  <si>
    <t>JERICÓC. E. R. LA FE</t>
  </si>
  <si>
    <t>JERICÓC. E. R. LA LEONA</t>
  </si>
  <si>
    <t>JERICÓC. E. R. LA SOLEDAD</t>
  </si>
  <si>
    <t>JERICÓC. E. R. LA SORGA</t>
  </si>
  <si>
    <t>JERICÓC. E. R. LA TRAVIEZA</t>
  </si>
  <si>
    <t>JERICÓC. E. R. LA VIÑA</t>
  </si>
  <si>
    <t>JERICÓC. E. R. LUIS MARIA NARANJO</t>
  </si>
  <si>
    <t>JERICÓC. E. R. PALENQUITO</t>
  </si>
  <si>
    <t>JERICÓC. E. R. PATUDAL</t>
  </si>
  <si>
    <t>JERICÓC. E. R. SANTIAGO SANTAMARIA</t>
  </si>
  <si>
    <t>JERICÓC.E.R. MONSEÑOR AUGUSTO TRUJILLO ARANGO</t>
  </si>
  <si>
    <t>LIBORINACORPORACION DE DESARROLLO EDUCATIVO CODESAT</t>
  </si>
  <si>
    <t>LIBORINAI. E. R. EL CARMEN</t>
  </si>
  <si>
    <t>MACEOC. E. R. JOAQUIN GUILLERMO MARTINEZ DIAZ LA PUREZA</t>
  </si>
  <si>
    <t>MACEOC. E. R. LA GAZAPERA</t>
  </si>
  <si>
    <t>MACEOC. E. R. SAN LUCAS</t>
  </si>
  <si>
    <t>MARINILLAC.E. DISNEYLANDIA</t>
  </si>
  <si>
    <t>MARINILLAC.E. INTEGRAL</t>
  </si>
  <si>
    <t>MARINILLACOL. UNIVERSIDAD PONTIFICIA BOLIVARIANA</t>
  </si>
  <si>
    <t>MARINILLACOLEGIO SEMINARIO CORAZONISTA</t>
  </si>
  <si>
    <t>MARINILLAI. E. SAN JOSE</t>
  </si>
  <si>
    <t>MARINILLAINSTITUTO CORFERRINI</t>
  </si>
  <si>
    <t>MARINILLAINSTITUTO REGIONAL COREDI</t>
  </si>
  <si>
    <t>MONTEBELLOINSTITUTO REGIONAL COREDI</t>
  </si>
  <si>
    <t>MURINDÓC. E. R. INDIGENISTA ISLA</t>
  </si>
  <si>
    <t>MUTATÁC. E. R. CA#O SECO LA FLORIDA</t>
  </si>
  <si>
    <t>MUTATÁC. E. R. CERRITOS</t>
  </si>
  <si>
    <t>MUTATÁC. E. R. CHADO LA RAYA</t>
  </si>
  <si>
    <t>MUTATÁC. E. R. INDIGENA DE MUTATACITO</t>
  </si>
  <si>
    <t>MUTATÁC. E. R. INDIGENISTA URADA</t>
  </si>
  <si>
    <t>MUTATÁC. E. R. LA PRIMAVERA</t>
  </si>
  <si>
    <t>MUTATÁE U CONSOLACION PRESBITERIANA</t>
  </si>
  <si>
    <t>NARIÑOC. E. R. LA IGUANA</t>
  </si>
  <si>
    <t>NARIÑOC. E. R. LOS NARANJOS</t>
  </si>
  <si>
    <t>NARIÑOINSTITUTO REGIONAL COREDI</t>
  </si>
  <si>
    <t>NECHÍC. E. R. PLAN BONITO</t>
  </si>
  <si>
    <t>NECHÍC. E. R. ZARAGOCITA</t>
  </si>
  <si>
    <t>NECHÍCOLEGIO INTERAMERICANO DE NECHÍ COINNE</t>
  </si>
  <si>
    <t>NECHÍCOLEGIO PEDAGOGICO SIGLO XXI</t>
  </si>
  <si>
    <t>NECHÍI. E. COLORADO</t>
  </si>
  <si>
    <t>NECHÍI. E. ESPERANZA AMOR Y PAZ</t>
  </si>
  <si>
    <t>NECOCLÍCENTRO EDUCATIVO RURAL INDIGENISTA VARA SANTA - BOCAS DE PALMITO</t>
  </si>
  <si>
    <t>NECOCLÍCOLEGIO ADVENTISTA DE NECOCLI</t>
  </si>
  <si>
    <t>NECOCLÍCOLEGIO DE EDUCACION CAMPESINA</t>
  </si>
  <si>
    <t>NECOCLÍCOLEGIO DIOCESANO MAR DE RISAS</t>
  </si>
  <si>
    <t>NECOCLÍI. E. ESPERANZA AMOR Y PAZ</t>
  </si>
  <si>
    <t>NECOCLÍINSTITUTO DEPARTAMENTAL PARA LA ENSEÑANZA INDIGENA INDEI</t>
  </si>
  <si>
    <t>OLAYAC. E. R. GUAYABO</t>
  </si>
  <si>
    <t>OLAYAC. E. R. LA PLAYA</t>
  </si>
  <si>
    <t>OLAYACIER CENTRO EDUCATIVO</t>
  </si>
  <si>
    <t>OLAYAI. E. LLANADAS</t>
  </si>
  <si>
    <t>OLAYAI. E. OLAYA</t>
  </si>
  <si>
    <t>OLAYAINSTITUTO ARQUIDIOCESANO URBANO Y RURAL IAUR</t>
  </si>
  <si>
    <t>PEÑOLI. E. LEON XIII</t>
  </si>
  <si>
    <t>PEÑOLI.E. NUEVO HORIZONTE</t>
  </si>
  <si>
    <t>PEÑOLINSTITUTO REGIONAL COREDI</t>
  </si>
  <si>
    <t>PEQUEC. E. R. EL CALICHE</t>
  </si>
  <si>
    <t>PEQUEC. E. R. GUAYABAL PENA</t>
  </si>
  <si>
    <t>PEQUEINSTITUTO ARQUIDIOCESANO URBANO Y RURAL IAUR</t>
  </si>
  <si>
    <t>PUEBLORRICOINSTITUTO CORFERRINI</t>
  </si>
  <si>
    <t>REMEDIOSCOLEGIO SAGRADO CORAZON</t>
  </si>
  <si>
    <t>REMEDIOSINSTITUTO PARROQUIAL PBRO. JORGE MIRA BALBIN</t>
  </si>
  <si>
    <t>RETIROC. E. R. RICARDO MEJIA</t>
  </si>
  <si>
    <t>RETIROCOLEGIO FRONTERAS</t>
  </si>
  <si>
    <t>RETIROCOLEGIO GIMNASIO VERMONT</t>
  </si>
  <si>
    <t>RETIROCOLEGIO SAN JOSE DE LAS VEGAS</t>
  </si>
  <si>
    <t>RETIROCOLEGIO THEODORO HERTZL</t>
  </si>
  <si>
    <t>RETIROINSTITUTO EDUCATIVO LA ANUNCIACION</t>
  </si>
  <si>
    <t>RETIROINSTITUTO REGIONAL COREDI</t>
  </si>
  <si>
    <t>RIONEGROC. E. CASCANUECES</t>
  </si>
  <si>
    <t>RIONEGROC. E. R. LA CONVENCION</t>
  </si>
  <si>
    <t>RIONEGROC.E. MARÍA REINA DEL CARMELO</t>
  </si>
  <si>
    <t>RIONEGROC.E. MICKEY</t>
  </si>
  <si>
    <t>RIONEGROC.E. PETALITOS</t>
  </si>
  <si>
    <t>RIONEGROC.E. VICKYLANDIA</t>
  </si>
  <si>
    <t>RIONEGROCENTRO DE EDUCACION HUELLAS INFANTILES</t>
  </si>
  <si>
    <t>RIONEGROCENTRO VOCACIONAL LEGIONARIOS DE CRISTO</t>
  </si>
  <si>
    <t>RIONEGROCOLEGIO ANGLO - ESPAÑOL</t>
  </si>
  <si>
    <t>RIONEGROCOLEGIO CAMPESTRE HORIZONTES</t>
  </si>
  <si>
    <t>RIONEGROCOLEGIO CAMPESTRE JUAN JOSE BOTERO RUIZ</t>
  </si>
  <si>
    <t>RIONEGROCOLEGIO COMFAMA - RIONEGRO</t>
  </si>
  <si>
    <t>RIONEGROCOLEGIO DIVINO NIÑO</t>
  </si>
  <si>
    <t>RIONEGROCOLEGIO EL TRIANGULO</t>
  </si>
  <si>
    <t>RIONEGROCOLEGIO LA PRESENTACION</t>
  </si>
  <si>
    <t>RIONEGROCOLEGIO MONSEÑOR ALFONSO URIBE JARAMILLO</t>
  </si>
  <si>
    <t>RIONEGROCOLEGIO PEDAGOGICO SIGLO XXI - COCEP SIGLO XXI</t>
  </si>
  <si>
    <t>RIONEGROCOLEGIO SAN ANTONIO DE PEREIRA</t>
  </si>
  <si>
    <t>RIONEGROESCUELA EUCARISTICA PREESCOLAR SAN PIO X</t>
  </si>
  <si>
    <t>RIONEGROI. E. BALTAZAR SALAZAR</t>
  </si>
  <si>
    <t>RIONEGROI.E. GRANJA ESCUELA DE ORIENTE (EAST FARM SCHOOL)</t>
  </si>
  <si>
    <t>RIONEGROI.E. NUEVO HORIZONTE</t>
  </si>
  <si>
    <t>RIONEGROINST. EDUC. CENTRO EDUCACIONAL COOPERATIVO DEL ESPIRITU SANTO CECODES</t>
  </si>
  <si>
    <t>RIONEGROINSTITUTO CORFERRINI</t>
  </si>
  <si>
    <t>RIONEGROINSTITUTO METROPOLITANO DE EDUCACION</t>
  </si>
  <si>
    <t>RIONEGROINSTITUTO REGIONAL COREDI</t>
  </si>
  <si>
    <t>SABANALARGAC. E. R. MALPASO</t>
  </si>
  <si>
    <t>SABANALARGAINSTITUTO ARQUIDIOCESANO URBANO Y RURAL IAUR</t>
  </si>
  <si>
    <t>SABANALARGASEMINARIO MENOR NUESTRA SENORA DE LAS MISERICORDIAS</t>
  </si>
  <si>
    <t>SABANETAC.E. ANTONINO</t>
  </si>
  <si>
    <t>SABANETACENTRO INFANTIL NANAS</t>
  </si>
  <si>
    <t>SABANETACENTRO INFANTIL SEMILLAS ALEGRES</t>
  </si>
  <si>
    <t>SABANETACOLEGIO CAMPESTRE EL REMANSO</t>
  </si>
  <si>
    <t>SABANETACOLEGIO CARLOS CASTRO SAAVEDRA</t>
  </si>
  <si>
    <t>SABANETACOLEGIO EL CARMELO</t>
  </si>
  <si>
    <t>SABANETACOLEGIO JOSE MARIA BERRIO</t>
  </si>
  <si>
    <t>SABANETACOLEGIO LONDRES</t>
  </si>
  <si>
    <t>SABANETACOLEGIO PADRE RAMON ARCILA R.</t>
  </si>
  <si>
    <t>SABANETAI. E. MARIA MEDIADORA</t>
  </si>
  <si>
    <t>SABANETAI.E. ASPAEN - GIMNASIO LOS ALCAZARES</t>
  </si>
  <si>
    <t>SABANETAINSTITUTO CORFERRINI</t>
  </si>
  <si>
    <t>SABANETAJARDIN INFANTIL MADRE PETRA</t>
  </si>
  <si>
    <t>SABANETAJARDIN INFANTIL POMPITAS DE COLOR</t>
  </si>
  <si>
    <t>SABANETAJARDIN INFANTIL TATINES</t>
  </si>
  <si>
    <t>SABANETAJARDIN INFANTIL Y PREESCOLAR FABULAS</t>
  </si>
  <si>
    <t>SABANETAPREESCOLAR TARDES INFANTILES</t>
  </si>
  <si>
    <t>SALGARCIBERCOLEGIO</t>
  </si>
  <si>
    <t>SALGARI. E. JULIO RESTREPO</t>
  </si>
  <si>
    <t>SALGARI. E. R. EL CONCILIO</t>
  </si>
  <si>
    <t>SEGOVIACIBERCOLEGIO</t>
  </si>
  <si>
    <t>SEGOVIACOLEGIO PEDAGÓGICO SIGLO XXI - COCEP SIGLO XXI</t>
  </si>
  <si>
    <t>SEGOVIAE R PUERTO CALAVERA</t>
  </si>
  <si>
    <t>SEGOVIAI. E. SANTO DOMINGO SAVIO</t>
  </si>
  <si>
    <t>SEGOVIAINSTITUTO PARROQUIAL PBRO. JORGE MIRA BALBIN</t>
  </si>
  <si>
    <t>SEGOVIAUNIDAD EDUCATIVA LA SALADA</t>
  </si>
  <si>
    <t>SONSONC. E. R. CAMPAMENTO</t>
  </si>
  <si>
    <t>SONSONC. E. R. EL PORVENIR</t>
  </si>
  <si>
    <t>SONSONC. E. R. HIDALGO</t>
  </si>
  <si>
    <t>SONSONC. E. R. PERRILLO</t>
  </si>
  <si>
    <t>SONSONCOLEGIO MONSEÑOR ALFONSO URIBE JARAMILLO</t>
  </si>
  <si>
    <t>SONSONI.E. ESPERANZA AMOR Y PAZ</t>
  </si>
  <si>
    <t>SONSONI.E. NUEVO HORIZONTE</t>
  </si>
  <si>
    <t>SONSONINSTITUTO CORFERRINI</t>
  </si>
  <si>
    <t>SONSONINSTITUTO REGIONAL COREDI</t>
  </si>
  <si>
    <t>SOPETRÁNCIBERCOLEGIO</t>
  </si>
  <si>
    <t>SOPETRÁNCIER CENTRO EDUCATIVO</t>
  </si>
  <si>
    <t>TÁMESISC. E. R. EL TACON</t>
  </si>
  <si>
    <t>TÁMESISC. E. R. JOAQUINA MONTOYA</t>
  </si>
  <si>
    <t>TÁMESISC. E. R. LA LIBORIANA</t>
  </si>
  <si>
    <t>TÁMESISC. E. R. MANZANARES</t>
  </si>
  <si>
    <t>TÁMESISC. E. R. SAN PEDRO</t>
  </si>
  <si>
    <t>TÁMESISCIBERCOLEGIO</t>
  </si>
  <si>
    <t>TÁMESISI. E. R. SAN PABLO</t>
  </si>
  <si>
    <t>TÁMESISI. E. RURAL SANTIAGO ANGEL SANTAMARIA</t>
  </si>
  <si>
    <t>TARAZÁC. E. R. DORADAS ALTO</t>
  </si>
  <si>
    <t>TARAZÁC. E. R. EL TRES</t>
  </si>
  <si>
    <t>TARAZÁC. E. R. EL TRIUNFO</t>
  </si>
  <si>
    <t>TARAZÁC. E. R. LA CABAÑA</t>
  </si>
  <si>
    <t>TARAZÁC. E. R. LA PALMERA</t>
  </si>
  <si>
    <t>TARAZÁC. E. R. LA PIPIOLA</t>
  </si>
  <si>
    <t>TARAZÁC. E. R. PECORALIA</t>
  </si>
  <si>
    <t>TARAZÁC. E. R. SANTA CLARA</t>
  </si>
  <si>
    <t>TARAZÁC. E. R. TAHAMI</t>
  </si>
  <si>
    <t>TARAZÁC. E. R. TAMACO</t>
  </si>
  <si>
    <t>TARAZÁC. E. R. VILLAVICENCIA</t>
  </si>
  <si>
    <t>TARAZÁC. E. R. VISTA HERMOSA</t>
  </si>
  <si>
    <t>TARAZÁC.E.R. LAS ACACIAS</t>
  </si>
  <si>
    <t>TARAZÁCOLEGIO PEDAGOGICO SIGLO XXI COCEP SIGLO XXI</t>
  </si>
  <si>
    <t>TARAZÁI. E. SEMINARIO MENOR LA INMACULADA</t>
  </si>
  <si>
    <t>TARAZÁI.E. MONTENEGRO</t>
  </si>
  <si>
    <t>TARAZÁINSTITUTO CORFERRINI</t>
  </si>
  <si>
    <t>TARSOC.E. LA CEIBA</t>
  </si>
  <si>
    <t>TARSOESCUELA LAS AREPAS</t>
  </si>
  <si>
    <t>TOLEDOINSTITUTO REGIONAL COREDI</t>
  </si>
  <si>
    <t>TURBOCOLEGIO GIMNASIO PILARES DEL SABER ANTES JI EL PEQUEÑO TALLER</t>
  </si>
  <si>
    <t>URAMITAC. E. R. EL CALICHE</t>
  </si>
  <si>
    <t>URAMITACIER CENTRO EDUCATIVO</t>
  </si>
  <si>
    <t>URRAOC. E. R. XUNDABE</t>
  </si>
  <si>
    <t>URRAOC.E.R SANTA ANA ARRIBA</t>
  </si>
  <si>
    <t>URRAOCOLEGIO IAUR</t>
  </si>
  <si>
    <t>URRAOI. E. R. VALENTINA FIGUEROA</t>
  </si>
  <si>
    <t>URRAOINSTITUTO CORFERRINI</t>
  </si>
  <si>
    <t>VALDIVIAC. E. R. PENSILVANIA</t>
  </si>
  <si>
    <t>VALDIVIAC.E. LA CEIBA</t>
  </si>
  <si>
    <t>VALDIVIAI. E. SEMINARIO MENOR LA INMACULADA</t>
  </si>
  <si>
    <t>VALPARAÍSOC. E. R. CARLOS FERNANDEZ QUEVEDO</t>
  </si>
  <si>
    <t>VALPARAÍSOC. E. R. EL BOSQUE</t>
  </si>
  <si>
    <t>VALPARAÍSOC. E. R. HORACIO TORO OCHOA</t>
  </si>
  <si>
    <t>VALPARAÍSOC. E. R. JESUS MARIA ALVAREZ</t>
  </si>
  <si>
    <t>VALPARAÍSOC. E. R. LA SARDINA</t>
  </si>
  <si>
    <t>VALPARAÍSOC. E. R. LIBARDO PARRA TORO</t>
  </si>
  <si>
    <t>VALPARAÍSOC. E. R. SAN MIGUEL</t>
  </si>
  <si>
    <t>VALPARAÍSOCIBERCOLEGIO</t>
  </si>
  <si>
    <t>VALPARAÍSOINSTITUTO REGIONAL COREDI</t>
  </si>
  <si>
    <t>VEGACHÍCORPORACION DE DESARROLLO EDUCATIVO CODESAT</t>
  </si>
  <si>
    <t>VEGACHÍINSTITUTO REGIONAL COREDI</t>
  </si>
  <si>
    <t>VENECIAC. E. R. VILLA SILVIA</t>
  </si>
  <si>
    <t>VENECIACOLEGIO SAGRADO CORAZON</t>
  </si>
  <si>
    <t>YALÍC. E. R. CORONTO</t>
  </si>
  <si>
    <t>YALÍC. E. R. LA ALONDRA</t>
  </si>
  <si>
    <t>YALÍCOLEGIO MONSEÑOR ALFONSO URIBE JARAMILLO</t>
  </si>
  <si>
    <t>YARUMALC. E. R. LA ARGENTINA</t>
  </si>
  <si>
    <t>YARUMALC.E. LA CEIBA</t>
  </si>
  <si>
    <t>YARUMALCIBERCOLEGIO</t>
  </si>
  <si>
    <t>YARUMALCOLEGIO CATOLICO LA INMACULADA</t>
  </si>
  <si>
    <t>YARUMALCOLEGIO COMFAMA</t>
  </si>
  <si>
    <t>YARUMALFUNDACIÓN ESCUELA NORMAL SUPERIOR LA MERCED</t>
  </si>
  <si>
    <t>YARUMALHOGAR INFANTIL SALTARINES</t>
  </si>
  <si>
    <t>YARUMALINSTITUTO CORFERRINI</t>
  </si>
  <si>
    <t>YOLOMBÓCOLEGIO EMPRESARIAL EDUCATIVO CEMPED</t>
  </si>
  <si>
    <t>YONDÓC.E.R. SARDINATA</t>
  </si>
  <si>
    <t>YONDÓI E ESPERANZA AMOR Y PAZ</t>
  </si>
  <si>
    <t>YONDÓI.E. NUEVO HORIZONTE</t>
  </si>
  <si>
    <t>YONDÓINSTITUTO CORFERRINI</t>
  </si>
  <si>
    <t>ZARAGOZAC.E.R SAN ANTONIO</t>
  </si>
  <si>
    <t>ZARAGOZACENTRO EDUCATIVO EL TESORO DEL SABER</t>
  </si>
  <si>
    <t>ZARAGOZACOLEGIO ADVENTISTA DE ZARAGOZA</t>
  </si>
  <si>
    <t>ZARAGOZACOLEGIO PEDAGOGICO SIGLO XXI COCEP SIGLO XXI</t>
  </si>
  <si>
    <t>ZARAGOZAI. E.R. NANCY ROCIO GARCIA</t>
  </si>
  <si>
    <t>ZARAGOZAI.E ESPERANZA AMOR Y PAZ</t>
  </si>
  <si>
    <t>Muncipio</t>
  </si>
  <si>
    <t>SAN_PEDRO_DE_URABAI.E.R. LOS ALMAGROS</t>
  </si>
  <si>
    <t>CIUDAD_BOLÍVARINSTITUTO CORFERRINI</t>
  </si>
  <si>
    <t>CIUDAD_BOLÍVARINSTITUTO ARQUIDIOCESANO URBANO Y RURAL IAUR</t>
  </si>
  <si>
    <t>CIUDAD_BOLÍVARI.E. COLEGIO COOPERATIVO ALEJANDRINO RESTREPO</t>
  </si>
  <si>
    <t>CIUDAD_BOLÍVARI. E. SAN JOSE DEL CITARA</t>
  </si>
  <si>
    <t>CIUDAD_BOLÍVARI. E. R. LA ERMITA</t>
  </si>
  <si>
    <t>CIUDAD_BOLÍVARI. E. R. JUAN TAMAYO</t>
  </si>
  <si>
    <t>CIUDAD_BOLÍVARI. E. R. FARALLONES</t>
  </si>
  <si>
    <t>CIUDAD_BOLÍVARI. E. MARIA AUXILIADORA</t>
  </si>
  <si>
    <t>CIUDAD_BOLÍVARI. E. JOSE MARIA HERRAN</t>
  </si>
  <si>
    <t>CIUDAD_BOLÍVARCIBERCOLEGIO U.C.N.</t>
  </si>
  <si>
    <t>CIUDAD_BOLÍVARC. E. R. VILLA AMPARO</t>
  </si>
  <si>
    <t>CIUDAD_BOLÍVARC. E. R. SANTA LIBRADA</t>
  </si>
  <si>
    <t>CIUDAD_BOLÍVARC. E. R. SANTA CECILIA</t>
  </si>
  <si>
    <t>CIUDAD_BOLÍVARC. E. R. SAN NICOLAS</t>
  </si>
  <si>
    <t>CIUDAD_BOLÍVARC. E. R. SAN JOSE DE LA ANGOSTURA</t>
  </si>
  <si>
    <t>CIUDAD_BOLÍVARC. E. R. RICARDO GONZALEZ</t>
  </si>
  <si>
    <t>CIUDAD_BOLÍVARC. E. R. PEDRO ANTONIO RESTREPO</t>
  </si>
  <si>
    <t>CIUDAD_BOLÍVARC. E. R. PAULINA PUERTA</t>
  </si>
  <si>
    <t>CIUDAD_BOLÍVARC. E. R. MERCEDES ESCOBAR DE V</t>
  </si>
  <si>
    <t>CIUDAD_BOLÍVARC. E. R. MANUEL SALVADOR SANCHEZ ORTIZ</t>
  </si>
  <si>
    <t>CIUDAD_BOLÍVARC. E. R. LAZARO URIBE</t>
  </si>
  <si>
    <t>CIUDAD_BOLÍVARC. E. R. LAS MERCEDES</t>
  </si>
  <si>
    <t>CIUDAD_BOLÍVARC. E. R. LA LINDAJA</t>
  </si>
  <si>
    <t>CIUDAD_BOLÍVARC. E. R. ISABEL VASQUEZ</t>
  </si>
  <si>
    <t>CIUDAD_BOLÍVARC. E. R. HERNANDO POSADA</t>
  </si>
  <si>
    <t>CIUDAD_BOLÍVARC. E. R. GABRIELA GONZALEZ</t>
  </si>
  <si>
    <t>CIUDAD_BOLÍVARC. E. R. FERNANDO VELEZ</t>
  </si>
  <si>
    <t>CIUDAD_BOLÍVARC. E. R. ERNESTO ARANGO</t>
  </si>
  <si>
    <t>CIUDAD_BOLÍVARC. E. R. EL EMPUJE</t>
  </si>
  <si>
    <t>CIUDAD_BOLÍVARC. E. R. EFRAIN VELEZ RESTREPO</t>
  </si>
  <si>
    <t>CIUDAD_BOLÍVARC. E. R. CARMEN ZAPATA</t>
  </si>
  <si>
    <t>CIUDAD_BOLÍVARC. E. R. CARIDAD PEREZ</t>
  </si>
  <si>
    <t>CIUDAD_BOLÍVARC. E. R. AMARANTO</t>
  </si>
  <si>
    <t>CIUDAD_BOLÍVARC. E. R. ALTO DE LOS JARAMILLO</t>
  </si>
  <si>
    <t>DON_MATÍASSEMINARIO MENOR MONSEÑOR MIGUEL ANGEL BUILES</t>
  </si>
  <si>
    <t>DON_MATÍASINSTITUTO CORFERRINI</t>
  </si>
  <si>
    <t>DON_MATÍASINSTITUTO CODESARROLLO</t>
  </si>
  <si>
    <t>DON_MATÍASI.E. ESPERANZA AMOR Y PAZ</t>
  </si>
  <si>
    <t>DON_MATÍASI. E.R.PBRO ANTONIO JOSE CADAVID CH</t>
  </si>
  <si>
    <t>DON_MATÍASI. E. R. LEOCADIO JARAMILLO</t>
  </si>
  <si>
    <t>DON_MATÍASI. E. R. JESUS MARIA OSORNO</t>
  </si>
  <si>
    <t>DON_MATÍASI. E. R. BENILDA VALENCIA</t>
  </si>
  <si>
    <t>DON_MATÍASI. E. DONMATIAS</t>
  </si>
  <si>
    <t>DON_MATÍASCOLEGIO REINALDO ARROYAVE LOPERA</t>
  </si>
  <si>
    <t>DON_MATÍASCIBERCOLEGIO</t>
  </si>
  <si>
    <t>DON_MATÍASC.E.R. RIOGRANDE</t>
  </si>
  <si>
    <t>DON_MATÍASC.E. RAYUELA</t>
  </si>
  <si>
    <t>DON_MATÍASC.E. MUNDO ALEGRIA</t>
  </si>
  <si>
    <t>DON_MATÍASC. E. R. ROQUE LOPERA</t>
  </si>
  <si>
    <t>DON_MATÍASC. E. R. RIOCHICO</t>
  </si>
  <si>
    <t>DON_MATÍASC. E. R. PANDEAZUCAR</t>
  </si>
  <si>
    <t>DON_MATÍASC. E. R. MIGUEL ANGEL BUILES</t>
  </si>
  <si>
    <t>DON_MATÍASC. E. R. LOS ARRAYANES</t>
  </si>
  <si>
    <t>DON_MATÍASC. E. R. LA PRADERA</t>
  </si>
  <si>
    <t>DON_MATÍASC. E. R. JUSTINIANO RAMIREZ</t>
  </si>
  <si>
    <t>DON_MATÍASC. E. R. FRANCISCO RESTREPO</t>
  </si>
  <si>
    <t>DON_MATÍASC. E. R. FELIX CASTAÑO</t>
  </si>
  <si>
    <t>DON_MATÍASC. E. R. EMILIA RENDON</t>
  </si>
  <si>
    <t>DON_MATÍASC. E. R. ARENALES</t>
  </si>
  <si>
    <t>EL_BAGREINSTITUTO CORFERRINI</t>
  </si>
  <si>
    <t>EL_BAGREI.E. NUEVO HORIZONTE</t>
  </si>
  <si>
    <t>EL_BAGREI.E. ESPERANZA AMOR Y PAZ</t>
  </si>
  <si>
    <t>EL_BAGREI. E. R. PUERTO LOPEZ</t>
  </si>
  <si>
    <t>EL_BAGREI. E. R. PUERTO CLAVER</t>
  </si>
  <si>
    <t>EL_BAGREI. E. LAS DELICIAS</t>
  </si>
  <si>
    <t>EL_BAGREI. E. LA ESMERALDA</t>
  </si>
  <si>
    <t>EL_BAGREI. E. EL BAGRE</t>
  </si>
  <si>
    <t>EL_BAGREI. E. BIJAO</t>
  </si>
  <si>
    <t>EL_BAGREI. E. 20 DE JULIO</t>
  </si>
  <si>
    <t>EL_BAGRECOLEGIO SAN JOSE</t>
  </si>
  <si>
    <t>EL_BAGRECOLEGIO PERSONITAS</t>
  </si>
  <si>
    <t>EL_BAGRECOLEGIO PEDAGOGICO SIGLO XXI</t>
  </si>
  <si>
    <t>EL_BAGRECOLEGIO INTERAMERICANO</t>
  </si>
  <si>
    <t>EL_BAGRECOLEGIO ESPERANZA PAZ Y AMOR</t>
  </si>
  <si>
    <t>EL_BAGRECOLEGIO DIOCESANO NUESTRA SENORA DEL CARMEN</t>
  </si>
  <si>
    <t>EL_BAGRECOLEGIO ADVENTISTA DE APARTADO</t>
  </si>
  <si>
    <t>EL_BAGRECIBERCOLEGIO</t>
  </si>
  <si>
    <t>EL_BAGRECENTRO DE EDUCACIÓN Y CAPACITACIÓN LABORAL DE COLOMBIA CELCO</t>
  </si>
  <si>
    <t>EL_BAGREC. E. R. VILLA OCURU</t>
  </si>
  <si>
    <t>EL_BAGREC. E. R. VILLA CHICA</t>
  </si>
  <si>
    <t>EL_BAGREC. E. R. VILLA ABAJO</t>
  </si>
  <si>
    <t>EL_BAGREC. E. R. SANTA ISABEL</t>
  </si>
  <si>
    <t>EL_BAGREC. E. R. SANTA BARBARA</t>
  </si>
  <si>
    <t>EL_BAGREC. E. R. SALTO DEL PERICO</t>
  </si>
  <si>
    <t>EL_BAGREC. E. R. RIO VIEJO</t>
  </si>
  <si>
    <t>EL_BAGREC. E. R. QUEBRADA BAMBA</t>
  </si>
  <si>
    <t>EL_BAGREC. E. R. OCURU MEDIO</t>
  </si>
  <si>
    <t>EL_BAGREC. E. R. MUQUI ABAJO</t>
  </si>
  <si>
    <t>EL_BAGREC. E. R. MELLIZOS</t>
  </si>
  <si>
    <t>EL_BAGREC. E. R. LUIS CANO</t>
  </si>
  <si>
    <t>EL_BAGREC. E. R. LOS COLONOS</t>
  </si>
  <si>
    <t>EL_BAGREC. E. R. LOS AGUACATES</t>
  </si>
  <si>
    <t>EL_BAGREC. E. R. LAS DANTAS</t>
  </si>
  <si>
    <t>EL_BAGREC. E. R. LA MATANZA</t>
  </si>
  <si>
    <t>EL_BAGREC. E. R. LA LUCHA</t>
  </si>
  <si>
    <t>EL_BAGREC. E. R. LA CUATRO</t>
  </si>
  <si>
    <t>EL_BAGREC. E. R. LA CORONA</t>
  </si>
  <si>
    <t>EL_BAGREC. E. R. LA ARENOSA</t>
  </si>
  <si>
    <t>EL_BAGREC. E. R. ESPERANZA #2</t>
  </si>
  <si>
    <t>EL_BAGREC. E. R. EL REAL</t>
  </si>
  <si>
    <t>EL_BAGREC. E. R. EL GUAMO</t>
  </si>
  <si>
    <t>EL_BAGREC. E. R. BORRACHERA</t>
  </si>
  <si>
    <t>EL_BAGREC. E. R. BAMBA ARRIBA</t>
  </si>
  <si>
    <t>EL_BAGREC. E. FIGURITAS</t>
  </si>
  <si>
    <t>EL_CARMEN_DE_VIBORALINSTITUTO REGIONAL COREDI</t>
  </si>
  <si>
    <t>EL_CARMEN_DE_VIBORALINSTITUTO CORFERRINI</t>
  </si>
  <si>
    <t>EL_CARMEN_DE_VIBORALI.E. EL PROGRESO</t>
  </si>
  <si>
    <t>EL_CARMEN_DE_VIBORALI. E.R. LA AURORA</t>
  </si>
  <si>
    <t>EL_CARMEN_DE_VIBORALI. E. TECNICO INDUSTRIAL JORGE ELIECER GAITAN</t>
  </si>
  <si>
    <t>EL_CARMEN_DE_VIBORALI. E. SANTA MARIA</t>
  </si>
  <si>
    <t>EL_CARMEN_DE_VIBORALI. E. FRAY JULIO TOBON B.</t>
  </si>
  <si>
    <t>EL_CARMEN_DE_VIBORALI. E. CAMPESTRE NUEVO HORIZONTE</t>
  </si>
  <si>
    <t>EL_CARMEN_DE_VIBORALCOLEGIO PEDAGOGICO SIGLO XXI COCEP SIGLO XXI</t>
  </si>
  <si>
    <t>EL_CARMEN_DE_VIBORALCOLEGIO MONSEÑOR RAMON ARCILA RAMIREZ</t>
  </si>
  <si>
    <t>EL_CARMEN_DE_VIBORALCOLEGIO MONSEÑOR ALFONSO URIBE JARAMILLO</t>
  </si>
  <si>
    <t>EL_CARMEN_DE_VIBORALCOLEGIO COMFAMA</t>
  </si>
  <si>
    <t>EL_CARMEN_DE_VIBORALCOLEGIO ANGLO ESPAÑOL</t>
  </si>
  <si>
    <t>EL_CARMEN_DE_VIBORALC.E. LOS PIONEROS</t>
  </si>
  <si>
    <t>EL_CARMEN_DE_VIBORALC.E. LOS LIBERTADORES</t>
  </si>
  <si>
    <t>EL_CARMEN_DE_VIBORALC. E. R. VALLEJUELITO</t>
  </si>
  <si>
    <t>EL_CARMEN_DE_VIBORALC. E. R. SAN LORENZO</t>
  </si>
  <si>
    <t>EL_CARMEN_DE_VIBORALC. E. R. SAMARIA</t>
  </si>
  <si>
    <t>EL_CARMEN_DE_VIBORALC. E. R. QUIRAMA</t>
  </si>
  <si>
    <t>EL_CARMEN_DE_VIBORALC. E. R. MORROS</t>
  </si>
  <si>
    <t>EL_CARMEN_DE_VIBORALC. E. R. MAZORCAL</t>
  </si>
  <si>
    <t>EL_CARMEN_DE_VIBORALC. E. R. MADERA JUAN NICOLAS</t>
  </si>
  <si>
    <t>EL_CARMEN_DE_VIBORALC. E. R. LOS CORALES</t>
  </si>
  <si>
    <t>EL_CARMEN_DE_VIBORALC. E. R. LA SONADORA</t>
  </si>
  <si>
    <t>EL_CARMEN_DE_VIBORALC. E. R. LA PALMA</t>
  </si>
  <si>
    <t>EL_CARMEN_DE_VIBORALC. E. R. LA MILAGROSA</t>
  </si>
  <si>
    <t>EL_CARMEN_DE_VIBORALC. E. R. LA FLORIDA</t>
  </si>
  <si>
    <t>EL_CARMEN_DE_VIBORALC. E. R. LA AGUADA</t>
  </si>
  <si>
    <t>EL_CARMEN_DE_VIBORALC. E. R. EL CERRO</t>
  </si>
  <si>
    <t>EL_CARMEN_DE_VIBORALC. E. R. DOS QUEBRADAS</t>
  </si>
  <si>
    <t>EL_CARMEN_DE_VIBORALC. E. R. CRISTO REY</t>
  </si>
  <si>
    <t>EL_CARMEN_DE_VIBORALC. E. R. CORONEL JOSE DOMINGO GALLO</t>
  </si>
  <si>
    <t>EL_CARMEN_DE_VIBORALC. E. R. COMANDANTE IGNACIO GALLO</t>
  </si>
  <si>
    <t>EL_CARMEN_DE_VIBORALC. E. R. CAMPO ALEGRE</t>
  </si>
  <si>
    <t>EL_CARMEN_DE_VIBORALC. E. R. CAMARGO</t>
  </si>
  <si>
    <t>EL_CARMEN_DE_VIBORALC. E. R. BOQUERON</t>
  </si>
  <si>
    <t>EL_CARMEN_DE_VIBORALC. E. R. BETANIA</t>
  </si>
  <si>
    <t>EL_CARMEN_DE_VIBORALC. E. R. ALTO GRANDE</t>
  </si>
  <si>
    <t>EL_CARMEN_DE_VIBORALC. E. R. ALDANA ABAJO</t>
  </si>
  <si>
    <t>EL_SANTUARIOINSTITUTO REGIONAL COREDI</t>
  </si>
  <si>
    <t>EL_SANTUARIOINSTITUTO IBEROLATINO DE EDUCACIÓN SAS INIDE</t>
  </si>
  <si>
    <t>EL_SANTUARIOINSTITUTO CORFERRINI</t>
  </si>
  <si>
    <t>EL_SANTUARIOI. E. TECNICO INDUSTRIAL JOSE MARIA CORDOBA</t>
  </si>
  <si>
    <t>EL_SANTUARIOI. E. PBRO. LUIS RODOLFO GOMEZ</t>
  </si>
  <si>
    <t>EL_SANTUARIOI. E. PBRO. JESUS ANTONIO GOMEZ</t>
  </si>
  <si>
    <t>EL_SANTUARIOCOLEGIO PEDAGÓGICO SIGLO XXI COCEP SIGLO XXI</t>
  </si>
  <si>
    <t>EL_SANTUARIOCOLEGIO MARIA AUXILIADORA</t>
  </si>
  <si>
    <t>EL_SANTUARIOC.E.R. BODEGUITAS</t>
  </si>
  <si>
    <t>EL_SANTUARIOC.E. VILLA MARIA</t>
  </si>
  <si>
    <t>EL_SANTUARIOC.E. MUNDO PEQUEÑIN</t>
  </si>
  <si>
    <t>EL_SANTUARIOC.E. ESCUELA ACTIVA AIRE LIBRE</t>
  </si>
  <si>
    <t>EL_SANTUARIOC. E. R. VARGAS</t>
  </si>
  <si>
    <t>EL_SANTUARIOC. E. R. VALLE DE MARIA</t>
  </si>
  <si>
    <t>EL_SANTUARIOC. E. R. VALLE DE LUNA</t>
  </si>
  <si>
    <t>EL_SANTUARIOC. E. R. TENERIA</t>
  </si>
  <si>
    <t>EL_SANTUARIOC. E. R. SAN MATIAS</t>
  </si>
  <si>
    <t>EL_SANTUARIOC. E. R. PORTACHUELO</t>
  </si>
  <si>
    <t>EL_SANTUARIOC. E. R. PAVAS</t>
  </si>
  <si>
    <t>EL_SANTUARIOC. E. R. PALMARCITO</t>
  </si>
  <si>
    <t>EL_SANTUARIOC. E. R. MORRITOS</t>
  </si>
  <si>
    <t>EL_SANTUARIOC. E. R. LUIS PINEDA JIMENEZ</t>
  </si>
  <si>
    <t>EL_SANTUARIOC. E. R. LAS PALMAS</t>
  </si>
  <si>
    <t>EL_SANTUARIOC. E. R. LA PAZ</t>
  </si>
  <si>
    <t>EL_SANTUARIOC. E. R. LA AURORA</t>
  </si>
  <si>
    <t>EL_SANTUARIOC. E. R. GUADUALITO</t>
  </si>
  <si>
    <t>EL_SANTUARIOC. E. R. EL SOCORRO</t>
  </si>
  <si>
    <t>EL_SANTUARIOC. E. R. EL SALTO</t>
  </si>
  <si>
    <t>EL_SANTUARIOC. E. R. CAMPO ALEGRE</t>
  </si>
  <si>
    <t>EL_SANTUARIOC. E. R. BODEGAS</t>
  </si>
  <si>
    <t>EL_SANTUARIOC. E. R. ALTO DEL PALMAR</t>
  </si>
  <si>
    <t>LA_CEJAPOLITECNICO INTERAMERICANO</t>
  </si>
  <si>
    <t>LA_CEJAINSTITUTO REGIONAL COREDI</t>
  </si>
  <si>
    <t>LA_CEJAINSTITUTO CORFERRINI</t>
  </si>
  <si>
    <t>LA_CEJAINSTITUTO ACISCOM</t>
  </si>
  <si>
    <t>LA_CEJAI. E. MONSEÑOR ALFONSO URIBE JARAMILLO</t>
  </si>
  <si>
    <t>LA_CEJAI. E. MARIA JOSEFA MARULANDA</t>
  </si>
  <si>
    <t>LA_CEJAI. E. LA PAZ</t>
  </si>
  <si>
    <t>LA_CEJAI. E. FRANCISCO MARIA CARDONA</t>
  </si>
  <si>
    <t>LA_CEJAI. E. CONCEJO MUNICIPAL</t>
  </si>
  <si>
    <t>LA_CEJAI. E. BERNARDO URIBE LONDOÑO</t>
  </si>
  <si>
    <t>LA_CEJACOLEGIO SALESIANO SANTO DOMINGO SAVIO</t>
  </si>
  <si>
    <t>LA_CEJACOLEGIO PEDAGOGICO SIGLO XXI COCEP SIGLO XXI</t>
  </si>
  <si>
    <t>LA_CEJACOLEGIO MONSEÑOR ALFONSO URIBE JARAMILLO</t>
  </si>
  <si>
    <t>LA_CEJACOLEGIO MARIA AUXILIADORA</t>
  </si>
  <si>
    <t>LA_CEJACOLEGIO GREGORIO GUTIERREZ G. DE SAN JOSE</t>
  </si>
  <si>
    <t>LA_CEJACOLEGIO FUNORIE</t>
  </si>
  <si>
    <t>LA_CEJACOLEGIO COMFAMA</t>
  </si>
  <si>
    <t>LA_CEJAC.E. INFANTIL EL GATO SIN BOTAS</t>
  </si>
  <si>
    <t>LA_CEJAC.E. GIMNASIO BILINGUE RECREARTE</t>
  </si>
  <si>
    <t>LA_CEJAC.E. ESTRELLITAS</t>
  </si>
  <si>
    <t>LA_CEJAC.E. EL JARDÍN DE LA FELICIDAD</t>
  </si>
  <si>
    <t>LA_CEJAC. E. R. TIBERIO DE J SALAZAR Y H</t>
  </si>
  <si>
    <t>LA_CEJAC. E. R. SAN NICOLAS</t>
  </si>
  <si>
    <t>LA_CEJAC. E. R. SALVADOR BERMUDEZ</t>
  </si>
  <si>
    <t>LA_CEJAC. E. R. MARIA ESTEVEZ</t>
  </si>
  <si>
    <t>LA_CEJAC. E. R. LLANADAS</t>
  </si>
  <si>
    <t>LA_CEJAC. E. R. JUAN MANUEL LLANO</t>
  </si>
  <si>
    <t>LA_CEJAC. E. R. JUAN DE DIOS ARANZAZU</t>
  </si>
  <si>
    <t>LA_CEJAC. E. R. JESUS MARIA PIEDRAHITA</t>
  </si>
  <si>
    <t>LA_CEJAC. E. R. ISIDORA DUQUE</t>
  </si>
  <si>
    <t>LA_CEJAC. E. R. EL TAMBO</t>
  </si>
  <si>
    <t>LA_CEJAC. E. R. EL HIGUERON</t>
  </si>
  <si>
    <t>LA_CEJAC. E. R. COLMENAS</t>
  </si>
  <si>
    <t>LA_CEJAC. E. R. CANDIDO BERNAL</t>
  </si>
  <si>
    <t>LA_CEJAC. E. R. ALFONSO NANO BERNAL</t>
  </si>
  <si>
    <t>LA_ESTRELLAJARDÍN INFANTIL MI MUÑEQUERO</t>
  </si>
  <si>
    <t>LA_ESTRELLAINSTITUTO CORFERRINI</t>
  </si>
  <si>
    <t>LA_ESTRELLAI. E. JOSE ANTONIO GALAN</t>
  </si>
  <si>
    <t>LA_ESTRELLAI. E. FE Y ALEGRÍA LA INMACULADA</t>
  </si>
  <si>
    <t>LA_ESTRELLAI. E. CONCEJO MUNICIPAL</t>
  </si>
  <si>
    <t>LA_ESTRELLAI. E. BERNARDO ARANGO MACIAS</t>
  </si>
  <si>
    <t>LA_ESTRELLAI. E. ANA EVA ESCOBAR GONZALEZ</t>
  </si>
  <si>
    <t>LA_ESTRELLAGIMNASIO INTERNACIONAL DE MEDELLIN</t>
  </si>
  <si>
    <t>LA_ESTRELLACOLEGIO WALDORF ISOLDA ECHAVARRIA</t>
  </si>
  <si>
    <t>LA_ESTRELLACOLEGIO SOLEIRA</t>
  </si>
  <si>
    <t>LA_ESTRELLACOLEGIO SANTA TERESITA DEL NIÑO JESUS</t>
  </si>
  <si>
    <t>LA_ESTRELLACOLEGIO RUDOLF STEINER</t>
  </si>
  <si>
    <t>LA_ESTRELLACOLEGIO LUIS AMIGO</t>
  </si>
  <si>
    <t>LA_ESTRELLACOLEGIO LIZARDI MONTOYA</t>
  </si>
  <si>
    <t>LA_ESTRELLACOLEGIO LA PRESENTACION</t>
  </si>
  <si>
    <t>LA_ESTRELLACOLEGIO GIMNASIO CANTABRIA</t>
  </si>
  <si>
    <t>LA_ESTRELLACOLEGIO DIVINO SALVADOR</t>
  </si>
  <si>
    <t>LA_ESTRELLACOLEGIO COMFAMA - LA ESTRELLA</t>
  </si>
  <si>
    <t>LA_ESTRELLACOLEGIO COLOMBO FRANCES</t>
  </si>
  <si>
    <t>LA_ESTRELLACOLEGIO CANADIENSE</t>
  </si>
  <si>
    <t>LA_ESTRELLACOLEGIO ANTONINO</t>
  </si>
  <si>
    <t>LA_ESTRELLAC.E. VILLA CAMPESTRE</t>
  </si>
  <si>
    <t>LA_ESTRELLAC.E. TROTAMUNDO</t>
  </si>
  <si>
    <t>LA_ESTRELLAC.E. SIDERENSE</t>
  </si>
  <si>
    <t>LA_ESTRELLAC.E. SAN JOSE</t>
  </si>
  <si>
    <t>LA_ESTRELLAC.E. MUNDO IDEAL</t>
  </si>
  <si>
    <t>LA_ESTRELLAC.E. MANANTIAL</t>
  </si>
  <si>
    <t>LA_ESTRELLAC.E. LA ESTRELLA</t>
  </si>
  <si>
    <t>LA_PINTADAINSTITUTO DE EDUCACIÓN COMFENALCO CONSUELO MONTOYA GIL</t>
  </si>
  <si>
    <t>LA_PINTADAINSTITUTO CORFERRINI</t>
  </si>
  <si>
    <t>LA_PINTADAINSTITUTO ARQUIDIOCESANO URBANO Y RURAL - IAUR</t>
  </si>
  <si>
    <t>LA_PINTADAI. E. RAFAEL URIBE URIBE</t>
  </si>
  <si>
    <t>LA_PINTADAI. E. LA PINTADA</t>
  </si>
  <si>
    <t>LA_PINTADACOLEGIO SAGRADO CORAZON</t>
  </si>
  <si>
    <t>LA_UNIÓNJARDIN INFANTIL JUGUETONES</t>
  </si>
  <si>
    <t>LA_UNIÓNINSTITUTO REGIONAL COREDI</t>
  </si>
  <si>
    <t>LA_UNIÓNINSTITUTO CORFERRINI</t>
  </si>
  <si>
    <t>LA_UNIÓNI. E. R. SAN JUAN</t>
  </si>
  <si>
    <t>LA_UNIÓNI. E. R. LAS TERESAS</t>
  </si>
  <si>
    <t>LA_UNIÓNI. E. R. LA PALMERA</t>
  </si>
  <si>
    <t>LA_UNIÓNI. E. PIO XI</t>
  </si>
  <si>
    <t>LA_UNIÓNI. E. MARCO EMILIO LOPEZ GALLEGO</t>
  </si>
  <si>
    <t>LA_UNIÓNI. E. FELIX MARIA RESTREPO LONDOÑO</t>
  </si>
  <si>
    <t>LA_UNIÓNCOLEGIO NUESTRA SENORA DE LAS MERCEDES</t>
  </si>
  <si>
    <t>LA_UNIÓNCOLEGIO MONSEÑOR ALFONSO URIBE JARAMILLO</t>
  </si>
  <si>
    <t>LA_UNIÓNC.E.R. VALLEJUELITO - PEÑAS</t>
  </si>
  <si>
    <t>LA_UNIÓNC.E.R. FATIMA</t>
  </si>
  <si>
    <t>LA_UNIÓNC. E. R. SANTA CRUZ</t>
  </si>
  <si>
    <t>LA_UNIÓNC. E. R. SAN MIGUEL ABAJO</t>
  </si>
  <si>
    <t>LA_UNIÓNC. E. R. SAN FRANCISCO</t>
  </si>
  <si>
    <t>LA_UNIÓNC. E. R. QUEBRADA NEGRA</t>
  </si>
  <si>
    <t>LA_UNIÓNC. E. R. PIEDRAS</t>
  </si>
  <si>
    <t>LA_UNIÓNC. E. R. PANTALIO</t>
  </si>
  <si>
    <t>LA_UNIÓNC. E. R. LAS COLMENAS LA GARCIA</t>
  </si>
  <si>
    <t>LA_UNIÓNC. E. R. LAS ACACIAS</t>
  </si>
  <si>
    <t>LA_UNIÓNC. E. R. LA MINITA</t>
  </si>
  <si>
    <t>LA_UNIÓNC. E. R. LA DIVISA</t>
  </si>
  <si>
    <t>LA_UNIÓNC. E. R. LA CABAÑA</t>
  </si>
  <si>
    <t>LA_UNIÓNC. E. R. LA ALMERIA</t>
  </si>
  <si>
    <t>LA_UNIÓNC. E. R. JOHN JAIRO BOTERO LOPEZ</t>
  </si>
  <si>
    <t>LA_UNIÓNC. E. R. GUARANGO</t>
  </si>
  <si>
    <t>LA_UNIÓNC. E. R. EL CARDAL</t>
  </si>
  <si>
    <t>LA_UNIÓNC. E. R. CHUSCALITO</t>
  </si>
  <si>
    <t>LA_UNIÓNC. E. R. CHALARCA</t>
  </si>
  <si>
    <t>LA_UNIÓNC. E. R. BUENAVISTA</t>
  </si>
  <si>
    <t>PUERTO_BERRÍOINSTITUTO REGIONAL COREDI</t>
  </si>
  <si>
    <t>PUERTO_BERRÍOINSTITUTO CORFERRINI</t>
  </si>
  <si>
    <t>PUERTO_BERRÍOI.E. NUEVO HORIZONTE</t>
  </si>
  <si>
    <t>PUERTO_BERRÍOI.E. ESPERANZA AMOR Y PAZ</t>
  </si>
  <si>
    <t>PUERTO_BERRÍOI. E. MADRE LAURA</t>
  </si>
  <si>
    <t>PUERTO_BERRÍOI. E. ESCUELA NORMAL SUPERIOR DEL MAGDALENA MEDIO</t>
  </si>
  <si>
    <t>PUERTO_BERRÍOI. E. BOMBONA</t>
  </si>
  <si>
    <t>PUERTO_BERRÍOI. E. ANTONIO NARIÑO</t>
  </si>
  <si>
    <t>PUERTO_BERRÍOI. E. AMERICA</t>
  </si>
  <si>
    <t>PUERTO_BERRÍOI. E. ALFONSO LOPEZ PUMAREJO</t>
  </si>
  <si>
    <t>PUERTO_BERRÍOCOLEGIO LA INMACULADA</t>
  </si>
  <si>
    <t>PUERTO_BERRÍOCOLEGIO COMFAMA - PUERTO BERRIO</t>
  </si>
  <si>
    <t>PUERTO_BERRÍOCLUB INFANTIL TRAVESURAS</t>
  </si>
  <si>
    <t>PUERTO_BERRÍOC.E. SAN FRANCISCO DE ASIS</t>
  </si>
  <si>
    <t>PUERTO_BERRÍOC.E. EL MUNDO DE LOS NIÑOS</t>
  </si>
  <si>
    <t>PUERTO_BERRÍOC. E. R. SANTA MARTINA</t>
  </si>
  <si>
    <t>PUERTO_BERRÍOC. E. R. SAN JULIAN</t>
  </si>
  <si>
    <t>PUERTO_BERRÍOC. E. R. SAN JUAN DE BEDOUT</t>
  </si>
  <si>
    <t>PUERTO_BERRÍOC. E. R. PUERTO MURILLO</t>
  </si>
  <si>
    <t>PUERTO_BERRÍOC. E. R. PALESTINA</t>
  </si>
  <si>
    <t>PUERTO_BERRÍOC. E. R. MALENA</t>
  </si>
  <si>
    <t>PUERTO_BERRÍOC. E. R. LAS FLORES</t>
  </si>
  <si>
    <t>PUERTO_BERRÍOC. E. R. LA MESETA</t>
  </si>
  <si>
    <t>PUERTO_BERRÍOC. E. R. LA CORTEZ</t>
  </si>
  <si>
    <t>PUERTO_BERRÍOC. E. R. LA CARLOTA</t>
  </si>
  <si>
    <t>PUERTO_BERRÍOC. E. R. GUASIMAL ALICANTE</t>
  </si>
  <si>
    <t>PUERTO_BERRÍOC. E. R. GUASIMAL</t>
  </si>
  <si>
    <t>PUERTO_BERRÍOC. E. R. EL JARDIN</t>
  </si>
  <si>
    <t>PUERTO_BERRÍOC. E. R. EL BRASIL</t>
  </si>
  <si>
    <t>PUERTO_BERRÍOC. E. R. CRISTALINA</t>
  </si>
  <si>
    <t>PUERTO_BERRÍOC. E. R. CALERA</t>
  </si>
  <si>
    <t>PUERTO_BERRÍOC. E. R. CALAMAR</t>
  </si>
  <si>
    <t>PUERTO_BERRÍOC. E. R. CABAÑAS</t>
  </si>
  <si>
    <t>PUERTO_BERRÍOC. E. R. BOLIVAR</t>
  </si>
  <si>
    <t>PUERTO_BERRÍOC. E. R. BODEGAS</t>
  </si>
  <si>
    <t>PUERTO_BERRÍOC. E. R. BOCAS DE SAN BARTOLO</t>
  </si>
  <si>
    <t>PUERTO_BERRÍOC. E. R. ALTO BUENOS AIRES</t>
  </si>
  <si>
    <t>PUERTO_NAREINSTITUTO EDUCATIVO ESPERANZA AMOR Y PAZ</t>
  </si>
  <si>
    <t>PUERTO_NAREINSTITUTO CORFERRINI</t>
  </si>
  <si>
    <t>PUERTO_NAREI.E. NUEVO HORIZONTE</t>
  </si>
  <si>
    <t>PUERTO_NAREI. E. R. LA UNION</t>
  </si>
  <si>
    <t>PUERTO_NAREI. E. R. LA SIERRA</t>
  </si>
  <si>
    <t>PUERTO_NAREI. E. JORGE ENRIQUE VILLEGAS</t>
  </si>
  <si>
    <t>PUERTO_NAREI. E. CARLOS ARTURO DUQUE RAMIREZ</t>
  </si>
  <si>
    <t>PUERTO_NAREE R I ANTONIO NARIÑO</t>
  </si>
  <si>
    <t>PUERTO_NARECORPORACION DE DESARROLLO EDUCATIVO CODESAT</t>
  </si>
  <si>
    <t>PUERTO_NARECOLEGIO SAGRADO CORAZON</t>
  </si>
  <si>
    <t>PUERTO_NAREC.E.R. LA SUIZA</t>
  </si>
  <si>
    <t>PUERTO_NAREC. E. R. TAMBORES</t>
  </si>
  <si>
    <t>PUERTO_NAREC. E. R. SERRANIAS</t>
  </si>
  <si>
    <t>PUERTO_NAREC. E. R. SANTA RITA</t>
  </si>
  <si>
    <t>PUERTO_NAREC. E. R. SANTA BARBARA</t>
  </si>
  <si>
    <t>PUERTO_NAREC. E. R. PORVENIR RIO COCORNA</t>
  </si>
  <si>
    <t>PUERTO_NAREC. E. R. MONTECRISTO</t>
  </si>
  <si>
    <t>PUERTO_NAREC. E. R. LAS PLAYAS</t>
  </si>
  <si>
    <t>PUERTO_NAREC. E. R. LAS ANGELITAS</t>
  </si>
  <si>
    <t>PUERTO_NAREC. E. R. LA MIRANDA</t>
  </si>
  <si>
    <t>PUERTO_NAREC. E. R. LA INMACULADA</t>
  </si>
  <si>
    <t>PUERTO_NAREC. E. R. LA ESMERALDA ALTA</t>
  </si>
  <si>
    <t>PUERTO_NAREC. E. R. LA ARABIA</t>
  </si>
  <si>
    <t>PUERTO_NAREC. E. R. HOYO RICO</t>
  </si>
  <si>
    <t>PUERTO_NAREC. E. R. EL PORVENIR</t>
  </si>
  <si>
    <t>PUERTO_NAREC. E. R. EL PARAISO</t>
  </si>
  <si>
    <t>PUERTO_NAREC. E. R. EL ORO</t>
  </si>
  <si>
    <t>PUERTO_NAREC. E. R. EL GATICO</t>
  </si>
  <si>
    <t>PUERTO_NAREC. E. R. EL DIAMANTE</t>
  </si>
  <si>
    <t>PUERTO_NAREC. E. R. EL DELIRIO</t>
  </si>
  <si>
    <t>PUERTO_NAREC. E. R. COMINALES</t>
  </si>
  <si>
    <t>PUERTO_NAREC. E. R. CAÑO SECO</t>
  </si>
  <si>
    <t>PUERTO_NAREC. E. R. CAMINITO DE ORO</t>
  </si>
  <si>
    <t>PUERTO_TRIUNFOINSTITUTO REGIONAL COREDI</t>
  </si>
  <si>
    <t>PUERTO_TRIUNFOINSTITUTO PARROQUIAL PBRO. JORGE MIRA BALBIN</t>
  </si>
  <si>
    <t>PUERTO_TRIUNFOINSTITUTO CORFERRINI</t>
  </si>
  <si>
    <t>PUERTO_TRIUNFOI. E. R. PUERTO PERALES</t>
  </si>
  <si>
    <t>PUERTO_TRIUNFOI. E. R. HERMANO DANIEL</t>
  </si>
  <si>
    <t>PUERTO_TRIUNFOI. E. R. ESTACION COCORNA</t>
  </si>
  <si>
    <t>PUERTO_TRIUNFOI. E. R. ENRIQUE DURAN</t>
  </si>
  <si>
    <t>PUERTO_TRIUNFOI. E. R. DORADAL</t>
  </si>
  <si>
    <t>PUERTO_TRIUNFOI. E. PABLO VI</t>
  </si>
  <si>
    <t>PUERTO_TRIUNFOCIBERCOLEGIO</t>
  </si>
  <si>
    <t>PUERTO_TRIUNFOC.E.R. RIO CLARO LA ESTRELLA</t>
  </si>
  <si>
    <t>PUERTO_TRIUNFOC. E. R. SANTIAGO BERRIO</t>
  </si>
  <si>
    <t>PUERTO_TRIUNFOC. E. R. LA FLORIDA</t>
  </si>
  <si>
    <t>PUERTO_TRIUNFOC. E. R. BALSORA</t>
  </si>
  <si>
    <t>PUERTO_TRIUNFOC. E. R. ALTO DEL POLLO</t>
  </si>
  <si>
    <t>SAN_ANDRÉSINSTITUTO REGIONAL COREDI</t>
  </si>
  <si>
    <t>SAN_ANDRÉSI.E. NUEVO HORIZONTE</t>
  </si>
  <si>
    <t>SAN_ANDRÉSI. E. SAN ANDRES</t>
  </si>
  <si>
    <t>SAN_ANDRÉSI. E. R. SANTA GERTRUDIS</t>
  </si>
  <si>
    <t>SAN_ANDRÉSI. E. R. LAS CRUCES</t>
  </si>
  <si>
    <t>SAN_ANDRÉSI. E. R. ANA JOAQUINA RESTREPO</t>
  </si>
  <si>
    <t>SAN_ANDRÉSC. E. R. TRAVESIAS</t>
  </si>
  <si>
    <t>SAN_ANDRÉSC. E. R. SAN JULIAN</t>
  </si>
  <si>
    <t>SAN_ANDRÉSC. E. R. SAN FRANCISCO</t>
  </si>
  <si>
    <t>SAN_ANDRÉSC. E. R. SAN ANTONIO</t>
  </si>
  <si>
    <t>SAN_ANDRÉSC. E. R. SABANAS</t>
  </si>
  <si>
    <t>SAN_ANDRÉSC. E. R. NUESTRA SENORA DEL ROSARIO</t>
  </si>
  <si>
    <t>SAN_ANDRÉSC. E. R. MONTEBELLO</t>
  </si>
  <si>
    <t>SAN_ANDRÉSC. E. R. MONTAÑADENTRO</t>
  </si>
  <si>
    <t>SAN_ANDRÉSC. E. R. MEDIA LOMA</t>
  </si>
  <si>
    <t>SAN_ANDRÉSC. E. R. MARIA AUXILIADORA</t>
  </si>
  <si>
    <t>SAN_ANDRÉSC. E. R. LOMA GRANDE</t>
  </si>
  <si>
    <t>SAN_ANDRÉSC. E. R. LAS AGUILAS</t>
  </si>
  <si>
    <t>SAN_ANDRÉSC. E. R. LA LEJIA</t>
  </si>
  <si>
    <t>SAN_ANDRÉSC. E. R. LA CIENAGA</t>
  </si>
  <si>
    <t>SAN_ANDRÉSC. E. R. JOAQUIN EMILIO ARANGO</t>
  </si>
  <si>
    <t>SAN_ANDRÉSC. E. R. EL VERGEL</t>
  </si>
  <si>
    <t>SAN_ANDRÉSC. E. R. EL ROBLE</t>
  </si>
  <si>
    <t>SAN_ANDRÉSC. E. R. EL PEÑOL</t>
  </si>
  <si>
    <t>SAN_ANDRÉSC. E. R. EL FILO</t>
  </si>
  <si>
    <t>SAN_ANDRÉSC. E. R. CUERQUIA</t>
  </si>
  <si>
    <t>SAN_ANDRÉSC. E. R. COCORNA</t>
  </si>
  <si>
    <t>SAN_ANDRÉSC. E. R. CHALI</t>
  </si>
  <si>
    <t>SAN_ANDRÉSC. E. R. ATEZAL</t>
  </si>
  <si>
    <t>SAN_ANDRÉSC. E. R. AGUACATAL</t>
  </si>
  <si>
    <t>SAN_CARLOSINSTITUTO REGIONAL COREDI</t>
  </si>
  <si>
    <t>SAN_CARLOSI. E. RURAL PUERTO GARZA</t>
  </si>
  <si>
    <t>SAN_CARLOSI. E. R. EL JORDAN</t>
  </si>
  <si>
    <t>SAN_CARLOSI. E. PALMICHAL</t>
  </si>
  <si>
    <t>SAN_CARLOSI. E. JOAQUIN CARDENAS GOMEZ</t>
  </si>
  <si>
    <t>SAN_CARLOSCOLEGIO PEDAGÓGICO SIGLO XXI COCEP SIGLO XXI</t>
  </si>
  <si>
    <t>SAN_CARLOSCOLEGIO MONSEÑOR ALFONSO URIBE JARAMILLO</t>
  </si>
  <si>
    <t>SAN_CARLOSCENTRO EDUCATIVO RURAL SANTA RITA</t>
  </si>
  <si>
    <t>SAN_CARLOSCENTRO EDUCATIVO RURAL SANTA INES</t>
  </si>
  <si>
    <t>SAN_CARLOSCENTRO EDUCATIVO RURAL NUEVA RISARALDA</t>
  </si>
  <si>
    <t>SAN_CARLOSC.E.R. SIETE DE AGOSTO</t>
  </si>
  <si>
    <t>SAN_CARLOSC.E.R. SANTA ISABEL</t>
  </si>
  <si>
    <t>SAN_CARLOSC.E.R. SAN MIGUEL</t>
  </si>
  <si>
    <t>SAN_CARLOSC.E.R. MIRANDITA</t>
  </si>
  <si>
    <t>SAN_CARLOSC.E.R. LOS BERROS</t>
  </si>
  <si>
    <t>SAN_CARLOSC.E.R. HORTONÁ</t>
  </si>
  <si>
    <t>SAN_CARLOSC.E.R. EL VERGEL</t>
  </si>
  <si>
    <t>SAN_CARLOSC.E.R. EL PABELLÓN</t>
  </si>
  <si>
    <t>SAN_CARLOSC.E.R. EL CHOCO</t>
  </si>
  <si>
    <t>SAN_CARLOSC.E.R. COCALITO</t>
  </si>
  <si>
    <t>SAN_CARLOSC. E. R. VALLEJUELITO</t>
  </si>
  <si>
    <t>SAN_CARLOSC. E. R. TINAJAS</t>
  </si>
  <si>
    <t>SAN_CARLOSC. E. R. SIMON BOLIVAR</t>
  </si>
  <si>
    <t>SAN_CARLOSC. E. R. SANTA BARBARA</t>
  </si>
  <si>
    <t>SAN_CARLOSC. E. R. SAN BLAS</t>
  </si>
  <si>
    <t>SAN_CARLOSC. E. R. SAMANA</t>
  </si>
  <si>
    <t>SAN_CARLOSC. E. R. PUERTO VELO</t>
  </si>
  <si>
    <t>SAN_CARLOSC. E. R. PUERTO RICO</t>
  </si>
  <si>
    <t>SAN_CARLOSC. E. R. PRESBITERO CARLOS GOMEZ</t>
  </si>
  <si>
    <t>SAN_CARLOSC. E. R. PORTUGAL</t>
  </si>
  <si>
    <t>SAN_CARLOSC. E. R. PIO XII</t>
  </si>
  <si>
    <t>SAN_CARLOSC. E. R. MARIA AUXILIADORA</t>
  </si>
  <si>
    <t>SAN_CARLOSC. E. R. MACONDO</t>
  </si>
  <si>
    <t>SAN_CARLOSC. E. R. LOS CEDROS</t>
  </si>
  <si>
    <t>SAN_CARLOSC. E. R. LAS CAMELIAS</t>
  </si>
  <si>
    <t>SAN_CARLOSC. E. R. LA TUPIADA</t>
  </si>
  <si>
    <t>SAN_CARLOSC. E. R. LA SAGRADA FAMILIA</t>
  </si>
  <si>
    <t>SAN_CARLOSC. E. R. LA ILUSION</t>
  </si>
  <si>
    <t>SAN_CARLOSC. E. R. LA HONDITA</t>
  </si>
  <si>
    <t>SAN_CARLOSC. E. R. LA GARRUCHA NO.2</t>
  </si>
  <si>
    <t>SAN_CARLOSC. E. R. LA FLORIDA</t>
  </si>
  <si>
    <t>SAN_CARLOSC. E. R. LA ESPERANZA</t>
  </si>
  <si>
    <t>SAN_CARLOSC. E. R. LA CIENAGA</t>
  </si>
  <si>
    <t>SAN_CARLOSC. E. R. LA CABAÑA</t>
  </si>
  <si>
    <t>SAN_CARLOSC. E. R. LA AGUADA</t>
  </si>
  <si>
    <t>SAN_CARLOSC. E. R. JUAN XXIII</t>
  </si>
  <si>
    <t>SAN_CARLOSC. E. R. GUADUALITO</t>
  </si>
  <si>
    <t>SAN_CARLOSC. E. R. FRONTERITAS</t>
  </si>
  <si>
    <t>SAN_CARLOSC. E. R. EL TABOR</t>
  </si>
  <si>
    <t>SAN_CARLOSC. E. R. EL EL CARDAL</t>
  </si>
  <si>
    <t>SAN_CARLOSC. E. R. EL CHARCON</t>
  </si>
  <si>
    <t>SAN_CARLOSC. E. R. EL CERRO</t>
  </si>
  <si>
    <t>SAN_CARLOSC. E. R. DOS QUEBRADAS</t>
  </si>
  <si>
    <t>SAN_CARLOSC. E. R. CARLOS CIRO</t>
  </si>
  <si>
    <t>SAN_CARLOSC. E. R. CAÑAVERAL</t>
  </si>
  <si>
    <t>SAN_CARLOSC. E. R. CALDERAS</t>
  </si>
  <si>
    <t>SAN_CARLOSC. E. R. BUGUITA</t>
  </si>
  <si>
    <t>SAN_CARLOSC. E. R. BETULIA</t>
  </si>
  <si>
    <t>SAN_CARLOSC. E. R. ARENOSAS</t>
  </si>
  <si>
    <t>SAN_CARLOSC. E. R. AGUALINDA</t>
  </si>
  <si>
    <t>SAN_FRANCISCOINSTITUTO REGIONAL COREDI</t>
  </si>
  <si>
    <t>SAN_FRANCISCOI. E. SAN FRANCISCO</t>
  </si>
  <si>
    <t>SAN_FRANCISCOCOLEGIO MONSEÑOR ALFONSO URIBE JARAMILLO</t>
  </si>
  <si>
    <t>SAN_FRANCISCOC. E. R. SANTA ISABEL</t>
  </si>
  <si>
    <t>SAN_FRANCISCOC. E. R. SAN PEDRO</t>
  </si>
  <si>
    <t>SAN_FRANCISCOC. E. R. SAN JUAN DE AQUITANIA</t>
  </si>
  <si>
    <t>SAN_FRANCISCOC. E. R. SAN ISIDRO</t>
  </si>
  <si>
    <t>SAN_FRANCISCOC. E. R. POCITOS</t>
  </si>
  <si>
    <t>SAN_FRANCISCOC. E. R. PBRO ROBERTO SANCHEZ - LA CRISTALINA</t>
  </si>
  <si>
    <t>SAN_FRANCISCOC. E. R. PAJUI</t>
  </si>
  <si>
    <t>SAN_FRANCISCOC. E. R. MIRAFLORES</t>
  </si>
  <si>
    <t>SAN_FRANCISCOC. E. R. LOS YERBALES</t>
  </si>
  <si>
    <t>SAN_FRANCISCOC. E. R. LAS AGUADAS</t>
  </si>
  <si>
    <t>SAN_FRANCISCOC. E. R. LA VENTANA</t>
  </si>
  <si>
    <t>SAN_FRANCISCOC. E. R. LA MARAVILLA</t>
  </si>
  <si>
    <t>SAN_FRANCISCOC. E. R. LA LORA</t>
  </si>
  <si>
    <t>SAN_FRANCISCOC. E. R. LA LOMA</t>
  </si>
  <si>
    <t>SAN_FRANCISCOC. E. R. LA IRACA</t>
  </si>
  <si>
    <t>SAN_FRANCISCOC. E. R. LA FLORESTA</t>
  </si>
  <si>
    <t>SAN_FRANCISCOC. E. R. LA ESPERANZA</t>
  </si>
  <si>
    <t>SAN_FRANCISCOC. E. R. LA ERESMA</t>
  </si>
  <si>
    <t>SAN_FRANCISCOC. E. R. JARDIN DE AQUITANIA</t>
  </si>
  <si>
    <t>SAN_FRANCISCOC. E. R. JARDIN CAMPO ALEGRE</t>
  </si>
  <si>
    <t>SAN_FRANCISCOC. E. R. GUACALES</t>
  </si>
  <si>
    <t>SAN_FRANCISCOC. E. R. FARALLONES</t>
  </si>
  <si>
    <t>SAN_FRANCISCOC. E. R. EL VENADO</t>
  </si>
  <si>
    <t>SAN_FRANCISCOC. E. R. EL TAGUAL</t>
  </si>
  <si>
    <t>SAN_FRANCISCOC. E. R. EL PORTON</t>
  </si>
  <si>
    <t>SAN_FRANCISCOC. E. R. EL CASCARILLO</t>
  </si>
  <si>
    <t>SAN_FRANCISCOC. E. R. EL ARREBOL</t>
  </si>
  <si>
    <t>SAN_FRANCISCOC. E. R. BOQUERON</t>
  </si>
  <si>
    <t>SAN_JERÓNIMOINSTITUTO CORFERRINI</t>
  </si>
  <si>
    <t>SAN_JERÓNIMOI. E. R. RAFAEL J. MEJIA</t>
  </si>
  <si>
    <t>SAN_JERÓNIMOI. E. R. BENIGNO MENA GONZALEZ</t>
  </si>
  <si>
    <t>SAN_JERÓNIMOI. E. R. AGRICOLA DE SAN JERONIMO</t>
  </si>
  <si>
    <t>SAN_JERÓNIMOI. E. ESCUELA NORMAL SUPERIOR GENOVEVA DIAZ</t>
  </si>
  <si>
    <t>SAN_JERÓNIMOCIBERCOLEGIO UCN</t>
  </si>
  <si>
    <t>SAN_JERÓNIMOC.E. LA CEIBA</t>
  </si>
  <si>
    <t>SAN_JERÓNIMOC. E. R. PESQUINAL</t>
  </si>
  <si>
    <t>SAN_JERÓNIMOC. E. R. MONTE FRIO</t>
  </si>
  <si>
    <t>SAN_JERÓNIMOC. E. R. MARCO ANTONIO DIAZ</t>
  </si>
  <si>
    <t>SAN_JERÓNIMOC. E. R. LUIS OSORIO GARCIA</t>
  </si>
  <si>
    <t>SAN_JERÓNIMOC. E. R. LOS CEDROS</t>
  </si>
  <si>
    <t>SAN_JERÓNIMOC. E. R. LAS ESTANCIAS</t>
  </si>
  <si>
    <t>SAN_JERÓNIMOC. E. R. LA HERMOSA</t>
  </si>
  <si>
    <t>SAN_JERÓNIMOC. E. R. JUAN XXIII</t>
  </si>
  <si>
    <t>SAN_JERÓNIMOC. E. R. JHON F KENNEDY</t>
  </si>
  <si>
    <t>SAN_JERÓNIMOC. E. R. GABRIEL POSADA</t>
  </si>
  <si>
    <t>SAN_JERÓNIMOC. E. R. FRANCISCO HERRERA CAMPUZANO</t>
  </si>
  <si>
    <t>SAN_JERÓNIMOC. E. R. FAUSTINO GONZALEZ</t>
  </si>
  <si>
    <t>SAN_JERÓNIMOC. E. R. EL RUANO</t>
  </si>
  <si>
    <t>SAN_JERÓNIMOC. E. R. EL ALTICO</t>
  </si>
  <si>
    <t>SAN_JERÓNIMOC. E. R. CABUYAL</t>
  </si>
  <si>
    <t>SAN_JERÓNIMOC. E. R. BIBIANO CARDENAS</t>
  </si>
  <si>
    <t>SAN_JERÓNIMOC. E. R. ARSENIO DIAZ LUPIN</t>
  </si>
  <si>
    <t>SAN_JOSÉ_DE_LA_MONTAÑAI. E. FRANCISCO ABEL GALLEGO</t>
  </si>
  <si>
    <t>SAN_JOSÉ_DE_LA_MONTAÑACIBERCOLEGIO</t>
  </si>
  <si>
    <t>SAN_JOSÉ_DE_LA_MONTAÑAC. E. R. POTRERITO</t>
  </si>
  <si>
    <t>SAN_JOSÉ_DE_LA_MONTAÑAC. E. R. LA MARIELA SANTA INES</t>
  </si>
  <si>
    <t>SAN_JOSÉ_DE_LA_MONTAÑAC. E. R. LA MARIA</t>
  </si>
  <si>
    <t>SAN_JOSÉ_DE_LA_MONTAÑAC. E. R. EL CARIBE</t>
  </si>
  <si>
    <t>SAN_JOSÉ_DE_LA_MONTAÑAC. E. R. CONGO</t>
  </si>
  <si>
    <t>SAN_JUAN_DE_URABÁINSTITUTO CORFERRINI</t>
  </si>
  <si>
    <t>SAN_JUAN_DE_URABÁI.E. SAN SEBASTIAN</t>
  </si>
  <si>
    <t>SAN_JUAN_DE_URABÁI.E. NUEVO HORIZONTE</t>
  </si>
  <si>
    <t>SAN_JUAN_DE_URABÁI.E. ESPERANZA AMOR Y PAZ</t>
  </si>
  <si>
    <t>SAN_JUAN_DE_URABÁI. E. SAN JUAN DE URABA</t>
  </si>
  <si>
    <t>SAN_JUAN_DE_URABÁI. E. R. UVEROS</t>
  </si>
  <si>
    <t>SAN_JUAN_DE_URABÁI. E. R. SAN JUANCITO</t>
  </si>
  <si>
    <t>SAN_JUAN_DE_URABÁI. E. R. MONSEÑOR ESCOBAR VELEZ</t>
  </si>
  <si>
    <t>SAN_JUAN_DE_URABÁI. E. R. EL FILO DE DAMAQUIEL</t>
  </si>
  <si>
    <t>SAN_JUAN_DE_URABÁCOLEGIO SAN SEBASTIAN DE URABA</t>
  </si>
  <si>
    <t>SAN_JUAN_DE_URABÁCOLEGIO DE EDUCACIÓN CAMPESINA - CEC</t>
  </si>
  <si>
    <t>SAN_JUAN_DE_URABÁC. E. R. VILLA FATIMA</t>
  </si>
  <si>
    <t>SAN_JUAN_DE_URABÁC. E. R. VIKINGO</t>
  </si>
  <si>
    <t>SAN_JUAN_DE_URABÁC. E. R. SIETE VUELTAS</t>
  </si>
  <si>
    <t>SAN_JUAN_DE_URABÁC. E. R. SAN JUAN ORIENTAL</t>
  </si>
  <si>
    <t>SAN_JUAN_DE_URABÁC. E. R. SAN JOSE DE VENUS</t>
  </si>
  <si>
    <t>SAN_JUAN_DE_URABÁC. E. R. PIEDRA AFILADA</t>
  </si>
  <si>
    <t>SAN_JUAN_DE_URABÁC. E. R. MONTECRISTO</t>
  </si>
  <si>
    <t>SAN_JUAN_DE_URABÁC. E. R. MONTEBELLO</t>
  </si>
  <si>
    <t>SAN_JUAN_DE_URABÁC. E. R. LOS VOLCANES</t>
  </si>
  <si>
    <t>SAN_JUAN_DE_URABÁC. E. R. LOS MUSGOS</t>
  </si>
  <si>
    <t>SAN_JUAN_DE_URABÁC. E. R. LAS PLACITAS</t>
  </si>
  <si>
    <t>SAN_JUAN_DE_URABÁC. E. R. LAS LAJAS</t>
  </si>
  <si>
    <t>SAN_JUAN_DE_URABÁC. E. R. LA PITA</t>
  </si>
  <si>
    <t>SAN_JUAN_DE_URABÁC. E. R. LA CAÑABRAVA</t>
  </si>
  <si>
    <t>SAN_JUAN_DE_URABÁC. E. R. ISLABOA</t>
  </si>
  <si>
    <t>SAN_JUAN_DE_URABÁC. E. R. INDIGENA NUEVO HORIZONTE</t>
  </si>
  <si>
    <t>SAN_JUAN_DE_URABÁC. E. R. EL TIGRE</t>
  </si>
  <si>
    <t>SAN_JUAN_DE_URABÁC. E. R. EL COCO</t>
  </si>
  <si>
    <t>SAN_JUAN_DE_URABÁC. E. R. EL CEDRITO</t>
  </si>
  <si>
    <t>SAN_JUAN_DE_URABÁC. E. R. EL BONGO</t>
  </si>
  <si>
    <t>SAN_JUAN_DE_URABÁC. E. R. EL ARQUILLO</t>
  </si>
  <si>
    <t>SAN_JUAN_DE_URABÁC. E. R. CALLE LARGA</t>
  </si>
  <si>
    <t>SAN_JUAN_DE_URABÁC. E. R. BOCAS DEL RIO SAN JUAN</t>
  </si>
  <si>
    <t>SAN_JUAN_DE_URABÁC. E. R. BOCA TAPADA</t>
  </si>
  <si>
    <t>SAN_LUISINSTITUTO REGIONAL COREDI</t>
  </si>
  <si>
    <t>SAN_LUISI. E. SAN LUIS</t>
  </si>
  <si>
    <t>SAN_LUISI. E. R. LA JOSEFINA</t>
  </si>
  <si>
    <t>SAN_LUISI. E. EL PRODIGIO</t>
  </si>
  <si>
    <t>SAN_LUISI. E. BUENOS AIRES</t>
  </si>
  <si>
    <t>SAN_LUISI. E. ALTAVISTA</t>
  </si>
  <si>
    <t>SAN_LUISCOLEGIO PEDAGÓGICO SIGLO XXI COCEP SIGLO XXI</t>
  </si>
  <si>
    <t>SAN_LUISCOLEGIO MONSEÑOR ALFONSO URIBE JARAMILLO</t>
  </si>
  <si>
    <t>SAN_LUISC.E.R. VILLANUEVA</t>
  </si>
  <si>
    <t>SAN_LUISC.E.R. SANTA RITA</t>
  </si>
  <si>
    <t>SAN_LUISC.E.R. LA IBERIA</t>
  </si>
  <si>
    <t>SAN_LUISC.E.R. EL POPAL</t>
  </si>
  <si>
    <t>SAN_LUISC. E. R. VEGA GRANDE</t>
  </si>
  <si>
    <t>SAN_LUISC. E. R. TEBAIDA</t>
  </si>
  <si>
    <t>SAN_LUISC. E. R. TABITAS</t>
  </si>
  <si>
    <t>SAN_LUISC. E. R. SOPETRAN</t>
  </si>
  <si>
    <t>SAN_LUISC. E. R. SANTA ROSA</t>
  </si>
  <si>
    <t>SAN_LUISC. E. R. SALAMBRINA</t>
  </si>
  <si>
    <t>SAN_LUISC. E. R. PALESTINA</t>
  </si>
  <si>
    <t>SAN_LUISC. E. R. MONTENEGRO</t>
  </si>
  <si>
    <t>SAN_LUISC. E. R. MONTELORO</t>
  </si>
  <si>
    <t>SAN_LUISC. E. R. MINA RICA</t>
  </si>
  <si>
    <t>SAN_LUISC. E. R. LOS MEDIOS</t>
  </si>
  <si>
    <t>SAN_LUISC. E. R. LAS CONFUSAS</t>
  </si>
  <si>
    <t>SAN_LUISC. E. R. LA GARRUCHA</t>
  </si>
  <si>
    <t>SAN_LUISC. E. R. LA ESTRELLA</t>
  </si>
  <si>
    <t>SAN_LUISC. E. R. LA CUMBRE</t>
  </si>
  <si>
    <t>SAN_LUISC. E. R. LA CRISTALINA</t>
  </si>
  <si>
    <t>SAN_LUISC. E. R. LA AURORA</t>
  </si>
  <si>
    <t>SAN_LUISC. E. R. LA ARAUCA</t>
  </si>
  <si>
    <t>SAN_LUISC. E. R. EL SILENCIO</t>
  </si>
  <si>
    <t>SAN_LUISC. E. R. EL PORVENIR</t>
  </si>
  <si>
    <t>SAN_LUISC. E. R. EL PAISA</t>
  </si>
  <si>
    <t>SAN_LUISC. E. R. EL OLIVO</t>
  </si>
  <si>
    <t>SAN_LUISC. E. R. CUBA</t>
  </si>
  <si>
    <t>SAN_LUISC. E. R. BARRO BLANCO</t>
  </si>
  <si>
    <t>SAN_PEDRO_DE_LOS_MILAGROSINSTITUTO REGIONAL COREDI</t>
  </si>
  <si>
    <t>SAN_PEDRO_DE_LOS_MILAGROSINSTITUTO CORFERRINI</t>
  </si>
  <si>
    <t>SAN_PEDRO_DE_LOS_MILAGROSI.E. PADRE ROBERTO ARROYAVE VELEZ</t>
  </si>
  <si>
    <t>SAN_PEDRO_DE_LOS_MILAGROSI.E. CIBERCOLEGIO UCN</t>
  </si>
  <si>
    <t>SAN_PEDRO_DE_LOS_MILAGROSI. E. R. OVEJAS</t>
  </si>
  <si>
    <t>SAN_PEDRO_DE_LOS_MILAGROSI. E. PIO XII</t>
  </si>
  <si>
    <t>SAN_PEDRO_DE_LOS_MILAGROSI. E. ESCUELA NORMAL SUPERIOR SEÑOR DE LOS MILAGROS</t>
  </si>
  <si>
    <t>SAN_PEDRO_DE_LOS_MILAGROSI. E. EL TAMBO</t>
  </si>
  <si>
    <t>SAN_PEDRO_DE_LOS_MILAGROSCENTRO PEDAGOGICO INFANTIL CAJITA DE SORPRESAS</t>
  </si>
  <si>
    <t>SAN_PEDRO_DE_LOS_MILAGROSC. E. R. SANTA LUCIA</t>
  </si>
  <si>
    <t>SAN_PEDRO_DE_LOS_MILAGROSC. E. R. SANTA BARBARA</t>
  </si>
  <si>
    <t>SAN_PEDRO_DE_LOS_MILAGROSC. E. R. SAN JUAN</t>
  </si>
  <si>
    <t>SAN_PEDRO_DE_LOS_MILAGROSC. E. R. SAN FRANCISCO</t>
  </si>
  <si>
    <t>SAN_PEDRO_DE_LOS_MILAGROSC. E. R. RIOCHICO</t>
  </si>
  <si>
    <t>SAN_PEDRO_DE_LOS_MILAGROSC. E. R. OVEJAS</t>
  </si>
  <si>
    <t>SAN_PEDRO_DE_LOS_MILAGROSC. E. R. LAS AURAS</t>
  </si>
  <si>
    <t>SAN_PEDRO_DE_LOS_MILAGROSC. E. R. LA PALMA</t>
  </si>
  <si>
    <t>SAN_PEDRO_DE_LOS_MILAGROSC. E. R. LA MARIA</t>
  </si>
  <si>
    <t>SAN_PEDRO_DE_LOS_MILAGROSC. E. R. LA LANA</t>
  </si>
  <si>
    <t>SAN_PEDRO_DE_LOS_MILAGROSC. E. R. LA CUCHILLA</t>
  </si>
  <si>
    <t>SAN_PEDRO_DE_LOS_MILAGROSC. E. R. LA CLARITA</t>
  </si>
  <si>
    <t>SAN_PEDRO_DE_LOS_MILAGROSC. E. R. LA CHINA</t>
  </si>
  <si>
    <t>SAN_PEDRO_DE_LOS_MILAGROSC. E. R. LA CASCADA</t>
  </si>
  <si>
    <t>SAN_PEDRO_DE_LOS_MILAGROSC. E. R. LA APRETEL</t>
  </si>
  <si>
    <t>SAN_PEDRO_DE_LOS_MILAGROSC. E. R. EL RANO</t>
  </si>
  <si>
    <t>SAN_PEDRO_DE_LOS_MILAGROSC. E. R. EL ESPINAL</t>
  </si>
  <si>
    <t>SAN_PEDRO_DE_LOS_MILAGROSC. E. R. CEREZALES</t>
  </si>
  <si>
    <t>SAN_PEDRO_DE_LOS_MILAGROSC. E. R. CARLOS DAVID BETANCUR TOLEDO</t>
  </si>
  <si>
    <t>SAN_PEDRO_DE_LOS_MILAGROSC. E. R. ALTO DE MEDINA</t>
  </si>
  <si>
    <t>SAN_PEDRO_DE_URABAINSTITUTO CORFERRINI</t>
  </si>
  <si>
    <t>SAN_PEDRO_DE_URABAI.E.R. SAN PABLO APOSTOL</t>
  </si>
  <si>
    <t>SAN_PEDRO_DE_URABAI.E. NUEVO HORIZONTE</t>
  </si>
  <si>
    <t>SAN_PEDRO_DE_URABAI.E SAN SEBASTIAN</t>
  </si>
  <si>
    <t>SAN_PEDRO_DE_URABAI. E. SAN PEDRO DE URABA</t>
  </si>
  <si>
    <t>SAN_PEDRO_DE_URABAI. E. R. SANTA CATALINA</t>
  </si>
  <si>
    <t>SAN_PEDRO_DE_URABAI. E. R. SAN ISIDRO</t>
  </si>
  <si>
    <t>SAN_PEDRO_DE_URABAI. E. R. LOS BURROS</t>
  </si>
  <si>
    <t>SAN_PEDRO_DE_URABAI. E. R. LOS ALMENDROS</t>
  </si>
  <si>
    <t>SAN_PEDRO_DE_URABAI. E. R. LAS PAVAS</t>
  </si>
  <si>
    <t>SAN_PEDRO_DE_URABAI. E. R. EL ZUMBIDO</t>
  </si>
  <si>
    <t>SAN_PEDRO_DE_URABAI. E. R. BUCHADO MEDIO</t>
  </si>
  <si>
    <t>SAN_PEDRO_DE_URABAI. E. R. BETANIA</t>
  </si>
  <si>
    <t>SAN_PEDRO_DE_URABAI. E. R. ARENAS MONAS</t>
  </si>
  <si>
    <t>SAN_PEDRO_DE_URABAI. E. R. ANTONIO NARIÑO</t>
  </si>
  <si>
    <t>SAN_PEDRO_DE_URABAI. E. CAMILO TORRES</t>
  </si>
  <si>
    <t>SAN_PEDRO_DE_URABAI E ESPERANZA AMOR Y PAZ</t>
  </si>
  <si>
    <t>SAN_PEDRO_DE_URABACOLEGIO SAN SEBASTIAN DE URABA</t>
  </si>
  <si>
    <t>SAN_PEDRO_DE_URABACOLEGIO DIOCESANO SAN PEDRO APOSTOL</t>
  </si>
  <si>
    <t>SAN_PEDRO_DE_URABACOLEGIO DE EDUCACION CAMPESINA - CEC</t>
  </si>
  <si>
    <t>SAN_PEDRO_DE_URABACOLEGIO AMERICANO</t>
  </si>
  <si>
    <t>SAN_PEDRO_DE_URABACENTRO EDUCATIVO RURAL LOS MORALES</t>
  </si>
  <si>
    <t>SAN_PEDRO_DE_URABAC.E.R. TRES ESQUINAS</t>
  </si>
  <si>
    <t>SAN_PEDRO_DE_URABAC.E.R. TACANAL ARRIBA</t>
  </si>
  <si>
    <t>SAN_PEDRO_DE_URABAC.E.R. SAN MIGUEL</t>
  </si>
  <si>
    <t>SAN_PEDRO_DE_URABAC.E.R. SAN ANTONIO</t>
  </si>
  <si>
    <t>SAN_PEDRO_DE_URABAC.E.R. PARCELAS UNIÓN HORIZONTE</t>
  </si>
  <si>
    <t>SAN_PEDRO_DE_URABAC.E.R. LOS OLIVOS</t>
  </si>
  <si>
    <t>SAN_PEDRO_DE_URABAC.E.R. LOS CERROS DE PELAYITO</t>
  </si>
  <si>
    <t>SAN_PEDRO_DE_URABAC.E.R. LA RULA</t>
  </si>
  <si>
    <t>SAN_PEDRO_DE_URABAC.E.R. LA ROSITA</t>
  </si>
  <si>
    <t>SAN_PEDRO_DE_URABAC.E.R. LA MAYUPA</t>
  </si>
  <si>
    <t>SAN_PEDRO_DE_URABAC.E.R. FILO PANCHO</t>
  </si>
  <si>
    <t>SAN_PEDRO_DE_URABAC.E.R. EL RAYO</t>
  </si>
  <si>
    <t>SAN_PEDRO_DE_URABAC.E.R. EL JORDÁN</t>
  </si>
  <si>
    <t>SAN_PEDRO_DE_URABAC.E.R. EL CEDRO</t>
  </si>
  <si>
    <t>SAN_PEDRO_DE_URABAC.E.R. EL AJÍ</t>
  </si>
  <si>
    <t>SAN_PEDRO_DE_URABAC.E.R. CABAÑA ARRIBA</t>
  </si>
  <si>
    <t>SAN_PEDRO_DE_URABAC.E.R. ALTO SAN JUAN</t>
  </si>
  <si>
    <t>SAN_PEDRO_DE_URABAC.E.R. ALMAGRITAS</t>
  </si>
  <si>
    <t>SAN_PEDRO_DE_URABAC. E. R. ZUMBIDO ABAJO</t>
  </si>
  <si>
    <t>SAN_PEDRO_DE_URABAC. E. R. VILLA ESTHER</t>
  </si>
  <si>
    <t>SAN_PEDRO_DE_URABAC. E. R. TACANAL</t>
  </si>
  <si>
    <t>SAN_PEDRO_DE_URABAC. E. R. SAPINDONGA</t>
  </si>
  <si>
    <t>SAN_PEDRO_DE_URABAC. E. R. SANTA ROSA JUAN XXIII</t>
  </si>
  <si>
    <t>SAN_PEDRO_DE_URABAC. E. R. SANTA ROSA</t>
  </si>
  <si>
    <t>SAN_PEDRO_DE_URABAC. E. R. SAN LUIS</t>
  </si>
  <si>
    <t>SAN_PEDRO_DE_URABAC. E. R. SAN JUANCITO ARRIBA</t>
  </si>
  <si>
    <t>SAN_PEDRO_DE_URABAC. E. R. SAN JUANCITO</t>
  </si>
  <si>
    <t>SAN_PEDRO_DE_URABAC. E. R. SAN JUAN BAUTISTA</t>
  </si>
  <si>
    <t>SAN_PEDRO_DE_URABAC. E. R. SAN EMIGDIO</t>
  </si>
  <si>
    <t>SAN_PEDRO_DE_URABAC. E. R. RALITO</t>
  </si>
  <si>
    <t>SAN_PEDRO_DE_URABAC. E. R. NUESTRA SEÑORA DEL CARMEN</t>
  </si>
  <si>
    <t>SAN_PEDRO_DE_URABAC. E. R. MORROA</t>
  </si>
  <si>
    <t>SAN_PEDRO_DE_URABAC. E. R. LA UNION</t>
  </si>
  <si>
    <t>SAN_PEDRO_DE_URABAC. E. R. LA NEVADA</t>
  </si>
  <si>
    <t>SAN_PEDRO_DE_URABAC. E. R. LA CEIBA</t>
  </si>
  <si>
    <t>SAN_PEDRO_DE_URABAC. E. R. LA CABAÑA</t>
  </si>
  <si>
    <t>SAN_PEDRO_DE_URABAC. E. R. EL PELAYITO</t>
  </si>
  <si>
    <t>SAN_PEDRO_DE_URABAC. E. R. EL CHIMBORAZO</t>
  </si>
  <si>
    <t>SAN_PEDRO_DE_URABAC. E. R. EL CAÑO</t>
  </si>
  <si>
    <t>SAN_PEDRO_DE_URABAC. E. R. CERRO BUENAVISTA</t>
  </si>
  <si>
    <t>SAN_PEDRO_DE_URABAC. E. R. BRISAS DEL PIRU</t>
  </si>
  <si>
    <t>SAN_PEDRO_DE_URABAC. E. R. BOTELLA DE ORO</t>
  </si>
  <si>
    <t>SAN_PEDRO_DE_URABAC. E. R. ANGOSTURA</t>
  </si>
  <si>
    <t>SAN_PEDRO_DE_URABAC. E. R. ALTO ROSARIO</t>
  </si>
  <si>
    <t>SAN_PEDRO_DE_URABAC. E. R. ABIBE PUEBLITO</t>
  </si>
  <si>
    <t>SAN_RAFAELINSTITUTO REGIONAL COREDI</t>
  </si>
  <si>
    <t>SAN_RAFAELI. E. SAN RAFAEL</t>
  </si>
  <si>
    <t>SAN_RAFAELCOLEGIO PEDAGOGICO SIGLO XXI COCEP SIGLO XXI</t>
  </si>
  <si>
    <t>SAN_RAFAELC.E.R. LOS CENTROS</t>
  </si>
  <si>
    <t>SAN_RAFAELC.E.R. BOQUERÓN</t>
  </si>
  <si>
    <t>SAN_RAFAELC. E. R. SANTA CRUZ</t>
  </si>
  <si>
    <t>SAN_RAFAELC. E. R. SAN JULIAN</t>
  </si>
  <si>
    <t>SAN_RAFAELC. E. R. SAN AGUSTIN</t>
  </si>
  <si>
    <t>SAN_RAFAELC. E. R. SAMARIA</t>
  </si>
  <si>
    <t>SAN_RAFAELC. E. R. QUEBRADONA</t>
  </si>
  <si>
    <t>SAN_RAFAELC. E. R. PUENTE TIERRA</t>
  </si>
  <si>
    <t>SAN_RAFAELC. E. R. PIEDRAS ARRIBA</t>
  </si>
  <si>
    <t>SAN_RAFAELC. E. R. PEÑOLES</t>
  </si>
  <si>
    <t>SAN_RAFAELC. E. R. MANILA</t>
  </si>
  <si>
    <t>SAN_RAFAELC. E. R. MACANAL</t>
  </si>
  <si>
    <t>SAN_RAFAELC. E. R. LOS MEDIOS</t>
  </si>
  <si>
    <t>SAN_RAFAELC. E. R. LAS DIVISAS</t>
  </si>
  <si>
    <t>SAN_RAFAELC. E. R. LA REINA # 1</t>
  </si>
  <si>
    <t>SAN_RAFAELC. E. R. LA RAPIDA</t>
  </si>
  <si>
    <t>SAN_RAFAELC. E. R. LA PRADERA</t>
  </si>
  <si>
    <t>SAN_RAFAELC. E. R. LA MESA</t>
  </si>
  <si>
    <t>SAN_RAFAELC. E. R. LA IRACA</t>
  </si>
  <si>
    <t>SAN_RAFAELC. E. R. LA HONDA</t>
  </si>
  <si>
    <t>SAN_RAFAELC. E. R. LA GRANJA</t>
  </si>
  <si>
    <t>SAN_RAFAELC. E. R. LA FLORIDA</t>
  </si>
  <si>
    <t>SAN_RAFAELC. E. R. LA ESTRELLA</t>
  </si>
  <si>
    <t>SAN_RAFAELC. E. R. LA DORADA</t>
  </si>
  <si>
    <t>SAN_RAFAELC. E. R. LA CUMBRE</t>
  </si>
  <si>
    <t>SAN_RAFAELC. E. R. LA CLARA</t>
  </si>
  <si>
    <t>SAN_RAFAELC. E. R. LA BALSA</t>
  </si>
  <si>
    <t>SAN_RAFAELC. E. R. FALDITAS</t>
  </si>
  <si>
    <t>SAN_RAFAELC. E. R. EL TOPACIO</t>
  </si>
  <si>
    <t>SAN_RAFAELC. E. R. EL SILENCIO</t>
  </si>
  <si>
    <t>SAN_RAFAELC. E. R. EL OSO</t>
  </si>
  <si>
    <t>SAN_RAFAELC. E. R. EL JAGUE</t>
  </si>
  <si>
    <t>SAN_RAFAELC. E. R. EL INGENIO</t>
  </si>
  <si>
    <t>SAN_RAFAELC. E. R. EL GUADUAL</t>
  </si>
  <si>
    <t>SAN_RAFAELC. E. R. EL GOLGOTA</t>
  </si>
  <si>
    <t>SAN_RAFAELC. E. R. EL DIAMANTE</t>
  </si>
  <si>
    <t>SAN_RAFAELC. E. R. EL CIPRES</t>
  </si>
  <si>
    <t>SAN_RAFAELC. E. R. EL CHARCO</t>
  </si>
  <si>
    <t>SAN_RAFAELC. E. R. EL BRASIL</t>
  </si>
  <si>
    <t>SAN_RAFAELC. E. R. EL BIZCOCHO</t>
  </si>
  <si>
    <t>SAN_RAFAELC. E. R. EL ARENAL</t>
  </si>
  <si>
    <t>SAN_RAFAELC. E. R. DANTICAS</t>
  </si>
  <si>
    <t>SAN_RAFAELC. E. R. DANTAS</t>
  </si>
  <si>
    <t>SAN_RAFAELC. E. R. CUERVOS</t>
  </si>
  <si>
    <t>SAN_RAFAELC. E. R. CHICO</t>
  </si>
  <si>
    <t>SAN_RAFAELC. E. R. CARDAL</t>
  </si>
  <si>
    <t>SAN_RAFAELC. E. R. CAMELIAS</t>
  </si>
  <si>
    <t>SAN_RAFAELC. E. R. CAMAS</t>
  </si>
  <si>
    <t>SAN_RAFAELC. E. R. ALTO DE MARIA</t>
  </si>
  <si>
    <t>SAN_ROQUEINSTITUTO CORFERRINI</t>
  </si>
  <si>
    <t>SAN_ROQUEI.E. NUEVO HORIZONTE</t>
  </si>
  <si>
    <t>SAN_ROQUEI. E. R. TACHIRA</t>
  </si>
  <si>
    <t>SAN_ROQUEI. E. R. SAN MATIAS</t>
  </si>
  <si>
    <t>SAN_ROQUEI. E. R. SAN JOSE DEL NUS</t>
  </si>
  <si>
    <t>SAN_ROQUEI. E. R. SAN JOSE DEL NARE</t>
  </si>
  <si>
    <t>SAN_ROQUEI. E. R. PROVIDENCIA</t>
  </si>
  <si>
    <t>SAN_ROQUEI. E. R. LAS PALMAS</t>
  </si>
  <si>
    <t>SAN_ROQUEI. E. R. LA PUREZA</t>
  </si>
  <si>
    <t>SAN_ROQUEI. E. R. LA FLORIDA</t>
  </si>
  <si>
    <t>SAN_ROQUEI. E. R. CRISTALES</t>
  </si>
  <si>
    <t>SAN_ROQUEI. E. R. CABILDO</t>
  </si>
  <si>
    <t>SAN_ROQUEI. E. PRESBITERO ABRAHAN JARAMILLO</t>
  </si>
  <si>
    <t>SAN_ROQUEI. E. NORMAL SUPERIOR DE SAN ROQUE</t>
  </si>
  <si>
    <t>SAN_ROQUECOLEGIO MONSEÑOR ALFONSO URIBE JARAMILLO</t>
  </si>
  <si>
    <t>SAN_ROQUEC. E. R. SANTA TERESA</t>
  </si>
  <si>
    <t>SAN_ROQUEC. E. R. SANTA ISABEL DEL NARE</t>
  </si>
  <si>
    <t>SAN_ROQUEC. E. R. SANTA BARBARA</t>
  </si>
  <si>
    <t>SAN_ROQUEC. E. R. SAN PABLO</t>
  </si>
  <si>
    <t>SAN_ROQUEC. E. R. SAN JUAN</t>
  </si>
  <si>
    <t>SAN_ROQUEC. E. R. SAN JORGE</t>
  </si>
  <si>
    <t>SAN_ROQUEC. E. R. SAN JOAQUIN</t>
  </si>
  <si>
    <t>SAN_ROQUEC. E. R. SAN ANTONIO</t>
  </si>
  <si>
    <t>SAN_ROQUEC. E. R. PIEDRAS BLANCAS</t>
  </si>
  <si>
    <t>SAN_ROQUEC. E. R. PEÑAS AZULES</t>
  </si>
  <si>
    <t>SAN_ROQUEC. E. R. PATIO BONITO</t>
  </si>
  <si>
    <t>SAN_ROQUEC. E. R. MULATAL</t>
  </si>
  <si>
    <t>SAN_ROQUEC. E. R. MONTEMAR</t>
  </si>
  <si>
    <t>SAN_ROQUEC. E. R. MARBELLA</t>
  </si>
  <si>
    <t>SAN_ROQUEC. E. R. LA MORA</t>
  </si>
  <si>
    <t>SAN_ROQUEC. E. R. LA JOTA</t>
  </si>
  <si>
    <t>SAN_ROQUEC. E. R. LA GUZMANA ALTA</t>
  </si>
  <si>
    <t>SAN_ROQUEC. E. R. LA FLORESTA</t>
  </si>
  <si>
    <t>SAN_ROQUEC. E. R. LA CEIBA</t>
  </si>
  <si>
    <t>SAN_ROQUEC. E. R. LA CANDELARIA</t>
  </si>
  <si>
    <t>SAN_ROQUEC. E. R. LA BELLA</t>
  </si>
  <si>
    <t>SAN_ROQUEC. E. R. EL DIAMANTE</t>
  </si>
  <si>
    <t>SAN_ROQUEC. E. R. EL CARMEN</t>
  </si>
  <si>
    <t>SAN_ROQUEC. E. R. EL BARCINO</t>
  </si>
  <si>
    <t>SAN_ROQUEC. E. R. DOCTOR ALEJANDRO GOMEZ DIEZ</t>
  </si>
  <si>
    <t>SAN_ROQUEC. E. R. BRASIL</t>
  </si>
  <si>
    <t>SAN_ROQUEC. E. R. ANTONIO NARIÑO</t>
  </si>
  <si>
    <t>SAN_ROQUEC. E. R. ANTONIA SANTOS</t>
  </si>
  <si>
    <t>SAN_VICENTEINSTITUTO REGIONAL COREDI</t>
  </si>
  <si>
    <t>SAN_VICENTEI. E. SANTA RITA</t>
  </si>
  <si>
    <t>SAN_VICENTEI. E. SAN VICENTE FERRER</t>
  </si>
  <si>
    <t>SAN_VICENTEI. E. RURAL CHAPARRAL</t>
  </si>
  <si>
    <t>SAN_VICENTEI. E. R. OVEJAS</t>
  </si>
  <si>
    <t>SAN_VICENTEI. E. LA MAGDALENA</t>
  </si>
  <si>
    <t>SAN_VICENTEI. E. CORRIENTES</t>
  </si>
  <si>
    <t>SAN_VICENTECOLEGIO PEDAGOGICO SIGLO XXI COCEP SIGLO XXI</t>
  </si>
  <si>
    <t>SAN_VICENTECOLEGIO MONSEÑOR ALFONSO URIBE JARAMILLO</t>
  </si>
  <si>
    <t>SAN_VICENTEC. E. R. SANTA ROSA</t>
  </si>
  <si>
    <t>SAN_VICENTEC. E. R. SANTA ISABEL</t>
  </si>
  <si>
    <t>SAN_VICENTEC. E. R. SANTA ANA</t>
  </si>
  <si>
    <t>SAN_VICENTEC. E. R. SAN NICOLAS</t>
  </si>
  <si>
    <t>SAN_VICENTEC. E. R. SAN JOSE</t>
  </si>
  <si>
    <t>SAN_VICENTEC. E. R. SAN ISIDRO</t>
  </si>
  <si>
    <t>SAN_VICENTEC. E. R. SAN IGNACIO</t>
  </si>
  <si>
    <t>SAN_VICENTEC. E. R. SAN CRISTOBAL</t>
  </si>
  <si>
    <t>SAN_VICENTEC. E. R. PIEDRAGORDA</t>
  </si>
  <si>
    <t>SAN_VICENTEC. E. R. PEÑOLCITO</t>
  </si>
  <si>
    <t>SAN_VICENTEC. E. R. MONTEGRANDE</t>
  </si>
  <si>
    <t>SAN_VICENTEC. E. R. MARIA AUXILIADORA</t>
  </si>
  <si>
    <t>SAN_VICENTEC. E. R. MARCO TULIO TORRES GOMEZ</t>
  </si>
  <si>
    <t>SAN_VICENTEC. E. R. LOS ARRAYANES</t>
  </si>
  <si>
    <t>SAN_VICENTEC. E. R. LAS HOJAS</t>
  </si>
  <si>
    <t>SAN_VICENTEC. E. R. LAS FRIAS</t>
  </si>
  <si>
    <t>SAN_VICENTEC. E. R. LA PRIMAVERA</t>
  </si>
  <si>
    <t>SAN_VICENTEC. E. R. LA PEÑA</t>
  </si>
  <si>
    <t>SAN_VICENTEC. E. R. LA HONDA</t>
  </si>
  <si>
    <t>SAN_VICENTEC. E. R. LA ENEA</t>
  </si>
  <si>
    <t>SAN_VICENTEC. E. R. LA COMPAÑIA</t>
  </si>
  <si>
    <t>SAN_VICENTEC. E. R. LA CABAÑA</t>
  </si>
  <si>
    <t>SAN_VICENTEC. E. R. GUAMITO</t>
  </si>
  <si>
    <t>SAN_VICENTEC. E. R. GUAMAL</t>
  </si>
  <si>
    <t>SAN_VICENTEC. E. R. GUACIRU</t>
  </si>
  <si>
    <t>SAN_VICENTEC. E. R. EL POTRERO</t>
  </si>
  <si>
    <t>SAN_VICENTEC. E. R. EL PORVENIR</t>
  </si>
  <si>
    <t>SAN_VICENTEC. E. R. EL PERPETUO SOCORRO</t>
  </si>
  <si>
    <t>SAN_VICENTEC. E. R. EL CORAL</t>
  </si>
  <si>
    <t>SAN_VICENTEC. E. R. EL CARMELO</t>
  </si>
  <si>
    <t>SAN_VICENTEC. E. R. EL CANELO</t>
  </si>
  <si>
    <t>SAN_VICENTEC. E. R. CRISTO REY</t>
  </si>
  <si>
    <t>SAN_VICENTEC. E. R. CANTOR</t>
  </si>
  <si>
    <t>SAN_VICENTEC. E. R. ALTO DE LA COMPAÑIA</t>
  </si>
  <si>
    <t>SANTA_BÁRBARAINSTITUTO REGIONAL COREDI</t>
  </si>
  <si>
    <t>SANTA_BÁRBARAINSTITUTO CORFERRINI</t>
  </si>
  <si>
    <t>SANTA_BÁRBARAI. E. VERSALLES</t>
  </si>
  <si>
    <t>SANTA_BÁRBARAI. E. TOMAS EASTMAN</t>
  </si>
  <si>
    <t>SANTA_BÁRBARAI. E. JESUS MARIA ROJAS PAGOLA</t>
  </si>
  <si>
    <t>SANTA_BÁRBARAI. E. EL GUAYABO</t>
  </si>
  <si>
    <t>SANTA_BÁRBARAI. E. DAMASCO</t>
  </si>
  <si>
    <t>SANTA_BÁRBARAC. E. R. YARUMALITO</t>
  </si>
  <si>
    <t>SANTA_BÁRBARAC. E. R. URSULA</t>
  </si>
  <si>
    <t>SANTA_BÁRBARAC. E. R. SANTA MARGARITA</t>
  </si>
  <si>
    <t>SANTA_BÁRBARAC. E. R. SAN MIGUELITO</t>
  </si>
  <si>
    <t>SANTA_BÁRBARAC. E. R. SAN IGNACIO</t>
  </si>
  <si>
    <t>SANTA_BÁRBARAC. E. R. RUPERTO DE JESUS PELAEZ ARANGO</t>
  </si>
  <si>
    <t>SANTA_BÁRBARAC. E. R. RAFAEL URIBE URIBE</t>
  </si>
  <si>
    <t>SANTA_BÁRBARAC. E. R. POBLANCO</t>
  </si>
  <si>
    <t>SANTA_BÁRBARAC. E. R. PITAYO</t>
  </si>
  <si>
    <t>SANTA_BÁRBARAC. E. R. PALOCOPOSO</t>
  </si>
  <si>
    <t>SANTA_BÁRBARAC. E. R. MORRO PLANCHO</t>
  </si>
  <si>
    <t>SANTA_BÁRBARAC. E. R. LOMA LARGA</t>
  </si>
  <si>
    <t>SANTA_BÁRBARAC. E. R. LOMA DON SANTOS</t>
  </si>
  <si>
    <t>SANTA_BÁRBARAC. E. R. LAS PAVAS</t>
  </si>
  <si>
    <t>SANTA_BÁRBARAC. E. R. LAS PALOMAS</t>
  </si>
  <si>
    <t>SANTA_BÁRBARAC. E. R. LAS MERCEDES</t>
  </si>
  <si>
    <t>SANTA_BÁRBARAC. E. R. LA UMBRIA</t>
  </si>
  <si>
    <t>SANTA_BÁRBARAC. E. R. LA TABLAZA</t>
  </si>
  <si>
    <t>SANTA_BÁRBARAC. E. R. LA QUIEBRA</t>
  </si>
  <si>
    <t>SANTA_BÁRBARAC. E. R. LA PRIMAVERA</t>
  </si>
  <si>
    <t>SANTA_BÁRBARAC. E. R. LA LIBORIANA</t>
  </si>
  <si>
    <t>SANTA_BÁRBARAC. E. R. LA ESPERANZA</t>
  </si>
  <si>
    <t>SANTA_BÁRBARAC. E. R. LA ARCADIA</t>
  </si>
  <si>
    <t>SANTA_BÁRBARAC. E. R. IGNACIO RAMIREZ BALLESTEROS</t>
  </si>
  <si>
    <t>SANTA_BÁRBARAC. E. R. GUAMITO</t>
  </si>
  <si>
    <t>SANTA_BÁRBARAC. E. R. EL VERGEL</t>
  </si>
  <si>
    <t>SANTA_BÁRBARAC. E. R. EL GUASIMO</t>
  </si>
  <si>
    <t>SANTA_BÁRBARAC. E. R. EL GUAMAL</t>
  </si>
  <si>
    <t>SANTA_BÁRBARAC. E. R. EL CRUCERO</t>
  </si>
  <si>
    <t>SANTA_BÁRBARAC. E. R. CORDONCILLO</t>
  </si>
  <si>
    <t>SANTA_BÁRBARAC. E. R. CARMEN ROSA RENDON</t>
  </si>
  <si>
    <t>SANTA_BÁRBARAC. E. R. BUENAVISTA</t>
  </si>
  <si>
    <t>SANTA_BÁRBARAC. E. R. BELLAVISTA</t>
  </si>
  <si>
    <t>SANTA_BÁRBARAC. E. R. ATANASIO</t>
  </si>
  <si>
    <t>SANTA_BÁRBARAC. E. R. ARTURO RAMIREZ GIRALDO</t>
  </si>
  <si>
    <t>SANTA_BÁRBARAC. E. R. ALTO DE LOS GOMEZ</t>
  </si>
  <si>
    <t>SANTA_BÁRBARAC. E. R. ABEL BEDOYA</t>
  </si>
  <si>
    <t>SANTA_ROSA_DE_OSOSINSTITUTO CORFERRINI</t>
  </si>
  <si>
    <t>SANTA_ROSA_DE_OSOSI.E.R. BOCA DEL MONTE</t>
  </si>
  <si>
    <t>SANTA_ROSA_DE_OSOSI.E. MARCO TOBÓN MEJÍA</t>
  </si>
  <si>
    <t>SANTA_ROSA_DE_OSOSI. E. SAN ISIDRO</t>
  </si>
  <si>
    <t>SANTA_ROSA_DE_OSOSI. E. R. SANTA INES</t>
  </si>
  <si>
    <t>SANTA_ROSA_DE_OSOSI. E. R. SAN JOSE DE LA AHUMADA</t>
  </si>
  <si>
    <t>SANTA_ROSA_DE_OSOSI. E. R. PORFIRIO BARBA JACOB</t>
  </si>
  <si>
    <t>SANTA_ROSA_DE_OSOSI. E. R. HOYO RICO</t>
  </si>
  <si>
    <t>SANTA_ROSA_DE_OSOSI. E. MONSEÑOR MIGUEL ANGEL BUILES</t>
  </si>
  <si>
    <t>SANTA_ROSA_DE_OSOSI. E. ESCUELA NORMAL SUPERIOR PEDRO JUSTO BERRIO</t>
  </si>
  <si>
    <t>SANTA_ROSA_DE_OSOSI. E. CARDENAL ANIBAL MUÑOZ DUQUE</t>
  </si>
  <si>
    <t>SANTA_ROSA_DE_OSOSCOLEGIO TECNICO NUESTRA SEÑORA DE LAS MISERICORDIAS</t>
  </si>
  <si>
    <t>SANTA_ROSA_DE_OSOSCIBERCOLEGIO UCN</t>
  </si>
  <si>
    <t>SANTA_ROSA_DE_OSOSC.E.R. LA SANPEDRO</t>
  </si>
  <si>
    <t>SANTA_ROSA_DE_OSOSC.E. NUESTROS AMIGOS</t>
  </si>
  <si>
    <t>SANTA_ROSA_DE_OSOSC.E. LA CEIBA</t>
  </si>
  <si>
    <t>SANTA_ROSA_DE_OSOSC.E. FRANCISCANO</t>
  </si>
  <si>
    <t>SANTA_ROSA_DE_OSOSC. E. R. VALLECITOS</t>
  </si>
  <si>
    <t>SANTA_ROSA_DE_OSOSC. E. R. SANTA GERTRUDIS</t>
  </si>
  <si>
    <t>SANTA_ROSA_DE_OSOSC. E. R. SANTA BARBARA</t>
  </si>
  <si>
    <t>SANTA_ROSA_DE_OSOSC. E. R. SAN RAMON</t>
  </si>
  <si>
    <t>SANTA_ROSA_DE_OSOSC. E. R. SAN ISIDRO PARTE BAJA</t>
  </si>
  <si>
    <t>SANTA_ROSA_DE_OSOSC. E. R. SAN FRANCISCO</t>
  </si>
  <si>
    <t>SANTA_ROSA_DE_OSOSC. E. R. SAN BERNARDO</t>
  </si>
  <si>
    <t>SANTA_ROSA_DE_OSOSC. E. R. SABANAZO</t>
  </si>
  <si>
    <t>SANTA_ROSA_DE_OSOSC. E. R. QUEBRADA DEL MEDIO</t>
  </si>
  <si>
    <t>SANTA_ROSA_DE_OSOSC. E. R. POPALES</t>
  </si>
  <si>
    <t>SANTA_ROSA_DE_OSOSC. E. R. PONTEZUELA</t>
  </si>
  <si>
    <t>SANTA_ROSA_DE_OSOSC. E. R. PLAYA LARGA ARRIBA</t>
  </si>
  <si>
    <t>SANTA_ROSA_DE_OSOSC. E. R. OROBAJO ARRIBA</t>
  </si>
  <si>
    <t>SANTA_ROSA_DE_OSOSC. E. R. ORO BAJO</t>
  </si>
  <si>
    <t>SANTA_ROSA_DE_OSOSC. E. R. NUEVA PALESTINA</t>
  </si>
  <si>
    <t>SANTA_ROSA_DE_OSOSC. E. R. NICOLAS RUIZ</t>
  </si>
  <si>
    <t>SANTA_ROSA_DE_OSOSC. E. R. MORTIÑAL</t>
  </si>
  <si>
    <t>SANTA_ROSA_DE_OSOSC. E. R. MINA VIEJA</t>
  </si>
  <si>
    <t>SANTA_ROSA_DE_OSOSC. E. R. MARQUEZ VARGAS</t>
  </si>
  <si>
    <t>SANTA_ROSA_DE_OSOSC. E. R. LOS SALADOS</t>
  </si>
  <si>
    <t>SANTA_ROSA_DE_OSOSC. E. R. LAZARO DIAZ</t>
  </si>
  <si>
    <t>SANTA_ROSA_DE_OSOSC. E. R. LAS ANIMAS</t>
  </si>
  <si>
    <t>SANTA_ROSA_DE_OSOSC. E. R. LA PLANTA</t>
  </si>
  <si>
    <t>SANTA_ROSA_DE_OSOSC. E. R. LA MUÑOZ</t>
  </si>
  <si>
    <t>SANTA_ROSA_DE_OSOSC. E. R. LA MINA</t>
  </si>
  <si>
    <t>SANTA_ROSA_DE_OSOSC. E. R. LA LOMITA</t>
  </si>
  <si>
    <t>SANTA_ROSA_DE_OSOSC. E. R. LA CHORRERA</t>
  </si>
  <si>
    <t>SANTA_ROSA_DE_OSOSC. E. R. LA CEJITA</t>
  </si>
  <si>
    <t>SANTA_ROSA_DE_OSOSC. E. R. LA CABAÑA</t>
  </si>
  <si>
    <t>SANTA_ROSA_DE_OSOSC. E. R. LA BOTIJA</t>
  </si>
  <si>
    <t>SANTA_ROSA_DE_OSOSC. E. R. HORACIO TORO OCHOA</t>
  </si>
  <si>
    <t>SANTA_ROSA_DE_OSOSC. E. R. HERMINIA YEPES CORREA</t>
  </si>
  <si>
    <t>SANTA_ROSA_DE_OSOSC. E. R. FRANCISCO VELASQUEZ</t>
  </si>
  <si>
    <t>SANTA_ROSA_DE_OSOSC. E. R. EUFEMIA ARANGO DE ROLDAN</t>
  </si>
  <si>
    <t>SANTA_ROSA_DE_OSOSC. E. R. EL VERGEL</t>
  </si>
  <si>
    <t>SANTA_ROSA_DE_OSOSC. E. R. EL TOPACIO</t>
  </si>
  <si>
    <t>SANTA_ROSA_DE_OSOSC. E. R. EL SAUCE</t>
  </si>
  <si>
    <t>SANTA_ROSA_DE_OSOSC. E. R. EL ROBLE</t>
  </si>
  <si>
    <t>SANTA_ROSA_DE_OSOSC. E. R. EL HATO</t>
  </si>
  <si>
    <t>SANTA_ROSA_DE_OSOSC. E. R. EL CHAMIZO</t>
  </si>
  <si>
    <t>SANTA_ROSA_DE_OSOSC. E. R. EL CHAGUALO</t>
  </si>
  <si>
    <t>SANTA_ROSA_DE_OSOSC. E. R. EL BOTON</t>
  </si>
  <si>
    <t>SANTA_ROSA_DE_OSOSC. E. R. DOS QUEBRADAS</t>
  </si>
  <si>
    <t>SANTA_ROSA_DE_OSOSC. E. R. CUCURUCHO</t>
  </si>
  <si>
    <t>SANTA_ROSA_DE_OSOSC. E. R. CARUQUIA</t>
  </si>
  <si>
    <t>SANTA_ROSA_DE_OSOSC. E. R. BUENOS AIRES</t>
  </si>
  <si>
    <t>SANTA_ROSA_DE_OSOSC. E. R. BERRIO</t>
  </si>
  <si>
    <t>SANTA_ROSA_DE_OSOSC. E. R. AITON</t>
  </si>
  <si>
    <t>SANTAFÉ_DE_ANTIOQUIAPREESCOLAR EL PALACITO DEL NIÑO DIOS</t>
  </si>
  <si>
    <t>SANTAFÉ_DE_ANTIOQUIAINSTITUTO CORFERRINI</t>
  </si>
  <si>
    <t>SANTAFÉ_DE_ANTIOQUIAINSTITUTO ARQUIDIOCESANO URBANO Y RURAL -IAUR-</t>
  </si>
  <si>
    <t>SANTAFÉ_DE_ANTIOQUIAI.E.R. EL CHORRILLO</t>
  </si>
  <si>
    <t>SANTAFÉ_DE_ANTIOQUIAI. E. SAN LUIS GONZAGA</t>
  </si>
  <si>
    <t>SANTAFÉ_DE_ANTIOQUIAI. E. R. MANUEL MARIA TORO</t>
  </si>
  <si>
    <t>SANTAFÉ_DE_ANTIOQUIAI. E. R. LA MARIANA</t>
  </si>
  <si>
    <t>SANTAFÉ_DE_ANTIOQUIAI. E. R. JESUS FERRER</t>
  </si>
  <si>
    <t>SANTAFÉ_DE_ANTIOQUIAI. E. ARTURO VELASQUEZ ORTIZ</t>
  </si>
  <si>
    <t>SANTAFÉ_DE_ANTIOQUIAC.E.R. MORADITAS CENTRAL</t>
  </si>
  <si>
    <t>SANTAFÉ_DE_ANTIOQUIAC. E. R. SOCORRO DE SABANAS</t>
  </si>
  <si>
    <t>SANTAFÉ_DE_ANTIOQUIAC. E. R. SANTA INES</t>
  </si>
  <si>
    <t>SANTAFÉ_DE_ANTIOQUIAC. E. R. SAN CARLOS</t>
  </si>
  <si>
    <t>SANTAFÉ_DE_ANTIOQUIAC. E. R. SACRAMENTO OSORIO PEREZ</t>
  </si>
  <si>
    <t>SANTAFÉ_DE_ANTIOQUIAC. E. R. PASO REAL</t>
  </si>
  <si>
    <t>SANTAFÉ_DE_ANTIOQUIAC. E. R. OGOSCO</t>
  </si>
  <si>
    <t>SANTAFÉ_DE_ANTIOQUIAC. E. R. OBREGON</t>
  </si>
  <si>
    <t>SANTAFÉ_DE_ANTIOQUIAC. E. R. NURQUI</t>
  </si>
  <si>
    <t>SANTAFÉ_DE_ANTIOQUIAC. E. R. MORADITAS</t>
  </si>
  <si>
    <t>SANTAFÉ_DE_ANTIOQUIAC. E. R. MEDIA CUESTA</t>
  </si>
  <si>
    <t>SANTAFÉ_DE_ANTIOQUIAC. E. R. LAS AZULES</t>
  </si>
  <si>
    <t>SANTAFÉ_DE_ANTIOQUIAC. E. R. LA TOLDA</t>
  </si>
  <si>
    <t>SANTAFÉ_DE_ANTIOQUIAC. E. R. LA NOQUE</t>
  </si>
  <si>
    <t>SANTAFÉ_DE_ANTIOQUIAC. E. R. LA MILAGROSA</t>
  </si>
  <si>
    <t>SANTAFÉ_DE_ANTIOQUIAC. E. R. LA MESA</t>
  </si>
  <si>
    <t>SANTAFÉ_DE_ANTIOQUIAC. E. R. LA CORDILLERA</t>
  </si>
  <si>
    <t>SANTAFÉ_DE_ANTIOQUIAC. E. R. JUAN MARIA VARGAS CORREA</t>
  </si>
  <si>
    <t>SANTAFÉ_DE_ANTIOQUIAC. E. R. JESUS DEL CORRAL</t>
  </si>
  <si>
    <t>SANTAFÉ_DE_ANTIOQUIAC. E. R. FRANCISCO CRISTOBAL TORO</t>
  </si>
  <si>
    <t>SANTAFÉ_DE_ANTIOQUIAC. E. R. FATIMA</t>
  </si>
  <si>
    <t>SANTAFÉ_DE_ANTIOQUIAC. E. R. EL SUELDO</t>
  </si>
  <si>
    <t>SANTAFÉ_DE_ANTIOQUIAC. E. R. EL PLAN</t>
  </si>
  <si>
    <t>SANTAFÉ_DE_ANTIOQUIAC. E. R. EL PESCADO</t>
  </si>
  <si>
    <t>SANTAFÉ_DE_ANTIOQUIAC. E. R. EL PEDREGAL</t>
  </si>
  <si>
    <t>SANTAFÉ_DE_ANTIOQUIAC. E. R. EL MADERO</t>
  </si>
  <si>
    <t>SANTAFÉ_DE_ANTIOQUIAC. E. R. EL JAGUE</t>
  </si>
  <si>
    <t>SANTAFÉ_DE_ANTIOQUIAC. E. R. EL FILO</t>
  </si>
  <si>
    <t>SANTAFÉ_DE_ANTIOQUIAC. E. R. EL CHURIMBO</t>
  </si>
  <si>
    <t>SANTAFÉ_DE_ANTIOQUIAC. E. R. EL CATORCE</t>
  </si>
  <si>
    <t>SANTAFÉ_DE_ANTIOQUIAC. E. R. EL CARMEN</t>
  </si>
  <si>
    <t>SANTAFÉ_DE_ANTIOQUIAC. E. R. COLORADOS</t>
  </si>
  <si>
    <t>SANTAFÉ_DE_ANTIOQUIAC. E. R. CARMEN FERRER</t>
  </si>
  <si>
    <t>SANTAFÉ_DE_ANTIOQUIAC. E. R. CACIQUE GUASABRA</t>
  </si>
  <si>
    <t>SANTO_DOMINGOINSTITUTO CODESARROLLO</t>
  </si>
  <si>
    <t>SANTO_DOMINGOI. E. TECNICO INDUSTRIAL TOMAS CARRASQUILLA</t>
  </si>
  <si>
    <t>SANTO_DOMINGOI. E. R. SANTA GERTRUDIS</t>
  </si>
  <si>
    <t>SANTO_DOMINGOI. E. R. SAN PEDRO</t>
  </si>
  <si>
    <t>SANTO_DOMINGOI. E. R. ROBERTO LOPEZ GOMEZ</t>
  </si>
  <si>
    <t>SANTO_DOMINGOI. E. R. PORCESITO</t>
  </si>
  <si>
    <t>SANTO_DOMINGOI. E. R. PEDRO PABLO CASTRILLON</t>
  </si>
  <si>
    <t>SANTO_DOMINGOI. E. R. MARIA JESUS CASTRILLON</t>
  </si>
  <si>
    <t>SANTO_DOMINGOI. E. R. EL RAYO</t>
  </si>
  <si>
    <t>SANTO_DOMINGOI. E. R. BOTERO</t>
  </si>
  <si>
    <t>SANTO_DOMINGOCOLEGIO MONSEÑOR ALFONSO URIBE JARAMILLO</t>
  </si>
  <si>
    <t>SANTO_DOMINGOC.E.R. LOS NARANJOS</t>
  </si>
  <si>
    <t>SANTO_DOMINGOC. E. R. SANTA RITA</t>
  </si>
  <si>
    <t>SANTO_DOMINGOC. E. R. SAN LUIS</t>
  </si>
  <si>
    <t>SANTO_DOMINGOC. E. R. SAN JAVIER</t>
  </si>
  <si>
    <t>SANTO_DOMINGOC. E. R. QUEBRADONA - BRASIL</t>
  </si>
  <si>
    <t>SANTO_DOMINGOC. E. R. QUEBRADONA</t>
  </si>
  <si>
    <t>SANTO_DOMINGOC. E. R. PLAYAS DEL NARE</t>
  </si>
  <si>
    <t>SANTO_DOMINGOC. E. R. PLAYAS</t>
  </si>
  <si>
    <t>SANTO_DOMINGOC. E. R. PIEDRAS BLANCAS</t>
  </si>
  <si>
    <t>SANTO_DOMINGOC. E. R. PEÑAS</t>
  </si>
  <si>
    <t>SANTO_DOMINGOC. E. R. NUSITO</t>
  </si>
  <si>
    <t>SANTO_DOMINGOC. E. R. MONTEBELLO</t>
  </si>
  <si>
    <t>SANTO_DOMINGOC. E. R. MONSEÑOR GERARDO VALENCIA</t>
  </si>
  <si>
    <t>SANTO_DOMINGOC. E. R. LAS ANIMAS</t>
  </si>
  <si>
    <t>SANTO_DOMINGOC. E. R. LA UNION</t>
  </si>
  <si>
    <t>SANTO_DOMINGOC. E. R. LA PALMA</t>
  </si>
  <si>
    <t>SANTO_DOMINGOC. E. R. EL SALTILLO</t>
  </si>
  <si>
    <t>SANTO_DOMINGOC. E. R. EL ROSARIO</t>
  </si>
  <si>
    <t>SANTO_DOMINGOC. E. R. EL CHUSCAL</t>
  </si>
  <si>
    <t>SANTO_DOMINGOC. E. R. EL ANIME</t>
  </si>
  <si>
    <t>SANTO_DOMINGOC. E. R. DOLORES</t>
  </si>
  <si>
    <t>SANTO_DOMINGOC. E. R. DELGADITA</t>
  </si>
  <si>
    <t>SANTO_DOMINGOC. E. R. CANTAYUS</t>
  </si>
  <si>
    <t>VIGÍA_DEL_FUERTEINSTITUTO CORFERRINI</t>
  </si>
  <si>
    <t>VIGÍA_DEL_FUERTEINSTITUTO ARQUIDIOCESANO URBANO Y RURAL IAUR</t>
  </si>
  <si>
    <t>VIGÍA_DEL_FUERTEI.E. NUEVO HORIZONTE</t>
  </si>
  <si>
    <t>VIGÍA_DEL_FUERTEI.E. EMBERA ATRATO MEDIO</t>
  </si>
  <si>
    <t>VIGÍA_DEL_FUERTEI. E. VIGIA DEL FUERTE</t>
  </si>
  <si>
    <t>VIGÍA_DEL_FUERTEI. E. SAN ANTONIO DE PADUA</t>
  </si>
  <si>
    <t>VIGÍA_DEL_FUERTEI. E. R. BUCHADO</t>
  </si>
  <si>
    <t>VIGÍA_DEL_FUERTEI. E. R. ALIANZA PARA EL PROGRESO</t>
  </si>
  <si>
    <t>VIGÍA_DEL_FUERTEC. E. R. VUELTA CORTADA</t>
  </si>
  <si>
    <t>VIGÍA_DEL_FUERTEC. E. R. VEREDA MEDELLIN</t>
  </si>
  <si>
    <t>VIGÍA_DEL_FUERTEC. E. R. SEVILLA</t>
  </si>
  <si>
    <t>VIGÍA_DEL_FUERTEC. E. R. SAN MIGUEL</t>
  </si>
  <si>
    <t>VIGÍA_DEL_FUERTEC. E. R. SAN MARTIN DE PORRES</t>
  </si>
  <si>
    <t>VIGÍA_DEL_FUERTEC. E. R. SAN ALEJANDRO</t>
  </si>
  <si>
    <t>VIGÍA_DEL_FUERTEC. E. R. PUERTO PALACIOS</t>
  </si>
  <si>
    <t>VIGÍA_DEL_FUERTEC. E. R. PUERTO ANTIOQUIA</t>
  </si>
  <si>
    <t>VIGÍA_DEL_FUERTEC. E. R. PUEBLO NUEVO MURRI</t>
  </si>
  <si>
    <t>VIGÍA_DEL_FUERTEC. E. R. PLAYITAS</t>
  </si>
  <si>
    <t>VIGÍA_DEL_FUERTEC. E. R. PIEDRAS GORDAS</t>
  </si>
  <si>
    <t>VIGÍA_DEL_FUERTEC. E. R. PALO BLANCO</t>
  </si>
  <si>
    <t>VIGÍA_DEL_FUERTEC. E. R. MURRI LA PLAYA</t>
  </si>
  <si>
    <t>VIGÍA_DEL_FUERTEC. E. R. LA LOMA MURRI</t>
  </si>
  <si>
    <t>VIGÍA_DEL_FUERTEC. E. R. ISLETA</t>
  </si>
  <si>
    <t>VIGÍA_DEL_FUERTEC. E. R. INDIGENISTA GENGADO</t>
  </si>
  <si>
    <t>VIGÍA_DEL_FUERTEC. E. R. INDIGENISTA EL SALADO</t>
  </si>
  <si>
    <t>VIGÍA_DEL_FUERTEC. E. R. INDIG. GUAGUANDO</t>
  </si>
  <si>
    <t>VIGÍA_DEL_FUERTEC. E. R. GUADUALITO</t>
  </si>
  <si>
    <t>VIGÍA_DEL_FUERTEC. E. R. BRICEÑO</t>
  </si>
  <si>
    <t>VIGÍA_DEL_FUERTEC. E. R. BOCA VIDRI</t>
  </si>
  <si>
    <t>VIGÍA_DEL_FUERTEC. E. R. BOCA DE LA LUISA</t>
  </si>
  <si>
    <t>VIGÍA_DEL_FUERTEC. E. R. ARENAL</t>
  </si>
  <si>
    <t xml:space="preserve">Nombre del Rector: </t>
  </si>
  <si>
    <t>Elija su establecimiento educativo:</t>
  </si>
  <si>
    <t>CODIGO DANE</t>
  </si>
  <si>
    <t>NOMBRE ESTABLECIMIENTO EDUCATIVO</t>
  </si>
  <si>
    <t>TIPO</t>
  </si>
  <si>
    <t>INSTITUCION EDUCATIVA DISTRITAL ONCE DE NOVIEMBRE</t>
  </si>
  <si>
    <t>IED ANTONIO NARIÑO</t>
  </si>
  <si>
    <t>IED EL CARMEN</t>
  </si>
  <si>
    <t>INSTITUCION EDUCATIVO DISTRITAL JHON F KENNEDY</t>
  </si>
  <si>
    <t>IED LICEO DEL NORTE</t>
  </si>
  <si>
    <t>IED MAGDALENA</t>
  </si>
  <si>
    <t>INSTITUCION EDUCATIVA DISTRITAL LICEO CELEDON</t>
  </si>
  <si>
    <t>IED LAURA VICUNA</t>
  </si>
  <si>
    <t>IED ESCUELA NORMAL SUPERIOR MARÍA AUXILIADORA</t>
  </si>
  <si>
    <t>IED FCO DE PAULA SANTANDER</t>
  </si>
  <si>
    <t>IED RODRIGO DE BASTIDAS</t>
  </si>
  <si>
    <t>INSTITUCION EDUCATIVA DISTRITAL OLIVOS</t>
  </si>
  <si>
    <t>IED ALFONSO LOPEZ</t>
  </si>
  <si>
    <t>IED EDGARDO VIVES CAMPO</t>
  </si>
  <si>
    <t>IED SAN FERNANDO</t>
  </si>
  <si>
    <t>IED TECNICO INDUSTRIAL</t>
  </si>
  <si>
    <t>IED JOSE LABORDE GNECCO</t>
  </si>
  <si>
    <t>IED HUGO J. BERMUDEZ</t>
  </si>
  <si>
    <t>IED TÉCNICA SIMON BOLIVAR DE MAMATOCO</t>
  </si>
  <si>
    <t>IED RODRIGO GALVAN DE BASTIDAS</t>
  </si>
  <si>
    <t>IED LICEO DEL SUR VICTOR DE LIMA</t>
  </si>
  <si>
    <t>I.E.D.EL PARQUE</t>
  </si>
  <si>
    <t>IED 20 DE OCTUBRE</t>
  </si>
  <si>
    <t>IED ONDAS DEL CARIBE</t>
  </si>
  <si>
    <t>I.E.D. LA QUININA</t>
  </si>
  <si>
    <t>IED CRISTO REY</t>
  </si>
  <si>
    <t>INSTITUCION EDUCATIVA DISTRITAL JUAN MAIGUEL DE OSUNA</t>
  </si>
  <si>
    <t>CENTRO EDUCATIVO DISTRITAL SAGRADO CORAZON DE JESUS</t>
  </si>
  <si>
    <t>INSTITUCION EDUCATIVA DISTRITAL NICOLAS BUENAVENTURA</t>
  </si>
  <si>
    <t>IED JACQUELINE KENNEDY</t>
  </si>
  <si>
    <t>IED EL PANDO</t>
  </si>
  <si>
    <t>IED EL SABER</t>
  </si>
  <si>
    <t>CENTRO EDUCATIVO DISTRITAL BELLAVISTA</t>
  </si>
  <si>
    <t>I.E.D. QUINTO CENTENARIO</t>
  </si>
  <si>
    <t>I.E. DE LA PAZ</t>
  </si>
  <si>
    <t>INSTITUCION EDUCATIVA DISTRITAL NUEVA COLOMBIA</t>
  </si>
  <si>
    <t>C.E. DISTRITAL ORINOCO</t>
  </si>
  <si>
    <t>IED CAMILO TORRES</t>
  </si>
  <si>
    <t>INSTITUCION EDUCATIVA DISTRITAL SIMON RODRIGUEZ</t>
  </si>
  <si>
    <t>INSTITUCION EDUCATIVA DISTRITAL POZOS COLORADOS</t>
  </si>
  <si>
    <t>INSTITUCION EDUCATIVO DISTRITAL TECNICA GUACHACA</t>
  </si>
  <si>
    <t>INSTITUCION EDUCATIVO DISTRITAL TECNICA ECOLOGICA LA REVUELTA</t>
  </si>
  <si>
    <t>INSTITUCION EDUCATIVA DISTRITAL AGROAMBIENTAL DE LA SIERRA</t>
  </si>
  <si>
    <t>CENTRO EDUCATIVO DISTRITAL LA HERMOSA</t>
  </si>
  <si>
    <t>I.E.D.NORMAL SUPERIOR SAN PEDRO ALEJANDRINO</t>
  </si>
  <si>
    <t>IED SIMON BOLIVAR</t>
  </si>
  <si>
    <t>I.E.D. EL MAMEY</t>
  </si>
  <si>
    <t>INSTITUCION EDUCATIVA DISTRITAL BEATRIZ GUTIERREZ DE VIVES</t>
  </si>
  <si>
    <t>IED TAGANGA</t>
  </si>
  <si>
    <t>I.E.D. MOSQUITO</t>
  </si>
  <si>
    <t>I  E  D  AGROECOLOGICA  SAGRADO CORAZON DE JESUS</t>
  </si>
  <si>
    <t>IED DE BONDA</t>
  </si>
  <si>
    <t>IED JESUS ESPELETA FAJARDO</t>
  </si>
  <si>
    <t>INSTITUCION ETNOEDUCATIVA DISTRITAL BUNKWIMAKE</t>
  </si>
  <si>
    <t>CENTRO EDUCATIVO DISTRITAL DON JACA SEDE BAJA</t>
  </si>
  <si>
    <t>INSTITUCION ETNOEDUCATIVA DISTRITAL ZALEMAKU SERTUGA</t>
  </si>
  <si>
    <t>IED JULIO JOSE CEBALLOS OSPINO</t>
  </si>
  <si>
    <t>CENTRO EDUCATIVO DISTRITAL AEROMAR</t>
  </si>
  <si>
    <t>CENTRO ETNOEDUCATIVO DISTRITAL NARAKAJMANTA</t>
  </si>
  <si>
    <t>IETD KOGI DE MULKWAKUNGUI</t>
  </si>
  <si>
    <t>IED MADRE LAURA</t>
  </si>
  <si>
    <t>CENTRO EDUCATIVO DISTRITAL ANTONIO ESCOBAR CAMARGO</t>
  </si>
  <si>
    <t>FUNDACIÓN EDUCATIVA LICEO VERSALLES</t>
  </si>
  <si>
    <t>I.E.D. COLEGIO NUESTRA SEÑORA DE FATIMA</t>
  </si>
  <si>
    <t>IED SAN FRANCISCO JAVIER</t>
  </si>
  <si>
    <t>C. E. FORMAL BETSHALOM</t>
  </si>
  <si>
    <t>INSTITUCION EDUCATIVA DISTRITAL AGROINDUSTRIAL DE MINCA</t>
  </si>
  <si>
    <t>INSTITUCION EDUCATIVO DISTRITAL DE PALOMINITO</t>
  </si>
  <si>
    <t>IED LICEO SAMARIO</t>
  </si>
  <si>
    <t>I.E.D. PEDAGÓGICO DEL CARIBE</t>
  </si>
  <si>
    <t>INSTITUCION EDUCATIVA DISTRITAL NUEVO AMANECER CON DIOS</t>
  </si>
  <si>
    <t xml:space="preserve">Nombre docente encargado: </t>
  </si>
  <si>
    <t>Correo docente encargado:</t>
  </si>
  <si>
    <t>Tipo:</t>
  </si>
  <si>
    <t>Teléfonos del docente encargado:</t>
  </si>
  <si>
    <t>PREJUVENIL</t>
  </si>
  <si>
    <t>JUVENIL</t>
  </si>
  <si>
    <t>Categoria</t>
  </si>
  <si>
    <t>Olimpiadas de Ajedrez Santa Marta 2014</t>
  </si>
  <si>
    <t>NOVENO</t>
  </si>
  <si>
    <t>OCTAVO</t>
  </si>
  <si>
    <t>SEPTIMO</t>
  </si>
  <si>
    <t>SEXTO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</si>
</sst>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7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Trebuchet MS"/>
      <family val="2"/>
    </font>
    <font>
      <sz val="16"/>
      <name val="Trebuchet MS"/>
      <family val="2"/>
    </font>
    <font>
      <sz val="10"/>
      <name val="Trebuchet MS"/>
      <family val="2"/>
    </font>
    <font>
      <b/>
      <sz val="22"/>
      <color theme="0"/>
      <name val="Trebuchet MS"/>
      <family val="2"/>
    </font>
    <font>
      <b/>
      <u/>
      <sz val="36"/>
      <color theme="0"/>
      <name val="Trebuchet MS"/>
      <family val="2"/>
    </font>
    <font>
      <b/>
      <sz val="20"/>
      <color theme="0"/>
      <name val="Trebuchet MS"/>
      <family val="2"/>
    </font>
    <font>
      <sz val="14"/>
      <name val="Trebuchet MS"/>
      <family val="2"/>
    </font>
    <font>
      <b/>
      <sz val="14"/>
      <name val="Trebuchet MS"/>
      <family val="2"/>
    </font>
    <font>
      <b/>
      <sz val="20"/>
      <name val="Trebuchet MS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07DE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4" applyNumberFormat="0" applyAlignment="0" applyProtection="0"/>
    <xf numFmtId="0" fontId="6" fillId="22" borderId="5" applyNumberFormat="0" applyAlignment="0" applyProtection="0"/>
    <xf numFmtId="0" fontId="7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9" fillId="29" borderId="4" applyNumberFormat="0" applyAlignment="0" applyProtection="0"/>
    <xf numFmtId="0" fontId="10" fillId="30" borderId="0" applyNumberFormat="0" applyBorder="0" applyAlignment="0" applyProtection="0"/>
    <xf numFmtId="43" fontId="1" fillId="0" borderId="0" applyFont="0" applyFill="0" applyBorder="0" applyAlignment="0" applyProtection="0"/>
    <xf numFmtId="0" fontId="11" fillId="31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12" fillId="21" borderId="8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8" fillId="0" borderId="10" applyNumberFormat="0" applyFill="0" applyAlignment="0" applyProtection="0"/>
    <xf numFmtId="0" fontId="17" fillId="0" borderId="11" applyNumberFormat="0" applyFill="0" applyAlignment="0" applyProtection="0"/>
  </cellStyleXfs>
  <cellXfs count="54">
    <xf numFmtId="0" fontId="0" fillId="0" borderId="0" xfId="0"/>
    <xf numFmtId="0" fontId="2" fillId="34" borderId="0" xfId="34" applyFill="1" applyAlignment="1">
      <alignment horizontal="left"/>
    </xf>
    <xf numFmtId="0" fontId="0" fillId="35" borderId="0" xfId="0" applyFill="1"/>
    <xf numFmtId="0" fontId="17" fillId="0" borderId="0" xfId="0" applyFont="1" applyAlignment="1">
      <alignment horizontal="left"/>
    </xf>
    <xf numFmtId="1" fontId="17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9" fillId="33" borderId="0" xfId="0" applyFont="1" applyFill="1" applyBorder="1"/>
    <xf numFmtId="1" fontId="19" fillId="33" borderId="0" xfId="32" applyNumberFormat="1" applyFont="1" applyFill="1"/>
    <xf numFmtId="0" fontId="19" fillId="33" borderId="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vertical="center"/>
    </xf>
    <xf numFmtId="0" fontId="18" fillId="33" borderId="0" xfId="0" applyFont="1" applyFill="1" applyBorder="1" applyAlignment="1">
      <alignment wrapText="1"/>
    </xf>
    <xf numFmtId="0" fontId="18" fillId="33" borderId="0" xfId="0" applyFont="1" applyFill="1" applyBorder="1" applyAlignment="1">
      <alignment horizontal="right"/>
    </xf>
    <xf numFmtId="1" fontId="19" fillId="33" borderId="0" xfId="0" applyNumberFormat="1" applyFont="1" applyFill="1" applyBorder="1"/>
    <xf numFmtId="0" fontId="18" fillId="33" borderId="0" xfId="0" applyFont="1" applyFill="1" applyBorder="1"/>
    <xf numFmtId="0" fontId="19" fillId="33" borderId="0" xfId="0" applyFont="1" applyFill="1" applyBorder="1" applyAlignment="1">
      <alignment horizontal="center"/>
    </xf>
    <xf numFmtId="0" fontId="20" fillId="33" borderId="0" xfId="0" applyFont="1" applyFill="1" applyBorder="1"/>
    <xf numFmtId="0" fontId="20" fillId="33" borderId="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 wrapText="1"/>
    </xf>
    <xf numFmtId="0" fontId="0" fillId="36" borderId="0" xfId="0" applyFill="1" applyAlignment="1">
      <alignment horizontal="left"/>
    </xf>
    <xf numFmtId="1" fontId="0" fillId="36" borderId="0" xfId="0" applyNumberFormat="1" applyFill="1" applyAlignment="1">
      <alignment horizontal="left"/>
    </xf>
    <xf numFmtId="1" fontId="24" fillId="33" borderId="1" xfId="0" applyNumberFormat="1" applyFont="1" applyFill="1" applyBorder="1" applyAlignment="1"/>
    <xf numFmtId="1" fontId="24" fillId="33" borderId="1" xfId="0" applyNumberFormat="1" applyFont="1" applyFill="1" applyBorder="1" applyAlignment="1">
      <alignment wrapText="1"/>
    </xf>
    <xf numFmtId="0" fontId="24" fillId="33" borderId="1" xfId="0" applyFont="1" applyFill="1" applyBorder="1" applyAlignment="1"/>
    <xf numFmtId="0" fontId="24" fillId="33" borderId="1" xfId="0" applyFont="1" applyFill="1" applyBorder="1"/>
    <xf numFmtId="0" fontId="24" fillId="33" borderId="1" xfId="0" applyFont="1" applyFill="1" applyBorder="1" applyAlignment="1">
      <alignment horizontal="center" wrapText="1"/>
    </xf>
    <xf numFmtId="0" fontId="20" fillId="33" borderId="0" xfId="0" applyFont="1" applyFill="1" applyBorder="1" applyAlignment="1">
      <alignment horizontal="center" wrapText="1"/>
    </xf>
    <xf numFmtId="0" fontId="25" fillId="33" borderId="1" xfId="0" applyFont="1" applyFill="1" applyBorder="1" applyAlignment="1">
      <alignment horizontal="center"/>
    </xf>
    <xf numFmtId="0" fontId="19" fillId="33" borderId="2" xfId="0" applyFont="1" applyFill="1" applyBorder="1" applyAlignment="1">
      <alignment horizontal="center"/>
    </xf>
    <xf numFmtId="1" fontId="19" fillId="33" borderId="3" xfId="0" applyNumberFormat="1" applyFont="1" applyFill="1" applyBorder="1" applyAlignment="1">
      <alignment horizontal="center"/>
    </xf>
    <xf numFmtId="1" fontId="19" fillId="33" borderId="2" xfId="0" applyNumberFormat="1" applyFont="1" applyFill="1" applyBorder="1" applyAlignment="1">
      <alignment horizontal="center"/>
    </xf>
    <xf numFmtId="0" fontId="19" fillId="33" borderId="2" xfId="0" applyFont="1" applyFill="1" applyBorder="1" applyAlignment="1">
      <alignment horizontal="center" vertical="center"/>
    </xf>
    <xf numFmtId="0" fontId="19" fillId="33" borderId="3" xfId="0" applyFont="1" applyFill="1" applyBorder="1" applyAlignment="1">
      <alignment horizontal="center"/>
    </xf>
    <xf numFmtId="1" fontId="17" fillId="0" borderId="1" xfId="0" applyNumberFormat="1" applyFont="1" applyBorder="1"/>
    <xf numFmtId="0" fontId="17" fillId="0" borderId="1" xfId="0" applyFont="1" applyBorder="1"/>
    <xf numFmtId="1" fontId="0" fillId="0" borderId="1" xfId="0" applyNumberFormat="1" applyBorder="1"/>
    <xf numFmtId="0" fontId="0" fillId="0" borderId="1" xfId="0" applyBorder="1"/>
    <xf numFmtId="0" fontId="26" fillId="33" borderId="0" xfId="0" applyFont="1" applyFill="1" applyBorder="1" applyAlignment="1">
      <alignment horizontal="left"/>
    </xf>
    <xf numFmtId="0" fontId="26" fillId="33" borderId="0" xfId="0" applyFont="1" applyFill="1" applyBorder="1" applyAlignment="1"/>
    <xf numFmtId="0" fontId="26" fillId="33" borderId="0" xfId="0" applyFont="1" applyFill="1" applyBorder="1" applyAlignment="1">
      <alignment vertical="center"/>
    </xf>
    <xf numFmtId="0" fontId="26" fillId="33" borderId="0" xfId="0" applyFont="1" applyFill="1" applyBorder="1" applyAlignment="1">
      <alignment vertical="center" wrapText="1"/>
    </xf>
    <xf numFmtId="1" fontId="19" fillId="33" borderId="2" xfId="0" applyNumberFormat="1" applyFont="1" applyFill="1" applyBorder="1" applyAlignment="1">
      <alignment horizontal="left"/>
    </xf>
    <xf numFmtId="1" fontId="19" fillId="33" borderId="3" xfId="0" applyNumberFormat="1" applyFont="1" applyFill="1" applyBorder="1" applyAlignment="1">
      <alignment horizontal="left"/>
    </xf>
    <xf numFmtId="0" fontId="19" fillId="33" borderId="2" xfId="0" applyFont="1" applyFill="1" applyBorder="1" applyAlignment="1">
      <alignment vertical="center"/>
    </xf>
    <xf numFmtId="0" fontId="23" fillId="37" borderId="1" xfId="0" applyFont="1" applyFill="1" applyBorder="1" applyAlignment="1">
      <alignment horizontal="center" vertical="center"/>
    </xf>
    <xf numFmtId="0" fontId="23" fillId="37" borderId="1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left" wrapText="1"/>
    </xf>
    <xf numFmtId="0" fontId="22" fillId="37" borderId="12" xfId="0" applyFont="1" applyFill="1" applyBorder="1" applyAlignment="1">
      <alignment horizontal="center" vertical="center"/>
    </xf>
    <xf numFmtId="0" fontId="22" fillId="37" borderId="0" xfId="0" applyFont="1" applyFill="1" applyBorder="1" applyAlignment="1">
      <alignment horizontal="center" vertical="center"/>
    </xf>
    <xf numFmtId="1" fontId="19" fillId="33" borderId="0" xfId="0" applyNumberFormat="1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1" fillId="37" borderId="13" xfId="0" applyFont="1" applyFill="1" applyBorder="1" applyAlignment="1">
      <alignment horizontal="center" vertical="center"/>
    </xf>
    <xf numFmtId="0" fontId="21" fillId="37" borderId="3" xfId="0" applyFont="1" applyFill="1" applyBorder="1" applyAlignment="1">
      <alignment horizontal="center" vertical="center"/>
    </xf>
    <xf numFmtId="0" fontId="19" fillId="33" borderId="2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/>
    <cellStyle name="Notas 2" xfId="35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9" defaultPivotStyle="PivotStyleLight16"/>
  <colors>
    <mruColors>
      <color rgb="FFE90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103029</xdr:colOff>
      <xdr:row>2</xdr:row>
      <xdr:rowOff>279439</xdr:rowOff>
    </xdr:from>
    <xdr:to>
      <xdr:col>1</xdr:col>
      <xdr:colOff>2735392</xdr:colOff>
      <xdr:row>13</xdr:row>
      <xdr:rowOff>36985</xdr:rowOff>
    </xdr:to>
    <xdr:sp macro="" textlink="">
      <xdr:nvSpPr>
        <xdr:cNvPr id="4" name="3 CuadroTexto"/>
        <xdr:cNvSpPr txBox="1"/>
      </xdr:nvSpPr>
      <xdr:spPr>
        <a:xfrm>
          <a:off x="103029" y="1231939"/>
          <a:ext cx="3407278" cy="3761275"/>
        </a:xfrm>
        <a:prstGeom prst="rect">
          <a:avLst/>
        </a:prstGeom>
        <a:noFill/>
        <a:ln w="38100">
          <a:solidFill>
            <a:srgbClr val="E907DE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200" u="sng">
              <a:latin typeface="Trebuchet MS" panose="020B0603020202020204" pitchFamily="34" charset="0"/>
            </a:rPr>
            <a:t>¡Nota importante!</a:t>
          </a:r>
        </a:p>
        <a:p>
          <a:pPr algn="ctr"/>
          <a:r>
            <a:rPr lang="es-CO" sz="2200" b="0">
              <a:latin typeface="Trebuchet MS" panose="020B0603020202020204" pitchFamily="34" charset="0"/>
            </a:rPr>
            <a:t>Guarde</a:t>
          </a:r>
          <a:r>
            <a:rPr lang="es-CO" sz="2200" b="0" baseline="0">
              <a:latin typeface="Trebuchet MS" panose="020B0603020202020204" pitchFamily="34" charset="0"/>
            </a:rPr>
            <a:t> este archivo con el nombre de su institución educativa o colegio y r</a:t>
          </a:r>
          <a:r>
            <a:rPr lang="es-CO" sz="2200" b="0">
              <a:latin typeface="Trebuchet MS" panose="020B0603020202020204" pitchFamily="34" charset="0"/>
            </a:rPr>
            <a:t>ecuerde adjuntarlo, cuando esté diligenciado, </a:t>
          </a:r>
          <a:r>
            <a:rPr lang="es-CO" sz="2200" b="1">
              <a:latin typeface="Trebuchet MS" panose="020B0603020202020204" pitchFamily="34" charset="0"/>
            </a:rPr>
            <a:t>con la </a:t>
          </a:r>
          <a:r>
            <a:rPr lang="es-CO" sz="2200" b="1" u="sng">
              <a:latin typeface="Trebuchet MS" panose="020B0603020202020204" pitchFamily="34" charset="0"/>
            </a:rPr>
            <a:t>información</a:t>
          </a:r>
          <a:r>
            <a:rPr lang="es-CO" sz="2200" b="1">
              <a:latin typeface="Trebuchet MS" panose="020B0603020202020204" pitchFamily="34" charset="0"/>
            </a:rPr>
            <a:t> de los 20 estudiantes de los grados 6º</a:t>
          </a:r>
          <a:r>
            <a:rPr lang="es-CO" sz="2200" b="1" baseline="0">
              <a:latin typeface="Trebuchet MS" panose="020B0603020202020204" pitchFamily="34" charset="0"/>
            </a:rPr>
            <a:t> hasta 11º que van a participar.</a:t>
          </a:r>
          <a:endParaRPr lang="es-CO" sz="1100"/>
        </a:p>
      </xdr:txBody>
    </xdr:sp>
    <xdr:clientData/>
  </xdr:twoCellAnchor>
  <xdr:twoCellAnchor editAs="oneCell">
    <xdr:from>
      <xdr:col>10</xdr:col>
      <xdr:colOff>1226949</xdr:colOff>
      <xdr:row>5</xdr:row>
      <xdr:rowOff>149460</xdr:rowOff>
    </xdr:from>
    <xdr:to>
      <xdr:col>13</xdr:col>
      <xdr:colOff>1097795</xdr:colOff>
      <xdr:row>11</xdr:row>
      <xdr:rowOff>129154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505763" y="2167468"/>
          <a:ext cx="3939151" cy="2110711"/>
        </a:xfrm>
        <a:prstGeom prst="rect">
          <a:avLst/>
        </a:prstGeom>
      </xdr:spPr>
    </xdr:pic>
    <xdr:clientData/>
  </xdr:twoCellAnchor>
  <xdr:twoCellAnchor editAs="oneCell">
    <xdr:from>
      <xdr:col>0</xdr:col>
      <xdr:colOff>430583</xdr:colOff>
      <xdr:row>0</xdr:row>
      <xdr:rowOff>1</xdr:rowOff>
    </xdr:from>
    <xdr:to>
      <xdr:col>1</xdr:col>
      <xdr:colOff>1431167</xdr:colOff>
      <xdr:row>2</xdr:row>
      <xdr:rowOff>1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30583" y="1"/>
          <a:ext cx="1775499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435889</xdr:colOff>
      <xdr:row>4</xdr:row>
      <xdr:rowOff>142149</xdr:rowOff>
    </xdr:from>
    <xdr:to>
      <xdr:col>10</xdr:col>
      <xdr:colOff>1323813</xdr:colOff>
      <xdr:row>13</xdr:row>
      <xdr:rowOff>261053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308304" y="1804988"/>
          <a:ext cx="4294323" cy="3412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E907DE"/>
  </sheetPr>
  <dimension ref="A1:U35"/>
  <sheetViews>
    <sheetView tabSelected="1" zoomScale="59" zoomScaleNormal="59" workbookViewId="0">
      <selection activeCell="J15" sqref="J15"/>
    </sheetView>
  </sheetViews>
  <sheetFormatPr baseColWidth="10" defaultRowHeight="15"/>
  <cols>
    <col min="1" max="1" width="11.5703125" style="17" customWidth="1"/>
    <col min="2" max="2" width="46.5703125" style="16" customWidth="1"/>
    <col min="3" max="3" width="88.7109375" style="16" customWidth="1"/>
    <col min="4" max="4" width="35" style="16" customWidth="1"/>
    <col min="5" max="5" width="17.85546875" style="16" customWidth="1"/>
    <col min="6" max="6" width="36.5703125" style="26" customWidth="1"/>
    <col min="7" max="7" width="23.140625" style="16" customWidth="1"/>
    <col min="8" max="8" width="23.42578125" style="16" customWidth="1"/>
    <col min="9" max="9" width="27.28515625" style="16" customWidth="1"/>
    <col min="10" max="10" width="23.7109375" style="16" customWidth="1"/>
    <col min="11" max="12" width="22.28515625" style="16" customWidth="1"/>
    <col min="13" max="13" width="16.42578125" style="16" customWidth="1"/>
    <col min="14" max="14" width="17" style="16" customWidth="1"/>
    <col min="15" max="15" width="11.42578125" style="16" customWidth="1"/>
    <col min="16" max="16" width="11.42578125" style="16" hidden="1" customWidth="1"/>
    <col min="17" max="17" width="74.85546875" style="16" hidden="1" customWidth="1"/>
    <col min="18" max="18" width="35.42578125" style="16" hidden="1" customWidth="1"/>
    <col min="19" max="19" width="116.42578125" style="16" hidden="1" customWidth="1"/>
    <col min="20" max="20" width="22" style="16" hidden="1" customWidth="1"/>
    <col min="21" max="21" width="15.28515625" style="16" hidden="1" customWidth="1"/>
    <col min="22" max="25" width="11.42578125" style="16" customWidth="1"/>
    <col min="26" max="16384" width="11.42578125" style="16"/>
  </cols>
  <sheetData>
    <row r="1" spans="1:21" ht="46.5">
      <c r="A1" s="47" t="s">
        <v>20252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21" s="7" customFormat="1" ht="28.5">
      <c r="A2" s="51" t="s">
        <v>16257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1" s="7" customFormat="1" ht="27.75">
      <c r="A3" s="11"/>
      <c r="B3" s="11"/>
      <c r="C3" s="37" t="s">
        <v>20170</v>
      </c>
      <c r="D3" s="53" t="s">
        <v>20213</v>
      </c>
      <c r="E3" s="53"/>
      <c r="F3" s="53"/>
      <c r="G3" s="53"/>
      <c r="H3" s="53"/>
      <c r="K3" s="50"/>
      <c r="L3" s="50"/>
      <c r="M3" s="50"/>
      <c r="N3" s="50"/>
      <c r="S3" s="7" t="s">
        <v>20256</v>
      </c>
      <c r="T3" s="8"/>
    </row>
    <row r="4" spans="1:21" s="7" customFormat="1" ht="27.75">
      <c r="A4" s="11"/>
      <c r="B4" s="11"/>
      <c r="C4" s="37" t="s">
        <v>10663</v>
      </c>
      <c r="D4" s="41">
        <f>+IFERROR(VLOOKUP(D3,'BD instituciones'!$A$3:$D$73,2,0)," ")</f>
        <v>247001001430</v>
      </c>
      <c r="E4" s="30"/>
      <c r="F4" s="30"/>
      <c r="G4" s="30"/>
      <c r="H4" s="30"/>
      <c r="K4" s="13"/>
      <c r="L4" s="13"/>
      <c r="S4" s="8" t="s">
        <v>20255</v>
      </c>
    </row>
    <row r="5" spans="1:21" s="7" customFormat="1" ht="27.75">
      <c r="A5" s="11"/>
      <c r="B5" s="11"/>
      <c r="C5" s="37" t="s">
        <v>20247</v>
      </c>
      <c r="D5" s="42" t="str">
        <f>+IFERROR(VLOOKUP($D$3,'BD instituciones'!$A$3:$D$73,4,0)," ")</f>
        <v>RURAL</v>
      </c>
      <c r="E5" s="29"/>
      <c r="F5" s="29"/>
      <c r="G5" s="29"/>
      <c r="H5" s="29"/>
      <c r="K5" s="49"/>
      <c r="L5" s="49"/>
      <c r="M5" s="49"/>
      <c r="N5" s="49"/>
      <c r="S5" s="7" t="s">
        <v>20254</v>
      </c>
    </row>
    <row r="6" spans="1:21" s="7" customFormat="1" ht="27.75">
      <c r="A6" s="11"/>
      <c r="B6" s="11"/>
      <c r="C6" s="38" t="s">
        <v>0</v>
      </c>
      <c r="D6" s="32"/>
      <c r="E6" s="32"/>
      <c r="F6" s="32"/>
      <c r="G6" s="32"/>
      <c r="H6" s="32"/>
      <c r="K6" s="12"/>
      <c r="L6" s="12"/>
      <c r="S6" s="7" t="s">
        <v>20253</v>
      </c>
    </row>
    <row r="7" spans="1:21" s="7" customFormat="1" ht="27.75">
      <c r="A7" s="11"/>
      <c r="B7" s="11"/>
      <c r="C7" s="38" t="s">
        <v>2</v>
      </c>
      <c r="D7" s="28"/>
      <c r="E7" s="28"/>
      <c r="F7" s="28"/>
      <c r="G7" s="28"/>
      <c r="H7" s="28"/>
      <c r="K7" s="12"/>
      <c r="L7" s="12"/>
      <c r="S7" s="7" t="s">
        <v>10661</v>
      </c>
    </row>
    <row r="8" spans="1:21" s="7" customFormat="1" ht="27.75">
      <c r="A8" s="11"/>
      <c r="B8" s="11"/>
      <c r="C8" s="38" t="s">
        <v>10658</v>
      </c>
      <c r="D8" s="28"/>
      <c r="E8" s="28"/>
      <c r="F8" s="28"/>
      <c r="G8" s="28"/>
      <c r="H8" s="28"/>
      <c r="K8" s="12"/>
      <c r="L8" s="12"/>
      <c r="S8" s="7" t="s">
        <v>16256</v>
      </c>
    </row>
    <row r="9" spans="1:21" s="14" customFormat="1" ht="27.75">
      <c r="A9" s="11"/>
      <c r="B9" s="11"/>
      <c r="C9" s="38" t="s">
        <v>20169</v>
      </c>
      <c r="D9" s="31"/>
      <c r="E9" s="31"/>
      <c r="F9" s="31"/>
      <c r="G9" s="31"/>
      <c r="H9" s="31"/>
      <c r="K9" s="12"/>
      <c r="L9" s="12"/>
      <c r="M9" s="7"/>
      <c r="P9"/>
      <c r="S9" s="7" t="s">
        <v>10659</v>
      </c>
      <c r="T9" s="7"/>
    </row>
    <row r="10" spans="1:21" s="14" customFormat="1" ht="27.75">
      <c r="A10" s="11"/>
      <c r="B10" s="11"/>
      <c r="C10" s="38" t="s">
        <v>1</v>
      </c>
      <c r="D10" s="31"/>
      <c r="E10" s="31"/>
      <c r="F10" s="31"/>
      <c r="G10" s="31"/>
      <c r="H10" s="31"/>
      <c r="K10" s="12"/>
      <c r="L10" s="12"/>
      <c r="M10" s="7"/>
      <c r="S10" s="7" t="s">
        <v>10660</v>
      </c>
      <c r="T10" s="7"/>
    </row>
    <row r="11" spans="1:21" s="10" customFormat="1" ht="27.75">
      <c r="A11" s="11"/>
      <c r="B11" s="11"/>
      <c r="C11" s="39" t="s">
        <v>20245</v>
      </c>
      <c r="D11" s="31"/>
      <c r="E11" s="31"/>
      <c r="F11" s="31"/>
      <c r="G11" s="31"/>
      <c r="H11" s="31"/>
      <c r="K11" s="12"/>
      <c r="L11" s="12"/>
      <c r="M11" s="7"/>
    </row>
    <row r="12" spans="1:21" s="10" customFormat="1" ht="27.75">
      <c r="A12" s="9"/>
      <c r="C12" s="40" t="s">
        <v>20246</v>
      </c>
      <c r="D12" s="31"/>
      <c r="E12" s="31"/>
      <c r="F12" s="31"/>
      <c r="G12" s="31"/>
      <c r="H12" s="31"/>
      <c r="K12" s="12"/>
      <c r="L12" s="12"/>
      <c r="M12" s="7"/>
      <c r="N12" s="9"/>
      <c r="S12" s="7" t="s">
        <v>65</v>
      </c>
    </row>
    <row r="13" spans="1:21" s="10" customFormat="1" ht="36" customHeight="1">
      <c r="A13" s="9"/>
      <c r="C13" s="40" t="s">
        <v>20248</v>
      </c>
      <c r="D13" s="31"/>
      <c r="E13" s="43"/>
      <c r="F13" s="43"/>
      <c r="G13" s="43"/>
      <c r="H13" s="43"/>
      <c r="K13" s="12"/>
      <c r="L13" s="12"/>
      <c r="M13" s="7"/>
      <c r="N13" s="9"/>
      <c r="S13" s="8" t="s">
        <v>56</v>
      </c>
    </row>
    <row r="14" spans="1:21" s="7" customFormat="1" ht="44.25" customHeight="1">
      <c r="A14" s="15"/>
      <c r="S14" s="8" t="s">
        <v>444</v>
      </c>
    </row>
    <row r="15" spans="1:21" s="18" customFormat="1" ht="55.5">
      <c r="A15" s="44" t="s">
        <v>10662</v>
      </c>
      <c r="B15" s="44" t="s">
        <v>16258</v>
      </c>
      <c r="C15" s="45" t="s">
        <v>16273</v>
      </c>
      <c r="D15" s="44" t="s">
        <v>16259</v>
      </c>
      <c r="E15" s="45" t="s">
        <v>16274</v>
      </c>
      <c r="F15" s="45" t="s">
        <v>16260</v>
      </c>
      <c r="G15" s="45" t="s">
        <v>16261</v>
      </c>
      <c r="H15" s="45" t="s">
        <v>16262</v>
      </c>
      <c r="I15" s="45" t="s">
        <v>16263</v>
      </c>
      <c r="J15" s="45" t="s">
        <v>16264</v>
      </c>
      <c r="K15" s="45" t="s">
        <v>16265</v>
      </c>
      <c r="L15" s="45" t="s">
        <v>20251</v>
      </c>
      <c r="M15" s="45" t="s">
        <v>16267</v>
      </c>
      <c r="N15" s="45" t="s">
        <v>16266</v>
      </c>
      <c r="S15" s="8" t="s">
        <v>453</v>
      </c>
      <c r="T15" s="46" t="s">
        <v>20249</v>
      </c>
    </row>
    <row r="16" spans="1:21" ht="21">
      <c r="A16" s="27">
        <v>1</v>
      </c>
      <c r="B16" s="21">
        <f t="shared" ref="B16:B35" si="0">+$D$4</f>
        <v>247001001430</v>
      </c>
      <c r="C16" s="22" t="str">
        <f t="shared" ref="C16:C35" si="1">+$D$3</f>
        <v>INSTITUCION EDUCATIVA DISTRITAL POZOS COLORADOS</v>
      </c>
      <c r="D16" s="23"/>
      <c r="E16" s="24"/>
      <c r="F16" s="25"/>
      <c r="G16" s="24"/>
      <c r="H16" s="24"/>
      <c r="I16" s="24"/>
      <c r="J16" s="24"/>
      <c r="K16" s="24"/>
      <c r="L16" s="24" t="s">
        <v>20249</v>
      </c>
      <c r="M16" s="24"/>
      <c r="N16" s="24"/>
      <c r="S16" s="7" t="s">
        <v>16253</v>
      </c>
      <c r="T16" s="7" t="s">
        <v>20250</v>
      </c>
      <c r="U16" s="7"/>
    </row>
    <row r="17" spans="1:21" ht="21">
      <c r="A17" s="27">
        <v>2</v>
      </c>
      <c r="B17" s="21">
        <f t="shared" si="0"/>
        <v>247001001430</v>
      </c>
      <c r="C17" s="22" t="str">
        <f t="shared" si="1"/>
        <v>INSTITUCION EDUCATIVA DISTRITAL POZOS COLORADOS</v>
      </c>
      <c r="D17" s="23"/>
      <c r="E17" s="24"/>
      <c r="F17" s="25"/>
      <c r="G17" s="24"/>
      <c r="H17" s="24"/>
      <c r="I17" s="24"/>
      <c r="J17" s="24"/>
      <c r="K17" s="24"/>
      <c r="L17" s="24" t="s">
        <v>20249</v>
      </c>
      <c r="M17" s="24"/>
      <c r="N17" s="24"/>
      <c r="S17" s="7" t="s">
        <v>16254</v>
      </c>
      <c r="T17" s="7"/>
      <c r="U17" s="7"/>
    </row>
    <row r="18" spans="1:21" ht="21">
      <c r="A18" s="27">
        <v>3</v>
      </c>
      <c r="B18" s="21">
        <f t="shared" si="0"/>
        <v>247001001430</v>
      </c>
      <c r="C18" s="22" t="str">
        <f t="shared" si="1"/>
        <v>INSTITUCION EDUCATIVA DISTRITAL POZOS COLORADOS</v>
      </c>
      <c r="D18" s="23"/>
      <c r="E18" s="24"/>
      <c r="F18" s="25"/>
      <c r="G18" s="24"/>
      <c r="H18" s="24"/>
      <c r="I18" s="24"/>
      <c r="J18" s="24"/>
      <c r="K18" s="24"/>
      <c r="L18" s="24" t="s">
        <v>20249</v>
      </c>
      <c r="M18" s="24"/>
      <c r="N18" s="24"/>
      <c r="S18" s="7" t="s">
        <v>16255</v>
      </c>
      <c r="T18" s="7"/>
      <c r="U18" s="7"/>
    </row>
    <row r="19" spans="1:21" ht="21">
      <c r="A19" s="27">
        <v>4</v>
      </c>
      <c r="B19" s="21">
        <f t="shared" si="0"/>
        <v>247001001430</v>
      </c>
      <c r="C19" s="22" t="str">
        <f t="shared" si="1"/>
        <v>INSTITUCION EDUCATIVA DISTRITAL POZOS COLORADOS</v>
      </c>
      <c r="D19" s="23"/>
      <c r="E19" s="24"/>
      <c r="F19" s="25"/>
      <c r="G19" s="24"/>
      <c r="H19" s="24"/>
      <c r="I19" s="24"/>
      <c r="J19" s="24"/>
      <c r="K19" s="24"/>
      <c r="L19" s="24" t="s">
        <v>20249</v>
      </c>
      <c r="M19" s="24"/>
      <c r="N19" s="24"/>
      <c r="S19" s="7" t="s">
        <v>9591</v>
      </c>
      <c r="T19" s="7"/>
      <c r="U19" s="7"/>
    </row>
    <row r="20" spans="1:21" ht="21">
      <c r="A20" s="27">
        <v>5</v>
      </c>
      <c r="B20" s="21">
        <f t="shared" si="0"/>
        <v>247001001430</v>
      </c>
      <c r="C20" s="22" t="str">
        <f t="shared" si="1"/>
        <v>INSTITUCION EDUCATIVA DISTRITAL POZOS COLORADOS</v>
      </c>
      <c r="D20" s="23"/>
      <c r="E20" s="24"/>
      <c r="F20" s="25"/>
      <c r="G20" s="24"/>
      <c r="H20" s="24"/>
      <c r="I20" s="24"/>
      <c r="J20" s="24"/>
      <c r="K20" s="24"/>
      <c r="L20" s="24" t="s">
        <v>20249</v>
      </c>
      <c r="M20" s="24"/>
      <c r="N20" s="24"/>
      <c r="S20" s="7"/>
      <c r="T20" s="7"/>
      <c r="U20" s="7"/>
    </row>
    <row r="21" spans="1:21" ht="21">
      <c r="A21" s="27">
        <v>6</v>
      </c>
      <c r="B21" s="21">
        <f t="shared" si="0"/>
        <v>247001001430</v>
      </c>
      <c r="C21" s="22" t="str">
        <f t="shared" si="1"/>
        <v>INSTITUCION EDUCATIVA DISTRITAL POZOS COLORADOS</v>
      </c>
      <c r="D21" s="23"/>
      <c r="E21" s="24"/>
      <c r="F21" s="25"/>
      <c r="G21" s="24"/>
      <c r="H21" s="24"/>
      <c r="I21" s="24"/>
      <c r="J21" s="24"/>
      <c r="K21" s="24"/>
      <c r="L21" s="24" t="s">
        <v>20249</v>
      </c>
      <c r="M21" s="24"/>
      <c r="N21" s="24"/>
      <c r="S21" s="7"/>
      <c r="T21" s="7"/>
      <c r="U21" s="7"/>
    </row>
    <row r="22" spans="1:21" ht="21">
      <c r="A22" s="27">
        <v>7</v>
      </c>
      <c r="B22" s="21">
        <f t="shared" si="0"/>
        <v>247001001430</v>
      </c>
      <c r="C22" s="22" t="str">
        <f t="shared" si="1"/>
        <v>INSTITUCION EDUCATIVA DISTRITAL POZOS COLORADOS</v>
      </c>
      <c r="D22" s="23"/>
      <c r="E22" s="24"/>
      <c r="F22" s="25"/>
      <c r="G22" s="24"/>
      <c r="H22" s="24"/>
      <c r="I22" s="24"/>
      <c r="J22" s="24"/>
      <c r="K22" s="24"/>
      <c r="L22" s="24" t="s">
        <v>20249</v>
      </c>
      <c r="M22" s="24"/>
      <c r="N22" s="24"/>
      <c r="S22" s="7"/>
      <c r="T22" s="7"/>
      <c r="U22" s="7"/>
    </row>
    <row r="23" spans="1:21" ht="21">
      <c r="A23" s="27">
        <v>8</v>
      </c>
      <c r="B23" s="21">
        <f t="shared" si="0"/>
        <v>247001001430</v>
      </c>
      <c r="C23" s="22" t="str">
        <f t="shared" si="1"/>
        <v>INSTITUCION EDUCATIVA DISTRITAL POZOS COLORADOS</v>
      </c>
      <c r="D23" s="23"/>
      <c r="E23" s="24"/>
      <c r="F23" s="25"/>
      <c r="G23" s="24"/>
      <c r="H23" s="24"/>
      <c r="I23" s="24"/>
      <c r="J23" s="24"/>
      <c r="K23" s="24"/>
      <c r="L23" s="24" t="s">
        <v>20249</v>
      </c>
      <c r="M23" s="24"/>
      <c r="N23" s="24"/>
      <c r="S23" s="7"/>
      <c r="T23" s="7"/>
      <c r="U23" s="7"/>
    </row>
    <row r="24" spans="1:21" ht="21">
      <c r="A24" s="27">
        <v>9</v>
      </c>
      <c r="B24" s="21">
        <f t="shared" si="0"/>
        <v>247001001430</v>
      </c>
      <c r="C24" s="22" t="str">
        <f t="shared" si="1"/>
        <v>INSTITUCION EDUCATIVA DISTRITAL POZOS COLORADOS</v>
      </c>
      <c r="D24" s="23"/>
      <c r="E24" s="24"/>
      <c r="F24" s="25"/>
      <c r="G24" s="24"/>
      <c r="H24" s="24"/>
      <c r="I24" s="24"/>
      <c r="J24" s="24"/>
      <c r="K24" s="24"/>
      <c r="L24" s="24" t="s">
        <v>20249</v>
      </c>
      <c r="M24" s="24"/>
      <c r="N24" s="24"/>
      <c r="S24" s="7"/>
      <c r="T24" s="7"/>
      <c r="U24" s="7"/>
    </row>
    <row r="25" spans="1:21" ht="21">
      <c r="A25" s="27">
        <v>10</v>
      </c>
      <c r="B25" s="21">
        <f t="shared" si="0"/>
        <v>247001001430</v>
      </c>
      <c r="C25" s="22" t="str">
        <f t="shared" si="1"/>
        <v>INSTITUCION EDUCATIVA DISTRITAL POZOS COLORADOS</v>
      </c>
      <c r="D25" s="23"/>
      <c r="E25" s="24"/>
      <c r="F25" s="25"/>
      <c r="G25" s="24"/>
      <c r="H25" s="24"/>
      <c r="I25" s="24"/>
      <c r="J25" s="24"/>
      <c r="K25" s="24"/>
      <c r="L25" s="24" t="s">
        <v>20249</v>
      </c>
      <c r="M25" s="24"/>
      <c r="N25" s="24"/>
      <c r="S25" s="7"/>
      <c r="T25" s="7"/>
      <c r="U25" s="7"/>
    </row>
    <row r="26" spans="1:21" ht="21">
      <c r="A26" s="27">
        <v>11</v>
      </c>
      <c r="B26" s="21">
        <f t="shared" si="0"/>
        <v>247001001430</v>
      </c>
      <c r="C26" s="22" t="str">
        <f t="shared" si="1"/>
        <v>INSTITUCION EDUCATIVA DISTRITAL POZOS COLORADOS</v>
      </c>
      <c r="D26" s="23"/>
      <c r="E26" s="24"/>
      <c r="F26" s="25"/>
      <c r="G26" s="24"/>
      <c r="H26" s="24"/>
      <c r="I26" s="24"/>
      <c r="J26" s="24"/>
      <c r="K26" s="24"/>
      <c r="L26" s="24" t="s">
        <v>20250</v>
      </c>
      <c r="M26" s="24"/>
      <c r="N26" s="24"/>
      <c r="S26" s="7"/>
      <c r="T26" s="7"/>
      <c r="U26" s="7"/>
    </row>
    <row r="27" spans="1:21" ht="21">
      <c r="A27" s="27">
        <v>12</v>
      </c>
      <c r="B27" s="21">
        <f t="shared" si="0"/>
        <v>247001001430</v>
      </c>
      <c r="C27" s="22" t="str">
        <f t="shared" si="1"/>
        <v>INSTITUCION EDUCATIVA DISTRITAL POZOS COLORADOS</v>
      </c>
      <c r="D27" s="23"/>
      <c r="E27" s="24"/>
      <c r="F27" s="25"/>
      <c r="G27" s="24"/>
      <c r="H27" s="24"/>
      <c r="I27" s="24"/>
      <c r="J27" s="24"/>
      <c r="K27" s="24"/>
      <c r="L27" s="24" t="s">
        <v>20250</v>
      </c>
      <c r="M27" s="24"/>
      <c r="N27" s="24"/>
      <c r="S27" s="7"/>
      <c r="T27" s="7" t="s">
        <v>13448</v>
      </c>
      <c r="U27" s="7"/>
    </row>
    <row r="28" spans="1:21" ht="21">
      <c r="A28" s="27">
        <v>13</v>
      </c>
      <c r="B28" s="21">
        <f t="shared" si="0"/>
        <v>247001001430</v>
      </c>
      <c r="C28" s="22" t="str">
        <f t="shared" si="1"/>
        <v>INSTITUCION EDUCATIVA DISTRITAL POZOS COLORADOS</v>
      </c>
      <c r="D28" s="23"/>
      <c r="E28" s="24"/>
      <c r="F28" s="25"/>
      <c r="G28" s="24"/>
      <c r="H28" s="24"/>
      <c r="I28" s="24"/>
      <c r="J28" s="24"/>
      <c r="K28" s="24"/>
      <c r="L28" s="24" t="s">
        <v>20250</v>
      </c>
      <c r="M28" s="24"/>
      <c r="N28" s="24"/>
      <c r="S28" s="7"/>
      <c r="T28" s="7" t="s">
        <v>13449</v>
      </c>
      <c r="U28" s="7"/>
    </row>
    <row r="29" spans="1:21" ht="21">
      <c r="A29" s="27">
        <v>14</v>
      </c>
      <c r="B29" s="21">
        <f t="shared" si="0"/>
        <v>247001001430</v>
      </c>
      <c r="C29" s="22" t="str">
        <f t="shared" si="1"/>
        <v>INSTITUCION EDUCATIVA DISTRITAL POZOS COLORADOS</v>
      </c>
      <c r="D29" s="23"/>
      <c r="E29" s="24"/>
      <c r="F29" s="25"/>
      <c r="G29" s="24"/>
      <c r="H29" s="24"/>
      <c r="I29" s="24"/>
      <c r="J29" s="24"/>
      <c r="K29" s="24"/>
      <c r="L29" s="24" t="s">
        <v>20250</v>
      </c>
      <c r="M29" s="24"/>
      <c r="N29" s="24"/>
      <c r="S29" s="7"/>
      <c r="T29" s="7"/>
      <c r="U29" s="7"/>
    </row>
    <row r="30" spans="1:21" ht="21">
      <c r="A30" s="27">
        <v>15</v>
      </c>
      <c r="B30" s="21">
        <f t="shared" si="0"/>
        <v>247001001430</v>
      </c>
      <c r="C30" s="22" t="str">
        <f t="shared" si="1"/>
        <v>INSTITUCION EDUCATIVA DISTRITAL POZOS COLORADOS</v>
      </c>
      <c r="D30" s="23"/>
      <c r="E30" s="24"/>
      <c r="F30" s="25"/>
      <c r="G30" s="24"/>
      <c r="H30" s="24"/>
      <c r="I30" s="24"/>
      <c r="J30" s="24"/>
      <c r="K30" s="24"/>
      <c r="L30" s="24" t="s">
        <v>20250</v>
      </c>
      <c r="M30" s="24"/>
      <c r="N30" s="24"/>
      <c r="S30" s="7"/>
      <c r="T30" s="7"/>
      <c r="U30" s="7"/>
    </row>
    <row r="31" spans="1:21" ht="21">
      <c r="A31" s="27">
        <v>16</v>
      </c>
      <c r="B31" s="21">
        <f t="shared" si="0"/>
        <v>247001001430</v>
      </c>
      <c r="C31" s="22" t="str">
        <f t="shared" si="1"/>
        <v>INSTITUCION EDUCATIVA DISTRITAL POZOS COLORADOS</v>
      </c>
      <c r="D31" s="23"/>
      <c r="E31" s="24"/>
      <c r="F31" s="25"/>
      <c r="G31" s="24"/>
      <c r="H31" s="24"/>
      <c r="I31" s="24"/>
      <c r="J31" s="24"/>
      <c r="K31" s="24"/>
      <c r="L31" s="24" t="s">
        <v>20250</v>
      </c>
      <c r="M31" s="24"/>
      <c r="N31" s="24"/>
      <c r="S31" s="8" t="s">
        <v>16269</v>
      </c>
      <c r="T31" s="7"/>
      <c r="U31" s="7"/>
    </row>
    <row r="32" spans="1:21" ht="21">
      <c r="A32" s="27">
        <v>17</v>
      </c>
      <c r="B32" s="21">
        <f t="shared" si="0"/>
        <v>247001001430</v>
      </c>
      <c r="C32" s="22" t="str">
        <f t="shared" si="1"/>
        <v>INSTITUCION EDUCATIVA DISTRITAL POZOS COLORADOS</v>
      </c>
      <c r="D32" s="23"/>
      <c r="E32" s="24"/>
      <c r="F32" s="25"/>
      <c r="G32" s="24"/>
      <c r="H32" s="24"/>
      <c r="I32" s="24"/>
      <c r="J32" s="24"/>
      <c r="K32" s="24"/>
      <c r="L32" s="24" t="s">
        <v>20250</v>
      </c>
      <c r="M32" s="24"/>
      <c r="N32" s="24"/>
      <c r="S32" s="8" t="s">
        <v>16268</v>
      </c>
      <c r="U32" s="7"/>
    </row>
    <row r="33" spans="1:21" ht="21">
      <c r="A33" s="27">
        <v>18</v>
      </c>
      <c r="B33" s="21">
        <f t="shared" si="0"/>
        <v>247001001430</v>
      </c>
      <c r="C33" s="22" t="str">
        <f t="shared" si="1"/>
        <v>INSTITUCION EDUCATIVA DISTRITAL POZOS COLORADOS</v>
      </c>
      <c r="D33" s="23"/>
      <c r="E33" s="24"/>
      <c r="F33" s="25"/>
      <c r="G33" s="24"/>
      <c r="H33" s="24"/>
      <c r="I33" s="24"/>
      <c r="J33" s="24"/>
      <c r="K33" s="24"/>
      <c r="L33" s="24" t="s">
        <v>20250</v>
      </c>
      <c r="M33" s="24"/>
      <c r="N33" s="24"/>
      <c r="S33" s="8" t="s">
        <v>16270</v>
      </c>
      <c r="T33" s="7"/>
      <c r="U33" s="7"/>
    </row>
    <row r="34" spans="1:21" ht="21">
      <c r="A34" s="27">
        <v>19</v>
      </c>
      <c r="B34" s="21">
        <f t="shared" si="0"/>
        <v>247001001430</v>
      </c>
      <c r="C34" s="22" t="str">
        <f t="shared" si="1"/>
        <v>INSTITUCION EDUCATIVA DISTRITAL POZOS COLORADOS</v>
      </c>
      <c r="D34" s="23"/>
      <c r="E34" s="24"/>
      <c r="F34" s="25"/>
      <c r="G34" s="24"/>
      <c r="H34" s="24"/>
      <c r="I34" s="24"/>
      <c r="J34" s="24"/>
      <c r="K34" s="24"/>
      <c r="L34" s="24" t="s">
        <v>20250</v>
      </c>
      <c r="M34" s="24"/>
      <c r="N34" s="24"/>
      <c r="S34" s="8" t="s">
        <v>16271</v>
      </c>
      <c r="T34" s="7"/>
      <c r="U34" s="7"/>
    </row>
    <row r="35" spans="1:21" ht="21">
      <c r="A35" s="27">
        <v>20</v>
      </c>
      <c r="B35" s="21">
        <f t="shared" si="0"/>
        <v>247001001430</v>
      </c>
      <c r="C35" s="22" t="str">
        <f t="shared" si="1"/>
        <v>INSTITUCION EDUCATIVA DISTRITAL POZOS COLORADOS</v>
      </c>
      <c r="D35" s="23"/>
      <c r="E35" s="24"/>
      <c r="F35" s="25"/>
      <c r="G35" s="24"/>
      <c r="H35" s="24"/>
      <c r="I35" s="24"/>
      <c r="J35" s="24"/>
      <c r="K35" s="24"/>
      <c r="L35" s="24" t="s">
        <v>20250</v>
      </c>
      <c r="M35" s="24"/>
      <c r="N35" s="24"/>
      <c r="S35" s="8" t="s">
        <v>16272</v>
      </c>
      <c r="T35" s="7"/>
      <c r="U35" s="7"/>
    </row>
  </sheetData>
  <sheetProtection sheet="1" objects="1" scenarios="1"/>
  <protectedRanges>
    <protectedRange sqref="D16:N35" name="Rango2"/>
    <protectedRange sqref="D3:H12 D13" name="Rango1"/>
  </protectedRanges>
  <mergeCells count="5">
    <mergeCell ref="A1:N1"/>
    <mergeCell ref="K5:N5"/>
    <mergeCell ref="K3:N3"/>
    <mergeCell ref="A2:N2"/>
    <mergeCell ref="D3:H3"/>
  </mergeCells>
  <phoneticPr fontId="0" type="noConversion"/>
  <dataValidations count="6">
    <dataValidation allowBlank="1" showInputMessage="1" showErrorMessage="1" error="El Número de documento no puede contener espacios, puntos, comas o cualquier otro caracter especial" sqref="G16:G35"/>
    <dataValidation type="list" allowBlank="1" showInputMessage="1" showErrorMessage="1" sqref="M16:M35">
      <formula1>$T$27:$T$28</formula1>
    </dataValidation>
    <dataValidation type="list" allowBlank="1" showInputMessage="1" showErrorMessage="1" sqref="N16:N35">
      <formula1>$S$12:$S$14</formula1>
    </dataValidation>
    <dataValidation type="list" allowBlank="1" showInputMessage="1" showErrorMessage="1" sqref="L16:L35">
      <formula1>$T$15:$T$16</formula1>
    </dataValidation>
    <dataValidation type="list" allowBlank="1" showInputMessage="1" showErrorMessage="1" sqref="F16:F35">
      <formula1>$S$31:$S$35</formula1>
    </dataValidation>
    <dataValidation type="list" allowBlank="1" showInputMessage="1" showErrorMessage="1" sqref="D16:D35">
      <formula1>$S$3:$S$8</formula1>
    </dataValidation>
  </dataValidations>
  <pageMargins left="0.39370078740157483" right="0.39370078740157483" top="0.98425196850393704" bottom="0.98425196850393704" header="0" footer="0"/>
  <pageSetup paperSize="5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'BD instituciones'!$C$3:$C$73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D73"/>
  <sheetViews>
    <sheetView topLeftCell="A45" workbookViewId="0">
      <selection activeCell="C12" sqref="C12"/>
    </sheetView>
  </sheetViews>
  <sheetFormatPr baseColWidth="10" defaultRowHeight="12.75"/>
  <cols>
    <col min="1" max="1" width="58.140625" customWidth="1"/>
    <col min="2" max="2" width="17.7109375" customWidth="1"/>
    <col min="3" max="3" width="58.140625" customWidth="1"/>
    <col min="4" max="4" width="15.42578125" customWidth="1"/>
  </cols>
  <sheetData>
    <row r="2" spans="1:4" ht="15">
      <c r="A2" s="34" t="s">
        <v>20172</v>
      </c>
      <c r="B2" s="33" t="s">
        <v>20171</v>
      </c>
      <c r="C2" s="34" t="s">
        <v>20172</v>
      </c>
      <c r="D2" s="34" t="s">
        <v>20173</v>
      </c>
    </row>
    <row r="3" spans="1:4">
      <c r="A3" s="36" t="s">
        <v>20174</v>
      </c>
      <c r="B3" s="35">
        <v>147001000005</v>
      </c>
      <c r="C3" s="36" t="s">
        <v>20174</v>
      </c>
      <c r="D3" s="36" t="s">
        <v>32</v>
      </c>
    </row>
    <row r="4" spans="1:4">
      <c r="A4" s="36" t="s">
        <v>20175</v>
      </c>
      <c r="B4" s="35">
        <v>147001000030</v>
      </c>
      <c r="C4" s="36" t="s">
        <v>20175</v>
      </c>
      <c r="D4" s="36" t="s">
        <v>32</v>
      </c>
    </row>
    <row r="5" spans="1:4">
      <c r="A5" s="36" t="s">
        <v>20176</v>
      </c>
      <c r="B5" s="35">
        <v>147001000056</v>
      </c>
      <c r="C5" s="36" t="s">
        <v>20176</v>
      </c>
      <c r="D5" s="36" t="s">
        <v>32</v>
      </c>
    </row>
    <row r="6" spans="1:4">
      <c r="A6" s="36" t="s">
        <v>20177</v>
      </c>
      <c r="B6" s="35">
        <v>147001000072</v>
      </c>
      <c r="C6" s="36" t="s">
        <v>20177</v>
      </c>
      <c r="D6" s="36" t="s">
        <v>32</v>
      </c>
    </row>
    <row r="7" spans="1:4">
      <c r="A7" s="36" t="s">
        <v>20178</v>
      </c>
      <c r="B7" s="35">
        <v>147001000153</v>
      </c>
      <c r="C7" s="36" t="s">
        <v>20178</v>
      </c>
      <c r="D7" s="36" t="s">
        <v>32</v>
      </c>
    </row>
    <row r="8" spans="1:4">
      <c r="A8" s="36" t="s">
        <v>20179</v>
      </c>
      <c r="B8" s="35">
        <v>147001000285</v>
      </c>
      <c r="C8" s="36" t="s">
        <v>20179</v>
      </c>
      <c r="D8" s="36" t="s">
        <v>32</v>
      </c>
    </row>
    <row r="9" spans="1:4">
      <c r="A9" s="36" t="s">
        <v>20180</v>
      </c>
      <c r="B9" s="35">
        <v>147001000293</v>
      </c>
      <c r="C9" s="36" t="s">
        <v>20180</v>
      </c>
      <c r="D9" s="36" t="s">
        <v>32</v>
      </c>
    </row>
    <row r="10" spans="1:4">
      <c r="A10" s="36" t="s">
        <v>20181</v>
      </c>
      <c r="B10" s="35">
        <v>147001000307</v>
      </c>
      <c r="C10" s="36" t="s">
        <v>20181</v>
      </c>
      <c r="D10" s="36" t="s">
        <v>32</v>
      </c>
    </row>
    <row r="11" spans="1:4">
      <c r="A11" s="36" t="s">
        <v>20182</v>
      </c>
      <c r="B11" s="35">
        <v>147001000315</v>
      </c>
      <c r="C11" s="36" t="s">
        <v>20182</v>
      </c>
      <c r="D11" s="36" t="s">
        <v>32</v>
      </c>
    </row>
    <row r="12" spans="1:4">
      <c r="A12" s="36" t="s">
        <v>20183</v>
      </c>
      <c r="B12" s="35">
        <v>147001000455</v>
      </c>
      <c r="C12" s="36" t="s">
        <v>20183</v>
      </c>
      <c r="D12" s="36" t="s">
        <v>32</v>
      </c>
    </row>
    <row r="13" spans="1:4">
      <c r="A13" s="36" t="s">
        <v>20184</v>
      </c>
      <c r="B13" s="35">
        <v>147001000994</v>
      </c>
      <c r="C13" s="36" t="s">
        <v>20184</v>
      </c>
      <c r="D13" s="36" t="s">
        <v>32</v>
      </c>
    </row>
    <row r="14" spans="1:4">
      <c r="A14" s="36" t="s">
        <v>20185</v>
      </c>
      <c r="B14" s="35">
        <v>147001001028</v>
      </c>
      <c r="C14" s="36" t="s">
        <v>20185</v>
      </c>
      <c r="D14" s="36" t="s">
        <v>32</v>
      </c>
    </row>
    <row r="15" spans="1:4">
      <c r="A15" s="36" t="s">
        <v>20186</v>
      </c>
      <c r="B15" s="35">
        <v>147001001036</v>
      </c>
      <c r="C15" s="36" t="s">
        <v>20186</v>
      </c>
      <c r="D15" s="36" t="s">
        <v>32</v>
      </c>
    </row>
    <row r="16" spans="1:4">
      <c r="A16" s="36" t="s">
        <v>20187</v>
      </c>
      <c r="B16" s="35">
        <v>147001001052</v>
      </c>
      <c r="C16" s="36" t="s">
        <v>20187</v>
      </c>
      <c r="D16" s="36" t="s">
        <v>32</v>
      </c>
    </row>
    <row r="17" spans="1:4">
      <c r="A17" s="36" t="s">
        <v>20188</v>
      </c>
      <c r="B17" s="35">
        <v>147001001087</v>
      </c>
      <c r="C17" s="36" t="s">
        <v>20188</v>
      </c>
      <c r="D17" s="36" t="s">
        <v>32</v>
      </c>
    </row>
    <row r="18" spans="1:4">
      <c r="A18" s="36" t="s">
        <v>20189</v>
      </c>
      <c r="B18" s="35">
        <v>147001001206</v>
      </c>
      <c r="C18" s="36" t="s">
        <v>20189</v>
      </c>
      <c r="D18" s="36" t="s">
        <v>32</v>
      </c>
    </row>
    <row r="19" spans="1:4">
      <c r="A19" s="36" t="s">
        <v>20190</v>
      </c>
      <c r="B19" s="35">
        <v>147001001711</v>
      </c>
      <c r="C19" s="36" t="s">
        <v>20190</v>
      </c>
      <c r="D19" s="36" t="s">
        <v>32</v>
      </c>
    </row>
    <row r="20" spans="1:4">
      <c r="A20" s="36" t="s">
        <v>20191</v>
      </c>
      <c r="B20" s="35">
        <v>147001001800</v>
      </c>
      <c r="C20" s="36" t="s">
        <v>20191</v>
      </c>
      <c r="D20" s="36" t="s">
        <v>32</v>
      </c>
    </row>
    <row r="21" spans="1:4">
      <c r="A21" s="36" t="s">
        <v>20192</v>
      </c>
      <c r="B21" s="35">
        <v>147001002865</v>
      </c>
      <c r="C21" s="36" t="s">
        <v>20192</v>
      </c>
      <c r="D21" s="36" t="s">
        <v>32</v>
      </c>
    </row>
    <row r="22" spans="1:4">
      <c r="A22" s="36" t="s">
        <v>20193</v>
      </c>
      <c r="B22" s="35">
        <v>147001003373</v>
      </c>
      <c r="C22" s="36" t="s">
        <v>20193</v>
      </c>
      <c r="D22" s="36" t="s">
        <v>32</v>
      </c>
    </row>
    <row r="23" spans="1:4">
      <c r="A23" s="36" t="s">
        <v>20194</v>
      </c>
      <c r="B23" s="35">
        <v>147001004094</v>
      </c>
      <c r="C23" s="36" t="s">
        <v>20194</v>
      </c>
      <c r="D23" s="36" t="s">
        <v>32</v>
      </c>
    </row>
    <row r="24" spans="1:4">
      <c r="A24" s="36" t="s">
        <v>20195</v>
      </c>
      <c r="B24" s="35">
        <v>147001004817</v>
      </c>
      <c r="C24" s="36" t="s">
        <v>20195</v>
      </c>
      <c r="D24" s="36" t="s">
        <v>32</v>
      </c>
    </row>
    <row r="25" spans="1:4">
      <c r="A25" s="36" t="s">
        <v>20196</v>
      </c>
      <c r="B25" s="35">
        <v>147001005481</v>
      </c>
      <c r="C25" s="36" t="s">
        <v>20196</v>
      </c>
      <c r="D25" s="36" t="s">
        <v>32</v>
      </c>
    </row>
    <row r="26" spans="1:4">
      <c r="A26" s="36" t="s">
        <v>20197</v>
      </c>
      <c r="B26" s="35">
        <v>147001006500</v>
      </c>
      <c r="C26" s="36" t="s">
        <v>20197</v>
      </c>
      <c r="D26" s="36" t="s">
        <v>32</v>
      </c>
    </row>
    <row r="27" spans="1:4">
      <c r="A27" s="36" t="s">
        <v>20198</v>
      </c>
      <c r="B27" s="35">
        <v>147001006917</v>
      </c>
      <c r="C27" s="36" t="s">
        <v>20198</v>
      </c>
      <c r="D27" s="36" t="s">
        <v>112</v>
      </c>
    </row>
    <row r="28" spans="1:4">
      <c r="A28" s="36" t="s">
        <v>20199</v>
      </c>
      <c r="B28" s="35">
        <v>147001007140</v>
      </c>
      <c r="C28" s="36" t="s">
        <v>20199</v>
      </c>
      <c r="D28" s="36" t="s">
        <v>112</v>
      </c>
    </row>
    <row r="29" spans="1:4">
      <c r="A29" s="36" t="s">
        <v>20200</v>
      </c>
      <c r="B29" s="35">
        <v>147001007204</v>
      </c>
      <c r="C29" s="36" t="s">
        <v>20200</v>
      </c>
      <c r="D29" s="36" t="s">
        <v>32</v>
      </c>
    </row>
    <row r="30" spans="1:4">
      <c r="A30" s="36" t="s">
        <v>20201</v>
      </c>
      <c r="B30" s="35">
        <v>147001050983</v>
      </c>
      <c r="C30" s="36" t="s">
        <v>20201</v>
      </c>
      <c r="D30" s="36" t="s">
        <v>32</v>
      </c>
    </row>
    <row r="31" spans="1:4">
      <c r="A31" s="36" t="s">
        <v>20202</v>
      </c>
      <c r="B31" s="35">
        <v>147001051190</v>
      </c>
      <c r="C31" s="36" t="s">
        <v>20202</v>
      </c>
      <c r="D31" s="36" t="s">
        <v>32</v>
      </c>
    </row>
    <row r="32" spans="1:4">
      <c r="A32" s="36" t="s">
        <v>20203</v>
      </c>
      <c r="B32" s="35">
        <v>147001051238</v>
      </c>
      <c r="C32" s="36" t="s">
        <v>20203</v>
      </c>
      <c r="D32" s="36" t="s">
        <v>32</v>
      </c>
    </row>
    <row r="33" spans="1:4">
      <c r="A33" s="36" t="s">
        <v>20204</v>
      </c>
      <c r="B33" s="35">
        <v>147001051262</v>
      </c>
      <c r="C33" s="36" t="s">
        <v>20204</v>
      </c>
      <c r="D33" s="36" t="s">
        <v>32</v>
      </c>
    </row>
    <row r="34" spans="1:4">
      <c r="A34" s="36" t="s">
        <v>20205</v>
      </c>
      <c r="B34" s="35">
        <v>147001051360</v>
      </c>
      <c r="C34" s="36" t="s">
        <v>20205</v>
      </c>
      <c r="D34" s="36" t="s">
        <v>32</v>
      </c>
    </row>
    <row r="35" spans="1:4">
      <c r="A35" s="36" t="s">
        <v>20206</v>
      </c>
      <c r="B35" s="35">
        <v>147001051467</v>
      </c>
      <c r="C35" s="36" t="s">
        <v>20206</v>
      </c>
      <c r="D35" s="36" t="s">
        <v>112</v>
      </c>
    </row>
    <row r="36" spans="1:4">
      <c r="A36" s="36" t="s">
        <v>20207</v>
      </c>
      <c r="B36" s="35">
        <v>147001053559</v>
      </c>
      <c r="C36" s="36" t="s">
        <v>20207</v>
      </c>
      <c r="D36" s="36" t="s">
        <v>32</v>
      </c>
    </row>
    <row r="37" spans="1:4">
      <c r="A37" s="36" t="s">
        <v>20208</v>
      </c>
      <c r="B37" s="35">
        <v>147001053567</v>
      </c>
      <c r="C37" s="36" t="s">
        <v>20208</v>
      </c>
      <c r="D37" s="36" t="s">
        <v>32</v>
      </c>
    </row>
    <row r="38" spans="1:4">
      <c r="A38" s="36" t="s">
        <v>20209</v>
      </c>
      <c r="B38" s="35">
        <v>247001000221</v>
      </c>
      <c r="C38" s="36" t="s">
        <v>20209</v>
      </c>
      <c r="D38" s="36" t="s">
        <v>112</v>
      </c>
    </row>
    <row r="39" spans="1:4">
      <c r="A39" s="36" t="s">
        <v>20210</v>
      </c>
      <c r="B39" s="35">
        <v>247001000239</v>
      </c>
      <c r="C39" s="36" t="s">
        <v>20210</v>
      </c>
      <c r="D39" s="36" t="s">
        <v>112</v>
      </c>
    </row>
    <row r="40" spans="1:4">
      <c r="A40" s="36" t="s">
        <v>20211</v>
      </c>
      <c r="B40" s="35">
        <v>247001001286</v>
      </c>
      <c r="C40" s="36" t="s">
        <v>20211</v>
      </c>
      <c r="D40" s="36" t="s">
        <v>32</v>
      </c>
    </row>
    <row r="41" spans="1:4">
      <c r="A41" s="36" t="s">
        <v>20212</v>
      </c>
      <c r="B41" s="35">
        <v>247001001405</v>
      </c>
      <c r="C41" s="36" t="s">
        <v>20212</v>
      </c>
      <c r="D41" s="36" t="s">
        <v>32</v>
      </c>
    </row>
    <row r="42" spans="1:4">
      <c r="A42" s="36" t="s">
        <v>20213</v>
      </c>
      <c r="B42" s="35">
        <v>247001001430</v>
      </c>
      <c r="C42" s="36" t="s">
        <v>20213</v>
      </c>
      <c r="D42" s="36" t="s">
        <v>112</v>
      </c>
    </row>
    <row r="43" spans="1:4">
      <c r="A43" s="36" t="s">
        <v>20214</v>
      </c>
      <c r="B43" s="35">
        <v>247001001464</v>
      </c>
      <c r="C43" s="36" t="s">
        <v>20214</v>
      </c>
      <c r="D43" s="36" t="s">
        <v>112</v>
      </c>
    </row>
    <row r="44" spans="1:4">
      <c r="A44" s="36" t="s">
        <v>20215</v>
      </c>
      <c r="B44" s="35">
        <v>247001001472</v>
      </c>
      <c r="C44" s="36" t="s">
        <v>20215</v>
      </c>
      <c r="D44" s="36" t="s">
        <v>112</v>
      </c>
    </row>
    <row r="45" spans="1:4">
      <c r="A45" s="36" t="s">
        <v>20216</v>
      </c>
      <c r="B45" s="35">
        <v>247001001545</v>
      </c>
      <c r="C45" s="36" t="s">
        <v>20216</v>
      </c>
      <c r="D45" s="36" t="s">
        <v>112</v>
      </c>
    </row>
    <row r="46" spans="1:4">
      <c r="A46" s="36" t="s">
        <v>20217</v>
      </c>
      <c r="B46" s="35">
        <v>247001001740</v>
      </c>
      <c r="C46" s="36" t="s">
        <v>20217</v>
      </c>
      <c r="D46" s="36" t="s">
        <v>112</v>
      </c>
    </row>
    <row r="47" spans="1:4">
      <c r="A47" s="36" t="s">
        <v>20218</v>
      </c>
      <c r="B47" s="35">
        <v>247001001791</v>
      </c>
      <c r="C47" s="36" t="s">
        <v>20218</v>
      </c>
      <c r="D47" s="36" t="s">
        <v>32</v>
      </c>
    </row>
    <row r="48" spans="1:4">
      <c r="A48" s="36" t="s">
        <v>20219</v>
      </c>
      <c r="B48" s="35">
        <v>247001002711</v>
      </c>
      <c r="C48" s="36" t="s">
        <v>20219</v>
      </c>
      <c r="D48" s="36" t="s">
        <v>32</v>
      </c>
    </row>
    <row r="49" spans="1:4">
      <c r="A49" s="36" t="s">
        <v>20220</v>
      </c>
      <c r="B49" s="35">
        <v>247001002924</v>
      </c>
      <c r="C49" s="36" t="s">
        <v>20220</v>
      </c>
      <c r="D49" s="36" t="s">
        <v>112</v>
      </c>
    </row>
    <row r="50" spans="1:4">
      <c r="A50" s="36" t="s">
        <v>20221</v>
      </c>
      <c r="B50" s="35">
        <v>247001003939</v>
      </c>
      <c r="C50" s="36" t="s">
        <v>20221</v>
      </c>
      <c r="D50" s="36" t="s">
        <v>32</v>
      </c>
    </row>
    <row r="51" spans="1:4">
      <c r="A51" s="36" t="s">
        <v>20222</v>
      </c>
      <c r="B51" s="35">
        <v>247001005052</v>
      </c>
      <c r="C51" s="36" t="s">
        <v>20222</v>
      </c>
      <c r="D51" s="36" t="s">
        <v>32</v>
      </c>
    </row>
    <row r="52" spans="1:4">
      <c r="A52" s="36" t="s">
        <v>20223</v>
      </c>
      <c r="B52" s="35">
        <v>247001005745</v>
      </c>
      <c r="C52" s="36" t="s">
        <v>20223</v>
      </c>
      <c r="D52" s="36" t="s">
        <v>112</v>
      </c>
    </row>
    <row r="53" spans="1:4">
      <c r="A53" s="36" t="s">
        <v>20224</v>
      </c>
      <c r="B53" s="35">
        <v>247001006199</v>
      </c>
      <c r="C53" s="36" t="s">
        <v>20224</v>
      </c>
      <c r="D53" s="36" t="s">
        <v>112</v>
      </c>
    </row>
    <row r="54" spans="1:4">
      <c r="A54" s="36" t="s">
        <v>20225</v>
      </c>
      <c r="B54" s="35">
        <v>247001006512</v>
      </c>
      <c r="C54" s="36" t="s">
        <v>20225</v>
      </c>
      <c r="D54" s="36" t="s">
        <v>112</v>
      </c>
    </row>
    <row r="55" spans="1:4">
      <c r="A55" s="36" t="s">
        <v>20226</v>
      </c>
      <c r="B55" s="35">
        <v>247001006598</v>
      </c>
      <c r="C55" s="36" t="s">
        <v>20226</v>
      </c>
      <c r="D55" s="36" t="s">
        <v>112</v>
      </c>
    </row>
    <row r="56" spans="1:4">
      <c r="A56" s="36" t="s">
        <v>20227</v>
      </c>
      <c r="B56" s="35">
        <v>247001006610</v>
      </c>
      <c r="C56" s="36" t="s">
        <v>20227</v>
      </c>
      <c r="D56" s="36" t="s">
        <v>112</v>
      </c>
    </row>
    <row r="57" spans="1:4">
      <c r="A57" s="36" t="s">
        <v>20228</v>
      </c>
      <c r="B57" s="35">
        <v>247001050902</v>
      </c>
      <c r="C57" s="36" t="s">
        <v>20228</v>
      </c>
      <c r="D57" s="36" t="s">
        <v>112</v>
      </c>
    </row>
    <row r="58" spans="1:4">
      <c r="A58" s="36" t="s">
        <v>20229</v>
      </c>
      <c r="B58" s="35">
        <v>247001050937</v>
      </c>
      <c r="C58" s="36" t="s">
        <v>20229</v>
      </c>
      <c r="D58" s="36" t="s">
        <v>112</v>
      </c>
    </row>
    <row r="59" spans="1:4">
      <c r="A59" s="36" t="s">
        <v>20230</v>
      </c>
      <c r="B59" s="35">
        <v>247001050953</v>
      </c>
      <c r="C59" s="36" t="s">
        <v>20230</v>
      </c>
      <c r="D59" s="36" t="s">
        <v>112</v>
      </c>
    </row>
    <row r="60" spans="1:4">
      <c r="A60" s="36" t="s">
        <v>20231</v>
      </c>
      <c r="B60" s="35">
        <v>247001051534</v>
      </c>
      <c r="C60" s="36" t="s">
        <v>20231</v>
      </c>
      <c r="D60" s="36" t="s">
        <v>112</v>
      </c>
    </row>
    <row r="61" spans="1:4">
      <c r="A61" s="36" t="s">
        <v>20232</v>
      </c>
      <c r="B61" s="35">
        <v>247001053642</v>
      </c>
      <c r="C61" s="36" t="s">
        <v>20232</v>
      </c>
      <c r="D61" s="36" t="s">
        <v>112</v>
      </c>
    </row>
    <row r="62" spans="1:4">
      <c r="A62" s="36" t="s">
        <v>20233</v>
      </c>
      <c r="B62" s="35">
        <v>247001053715</v>
      </c>
      <c r="C62" s="36" t="s">
        <v>20233</v>
      </c>
      <c r="D62" s="36" t="s">
        <v>112</v>
      </c>
    </row>
    <row r="63" spans="1:4">
      <c r="A63" s="36" t="s">
        <v>20234</v>
      </c>
      <c r="B63" s="35">
        <v>347001000047</v>
      </c>
      <c r="C63" s="36" t="s">
        <v>20234</v>
      </c>
      <c r="D63" s="36" t="s">
        <v>32</v>
      </c>
    </row>
    <row r="64" spans="1:4">
      <c r="A64" s="36" t="s">
        <v>20235</v>
      </c>
      <c r="B64" s="35">
        <v>347001001337</v>
      </c>
      <c r="C64" s="36" t="s">
        <v>20235</v>
      </c>
      <c r="D64" s="36" t="s">
        <v>112</v>
      </c>
    </row>
    <row r="65" spans="1:4">
      <c r="A65" s="36" t="s">
        <v>20236</v>
      </c>
      <c r="B65" s="35">
        <v>347001005090</v>
      </c>
      <c r="C65" s="36" t="s">
        <v>20236</v>
      </c>
      <c r="D65" s="36" t="s">
        <v>32</v>
      </c>
    </row>
    <row r="66" spans="1:4">
      <c r="A66" s="36" t="s">
        <v>20237</v>
      </c>
      <c r="B66" s="35">
        <v>347001050826</v>
      </c>
      <c r="C66" s="36" t="s">
        <v>20237</v>
      </c>
      <c r="D66" s="36" t="s">
        <v>32</v>
      </c>
    </row>
    <row r="67" spans="1:4">
      <c r="A67" s="36" t="s">
        <v>20238</v>
      </c>
      <c r="B67" s="35">
        <v>347001051768</v>
      </c>
      <c r="C67" s="36" t="s">
        <v>20238</v>
      </c>
      <c r="D67" s="36" t="s">
        <v>32</v>
      </c>
    </row>
    <row r="68" spans="1:4">
      <c r="A68" s="36" t="s">
        <v>20239</v>
      </c>
      <c r="B68" s="35">
        <v>347001053752</v>
      </c>
      <c r="C68" s="36" t="s">
        <v>20239</v>
      </c>
      <c r="D68" s="36" t="s">
        <v>32</v>
      </c>
    </row>
    <row r="69" spans="1:4">
      <c r="A69" s="36" t="s">
        <v>20240</v>
      </c>
      <c r="B69" s="35">
        <v>447001003407</v>
      </c>
      <c r="C69" s="36" t="s">
        <v>20240</v>
      </c>
      <c r="D69" s="36" t="s">
        <v>112</v>
      </c>
    </row>
    <row r="70" spans="1:4">
      <c r="A70" s="36" t="s">
        <v>20241</v>
      </c>
      <c r="B70" s="35">
        <v>447001050839</v>
      </c>
      <c r="C70" s="36" t="s">
        <v>20241</v>
      </c>
      <c r="D70" s="36" t="s">
        <v>112</v>
      </c>
    </row>
    <row r="71" spans="1:4">
      <c r="A71" s="36" t="s">
        <v>20242</v>
      </c>
      <c r="B71" s="35">
        <v>847001000005</v>
      </c>
      <c r="C71" s="36" t="s">
        <v>20242</v>
      </c>
      <c r="D71" s="36" t="s">
        <v>32</v>
      </c>
    </row>
    <row r="72" spans="1:4">
      <c r="A72" s="36" t="s">
        <v>20243</v>
      </c>
      <c r="B72" s="35">
        <v>847001000023</v>
      </c>
      <c r="C72" s="36" t="s">
        <v>20243</v>
      </c>
      <c r="D72" s="36" t="s">
        <v>112</v>
      </c>
    </row>
    <row r="73" spans="1:4">
      <c r="A73" s="36" t="s">
        <v>20244</v>
      </c>
      <c r="B73" s="35">
        <v>847001000035</v>
      </c>
      <c r="C73" s="36" t="s">
        <v>20244</v>
      </c>
      <c r="D73" s="3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2"/>
  <dimension ref="A1:Z4514"/>
  <sheetViews>
    <sheetView topLeftCell="H1" workbookViewId="0">
      <pane ySplit="1275" topLeftCell="A4482"/>
      <selection activeCell="Y2" sqref="Y2"/>
      <selection pane="bottomLeft" activeCell="Z4489" sqref="Z4489"/>
    </sheetView>
  </sheetViews>
  <sheetFormatPr baseColWidth="10" defaultRowHeight="12.75"/>
  <cols>
    <col min="1" max="1" width="16.5703125" style="5" bestFit="1" customWidth="1"/>
    <col min="2" max="2" width="19.42578125" style="5" bestFit="1" customWidth="1"/>
    <col min="3" max="3" width="24.85546875" style="5" bestFit="1" customWidth="1"/>
    <col min="4" max="4" width="13" style="6" bestFit="1" customWidth="1"/>
    <col min="5" max="5" width="54.85546875" style="5" customWidth="1"/>
    <col min="6" max="6" width="13" style="6" bestFit="1" customWidth="1"/>
    <col min="7" max="7" width="50" style="5" bestFit="1" customWidth="1"/>
    <col min="8" max="8" width="10.85546875" style="5" customWidth="1"/>
    <col min="9" max="9" width="26.42578125" style="5" customWidth="1"/>
    <col min="10" max="10" width="23.28515625" style="5" bestFit="1" customWidth="1"/>
    <col min="11" max="11" width="11.140625" style="5" bestFit="1" customWidth="1"/>
    <col min="12" max="23" width="3.42578125" style="5" customWidth="1"/>
    <col min="24" max="24" width="26.28515625" style="5" customWidth="1"/>
    <col min="25" max="25" width="46.140625" style="6" customWidth="1"/>
    <col min="26" max="26" width="15.5703125" style="6" bestFit="1" customWidth="1"/>
    <col min="27" max="16384" width="11.42578125" style="5"/>
  </cols>
  <sheetData>
    <row r="1" spans="1:26" s="3" customFormat="1" ht="15">
      <c r="A1" s="3" t="s">
        <v>3</v>
      </c>
      <c r="B1" s="3" t="s">
        <v>4</v>
      </c>
      <c r="C1" s="3" t="s">
        <v>5</v>
      </c>
      <c r="D1" s="4" t="s">
        <v>6</v>
      </c>
      <c r="E1" s="3" t="s">
        <v>7</v>
      </c>
      <c r="F1" s="4" t="s">
        <v>6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19134</v>
      </c>
      <c r="Y1" s="3" t="e">
        <f>+CONCATENATE(ESTUDIANTES!#REF!,ESTUDIANTES!D3)</f>
        <v>#REF!</v>
      </c>
      <c r="Z1" s="4" t="s">
        <v>6</v>
      </c>
    </row>
    <row r="2" spans="1:26">
      <c r="A2" s="5" t="s">
        <v>25</v>
      </c>
      <c r="B2" s="5">
        <v>5002</v>
      </c>
      <c r="C2" s="5" t="s">
        <v>706</v>
      </c>
      <c r="D2" s="6">
        <v>305002001263</v>
      </c>
      <c r="E2" s="5" t="s">
        <v>371</v>
      </c>
      <c r="F2" s="6">
        <v>305002001263</v>
      </c>
      <c r="G2" s="5" t="s">
        <v>840</v>
      </c>
      <c r="H2" s="5">
        <v>8648250</v>
      </c>
      <c r="I2" s="5" t="s">
        <v>841</v>
      </c>
      <c r="J2" s="5" t="s">
        <v>30</v>
      </c>
      <c r="K2" s="5" t="s">
        <v>31</v>
      </c>
      <c r="L2" s="5" t="s">
        <v>32</v>
      </c>
      <c r="M2" s="5" t="s">
        <v>453</v>
      </c>
      <c r="N2" s="5" t="s">
        <v>374</v>
      </c>
      <c r="O2" s="5">
        <v>22</v>
      </c>
      <c r="P2" s="5" t="s">
        <v>46</v>
      </c>
      <c r="T2" s="5">
        <v>1</v>
      </c>
      <c r="U2" s="5" t="s">
        <v>375</v>
      </c>
      <c r="V2" s="5" t="s">
        <v>38</v>
      </c>
      <c r="X2" s="5" t="str">
        <f>+VLOOKUP(C2,Hoja1!$E$2:$F$125,2,0)</f>
        <v>ABEJORRAL</v>
      </c>
      <c r="Y2" s="6" t="s">
        <v>13450</v>
      </c>
      <c r="Z2" s="6">
        <v>305002001263</v>
      </c>
    </row>
    <row r="3" spans="1:26">
      <c r="A3" s="5" t="s">
        <v>25</v>
      </c>
      <c r="B3" s="5">
        <v>5002</v>
      </c>
      <c r="C3" s="5" t="s">
        <v>706</v>
      </c>
      <c r="D3" s="6">
        <v>205002000611</v>
      </c>
      <c r="E3" s="5" t="s">
        <v>9565</v>
      </c>
      <c r="F3" s="6">
        <v>205002000611</v>
      </c>
      <c r="G3" s="5" t="s">
        <v>9566</v>
      </c>
      <c r="H3" s="5">
        <v>8648386</v>
      </c>
      <c r="I3" s="5" t="s">
        <v>16281</v>
      </c>
      <c r="J3" s="5" t="s">
        <v>347</v>
      </c>
      <c r="K3" s="5" t="s">
        <v>111</v>
      </c>
      <c r="L3" s="5" t="s">
        <v>112</v>
      </c>
      <c r="M3" s="5" t="s">
        <v>772</v>
      </c>
      <c r="N3" s="5" t="s">
        <v>348</v>
      </c>
      <c r="O3" s="5" t="s">
        <v>7382</v>
      </c>
      <c r="P3" s="5" t="s">
        <v>380</v>
      </c>
      <c r="T3" s="5">
        <v>1</v>
      </c>
      <c r="U3" s="5" t="s">
        <v>375</v>
      </c>
      <c r="V3" s="5" t="s">
        <v>38</v>
      </c>
      <c r="W3" s="5" t="s">
        <v>9567</v>
      </c>
      <c r="X3" s="5" t="str">
        <f>+VLOOKUP(C3,Hoja1!$E$2:$F$125,2,0)</f>
        <v>ABEJORRAL</v>
      </c>
      <c r="Y3" s="6" t="s">
        <v>13451</v>
      </c>
      <c r="Z3" s="6">
        <v>205002000611</v>
      </c>
    </row>
    <row r="4" spans="1:26">
      <c r="A4" s="5" t="s">
        <v>25</v>
      </c>
      <c r="B4" s="5">
        <v>5002</v>
      </c>
      <c r="C4" s="5" t="s">
        <v>706</v>
      </c>
      <c r="D4" s="6">
        <v>205002000777</v>
      </c>
      <c r="E4" s="5" t="s">
        <v>16287</v>
      </c>
      <c r="F4" s="6">
        <v>205002000777</v>
      </c>
      <c r="G4" s="5" t="s">
        <v>9564</v>
      </c>
      <c r="H4" s="5">
        <v>8422613</v>
      </c>
      <c r="I4" s="5" t="s">
        <v>16288</v>
      </c>
      <c r="J4" s="5" t="s">
        <v>347</v>
      </c>
      <c r="K4" s="5" t="s">
        <v>111</v>
      </c>
      <c r="L4" s="5" t="s">
        <v>112</v>
      </c>
      <c r="M4" s="5" t="s">
        <v>65</v>
      </c>
      <c r="N4" s="5" t="s">
        <v>348</v>
      </c>
      <c r="O4" s="5" t="s">
        <v>359</v>
      </c>
      <c r="P4" s="5" t="s">
        <v>36</v>
      </c>
      <c r="T4" s="5">
        <v>1</v>
      </c>
      <c r="U4" s="5" t="s">
        <v>375</v>
      </c>
      <c r="V4" s="5" t="s">
        <v>38</v>
      </c>
      <c r="W4" s="5" t="s">
        <v>16289</v>
      </c>
      <c r="X4" s="5" t="str">
        <f>+VLOOKUP(C4,Hoja1!$E$2:$F$125,2,0)</f>
        <v>ABEJORRAL</v>
      </c>
      <c r="Y4" s="6" t="s">
        <v>18476</v>
      </c>
      <c r="Z4" s="6">
        <v>205002000777</v>
      </c>
    </row>
    <row r="5" spans="1:26">
      <c r="A5" s="5" t="s">
        <v>25</v>
      </c>
      <c r="B5" s="5">
        <v>5002</v>
      </c>
      <c r="C5" s="5" t="s">
        <v>706</v>
      </c>
      <c r="D5" s="6">
        <v>205002000211</v>
      </c>
      <c r="E5" s="5" t="s">
        <v>9059</v>
      </c>
      <c r="F5" s="6">
        <v>205002000211</v>
      </c>
      <c r="G5" s="5" t="s">
        <v>1255</v>
      </c>
      <c r="H5" s="5" t="s">
        <v>1373</v>
      </c>
      <c r="I5" s="5" t="s">
        <v>238</v>
      </c>
      <c r="J5" s="5" t="s">
        <v>347</v>
      </c>
      <c r="K5" s="5" t="s">
        <v>111</v>
      </c>
      <c r="L5" s="5" t="s">
        <v>112</v>
      </c>
      <c r="M5" s="5" t="s">
        <v>65</v>
      </c>
      <c r="N5" s="5" t="s">
        <v>348</v>
      </c>
      <c r="O5" s="5" t="s">
        <v>359</v>
      </c>
      <c r="P5" s="5" t="s">
        <v>36</v>
      </c>
      <c r="T5" s="5">
        <v>1</v>
      </c>
      <c r="U5" s="5" t="s">
        <v>375</v>
      </c>
      <c r="V5" s="5" t="s">
        <v>38</v>
      </c>
      <c r="X5" s="5" t="str">
        <f>+VLOOKUP(C5,Hoja1!$E$2:$F$125,2,0)</f>
        <v>ABEJORRAL</v>
      </c>
      <c r="Y5" s="6" t="s">
        <v>13452</v>
      </c>
      <c r="Z5" s="6">
        <v>205002000211</v>
      </c>
    </row>
    <row r="6" spans="1:26">
      <c r="A6" s="5" t="s">
        <v>25</v>
      </c>
      <c r="B6" s="5">
        <v>5002</v>
      </c>
      <c r="C6" s="5" t="s">
        <v>706</v>
      </c>
      <c r="D6" s="6">
        <v>105002000055</v>
      </c>
      <c r="E6" s="5" t="s">
        <v>16318</v>
      </c>
      <c r="F6" s="6">
        <v>105002000055</v>
      </c>
      <c r="G6" s="5" t="s">
        <v>8480</v>
      </c>
      <c r="H6" s="5" t="s">
        <v>8481</v>
      </c>
      <c r="I6" s="5" t="s">
        <v>8482</v>
      </c>
      <c r="J6" s="5" t="s">
        <v>347</v>
      </c>
      <c r="K6" s="5" t="s">
        <v>111</v>
      </c>
      <c r="L6" s="5" t="s">
        <v>32</v>
      </c>
      <c r="M6" s="5" t="s">
        <v>1209</v>
      </c>
      <c r="N6" s="5" t="s">
        <v>348</v>
      </c>
      <c r="O6" s="5" t="s">
        <v>7561</v>
      </c>
      <c r="P6" s="5" t="s">
        <v>7615</v>
      </c>
      <c r="T6" s="5">
        <v>1</v>
      </c>
      <c r="U6" s="5" t="s">
        <v>375</v>
      </c>
      <c r="V6" s="5" t="s">
        <v>38</v>
      </c>
      <c r="W6" s="5" t="s">
        <v>10675</v>
      </c>
      <c r="X6" s="5" t="str">
        <f>+VLOOKUP(C6,Hoja1!$E$2:$F$125,2,0)</f>
        <v>ABEJORRAL</v>
      </c>
      <c r="Y6" s="6" t="s">
        <v>18475</v>
      </c>
      <c r="Z6" s="6">
        <v>105002000055</v>
      </c>
    </row>
    <row r="7" spans="1:26">
      <c r="A7" s="5" t="s">
        <v>25</v>
      </c>
      <c r="B7" s="5">
        <v>5002</v>
      </c>
      <c r="C7" s="5" t="s">
        <v>706</v>
      </c>
      <c r="D7" s="6">
        <v>105002000047</v>
      </c>
      <c r="E7" s="5" t="s">
        <v>8761</v>
      </c>
      <c r="F7" s="6">
        <v>105002000047</v>
      </c>
      <c r="G7" s="5" t="s">
        <v>8762</v>
      </c>
      <c r="H7" s="5">
        <v>8648882</v>
      </c>
      <c r="I7" s="5" t="s">
        <v>8763</v>
      </c>
      <c r="J7" s="5" t="s">
        <v>347</v>
      </c>
      <c r="K7" s="5" t="s">
        <v>111</v>
      </c>
      <c r="L7" s="5" t="s">
        <v>32</v>
      </c>
      <c r="M7" s="5" t="s">
        <v>772</v>
      </c>
      <c r="N7" s="5" t="s">
        <v>348</v>
      </c>
      <c r="O7" s="5" t="s">
        <v>7481</v>
      </c>
      <c r="P7" s="5" t="s">
        <v>7603</v>
      </c>
      <c r="T7" s="5">
        <v>1</v>
      </c>
      <c r="U7" s="5" t="s">
        <v>375</v>
      </c>
      <c r="V7" s="5" t="s">
        <v>38</v>
      </c>
      <c r="W7" s="5" t="s">
        <v>8764</v>
      </c>
      <c r="X7" s="5" t="str">
        <f>+VLOOKUP(C7,Hoja1!$E$2:$F$125,2,0)</f>
        <v>ABEJORRAL</v>
      </c>
      <c r="Y7" s="6" t="s">
        <v>13453</v>
      </c>
      <c r="Z7" s="6">
        <v>105002000047</v>
      </c>
    </row>
    <row r="8" spans="1:26">
      <c r="A8" s="5" t="s">
        <v>25</v>
      </c>
      <c r="B8" s="5">
        <v>5002</v>
      </c>
      <c r="C8" s="5" t="s">
        <v>706</v>
      </c>
      <c r="D8" s="6">
        <v>105002000161</v>
      </c>
      <c r="E8" s="5" t="s">
        <v>16307</v>
      </c>
      <c r="F8" s="6">
        <v>105002000161</v>
      </c>
      <c r="G8" s="5" t="s">
        <v>840</v>
      </c>
      <c r="H8" s="5">
        <v>8648250</v>
      </c>
      <c r="I8" s="5" t="s">
        <v>16308</v>
      </c>
      <c r="J8" s="5" t="s">
        <v>347</v>
      </c>
      <c r="K8" s="5" t="s">
        <v>111</v>
      </c>
      <c r="L8" s="5" t="s">
        <v>32</v>
      </c>
      <c r="M8" s="5" t="s">
        <v>65</v>
      </c>
      <c r="N8" s="5" t="s">
        <v>348</v>
      </c>
      <c r="O8" s="5" t="s">
        <v>7632</v>
      </c>
      <c r="P8" s="5" t="s">
        <v>36</v>
      </c>
      <c r="T8" s="5">
        <v>1</v>
      </c>
      <c r="U8" s="5" t="s">
        <v>375</v>
      </c>
      <c r="V8" s="5" t="s">
        <v>38</v>
      </c>
      <c r="W8" s="5" t="s">
        <v>8767</v>
      </c>
      <c r="X8" s="5" t="str">
        <f>+VLOOKUP(C8,Hoja1!$E$2:$F$125,2,0)</f>
        <v>ABEJORRAL</v>
      </c>
      <c r="Y8" s="6" t="s">
        <v>18474</v>
      </c>
      <c r="Z8" s="6">
        <v>105002000161</v>
      </c>
    </row>
    <row r="9" spans="1:26">
      <c r="A9" s="5" t="s">
        <v>25</v>
      </c>
      <c r="B9" s="5">
        <v>5002</v>
      </c>
      <c r="C9" s="5" t="s">
        <v>706</v>
      </c>
      <c r="D9" s="6">
        <v>405679000403</v>
      </c>
      <c r="E9" s="5" t="s">
        <v>16315</v>
      </c>
      <c r="F9" s="6">
        <v>405679000403</v>
      </c>
      <c r="G9" s="5" t="s">
        <v>16316</v>
      </c>
      <c r="H9" s="5">
        <v>8647611</v>
      </c>
      <c r="I9" s="5" t="s">
        <v>16317</v>
      </c>
      <c r="J9" s="5" t="s">
        <v>30</v>
      </c>
      <c r="K9" s="5" t="s">
        <v>31</v>
      </c>
      <c r="L9" s="5" t="s">
        <v>112</v>
      </c>
      <c r="S9" s="5" t="s">
        <v>384</v>
      </c>
      <c r="T9" s="5">
        <v>1</v>
      </c>
      <c r="U9" s="5" t="s">
        <v>16285</v>
      </c>
      <c r="V9" s="5" t="s">
        <v>38</v>
      </c>
      <c r="X9" s="5" t="str">
        <f>+VLOOKUP(C9,Hoja1!$E$2:$F$125,2,0)</f>
        <v>ABEJORRAL</v>
      </c>
      <c r="Y9" s="6" t="s">
        <v>18473</v>
      </c>
      <c r="Z9" s="6">
        <v>405679000403</v>
      </c>
    </row>
    <row r="10" spans="1:26">
      <c r="A10" s="5" t="s">
        <v>25</v>
      </c>
      <c r="B10" s="5">
        <v>5002</v>
      </c>
      <c r="C10" s="5" t="s">
        <v>706</v>
      </c>
      <c r="D10" s="6">
        <v>405002001250</v>
      </c>
      <c r="E10" s="5" t="s">
        <v>407</v>
      </c>
      <c r="F10" s="6">
        <v>405002001250</v>
      </c>
      <c r="G10" s="5" t="s">
        <v>470</v>
      </c>
      <c r="H10" s="5">
        <v>3122554196</v>
      </c>
      <c r="I10" s="5" t="s">
        <v>707</v>
      </c>
      <c r="J10" s="5" t="s">
        <v>30</v>
      </c>
      <c r="K10" s="5" t="s">
        <v>31</v>
      </c>
      <c r="L10" s="5" t="s">
        <v>32</v>
      </c>
      <c r="M10" s="5" t="s">
        <v>43</v>
      </c>
      <c r="N10" s="5" t="s">
        <v>44</v>
      </c>
      <c r="O10" s="5" t="s">
        <v>45</v>
      </c>
      <c r="P10" s="5" t="s">
        <v>394</v>
      </c>
      <c r="T10" s="5">
        <v>1</v>
      </c>
      <c r="U10" s="5" t="s">
        <v>375</v>
      </c>
      <c r="V10" s="5" t="s">
        <v>38</v>
      </c>
      <c r="W10" s="5" t="s">
        <v>412</v>
      </c>
      <c r="X10" s="5" t="str">
        <f>+VLOOKUP(C10,Hoja1!$E$2:$F$125,2,0)</f>
        <v>ABEJORRAL</v>
      </c>
      <c r="Y10" s="6" t="s">
        <v>13454</v>
      </c>
      <c r="Z10" s="6">
        <v>405002001250</v>
      </c>
    </row>
    <row r="11" spans="1:26">
      <c r="A11" s="5" t="s">
        <v>25</v>
      </c>
      <c r="B11" s="5">
        <v>5002</v>
      </c>
      <c r="C11" s="5" t="s">
        <v>706</v>
      </c>
      <c r="D11" s="6">
        <v>205002001234</v>
      </c>
      <c r="E11" s="5" t="s">
        <v>3992</v>
      </c>
      <c r="F11" s="6">
        <v>205002001234</v>
      </c>
      <c r="G11" s="5" t="s">
        <v>3993</v>
      </c>
      <c r="H11" s="5" t="s">
        <v>1373</v>
      </c>
      <c r="I11" s="5" t="s">
        <v>3994</v>
      </c>
      <c r="J11" s="5" t="s">
        <v>30</v>
      </c>
      <c r="K11" s="5" t="s">
        <v>111</v>
      </c>
      <c r="L11" s="5" t="s">
        <v>112</v>
      </c>
      <c r="M11" s="5" t="s">
        <v>65</v>
      </c>
      <c r="N11" s="5" t="s">
        <v>34</v>
      </c>
      <c r="O11" s="5" t="s">
        <v>113</v>
      </c>
      <c r="P11" s="5" t="s">
        <v>206</v>
      </c>
      <c r="T11" s="5">
        <v>1</v>
      </c>
      <c r="U11" s="5" t="s">
        <v>375</v>
      </c>
      <c r="V11" s="5" t="s">
        <v>38</v>
      </c>
      <c r="W11" s="5" t="s">
        <v>10712</v>
      </c>
      <c r="X11" s="5" t="str">
        <f>+VLOOKUP(C11,Hoja1!$E$2:$F$125,2,0)</f>
        <v>ABEJORRAL</v>
      </c>
      <c r="Y11" s="6" t="s">
        <v>13455</v>
      </c>
      <c r="Z11" s="6">
        <v>205002001234</v>
      </c>
    </row>
    <row r="12" spans="1:26">
      <c r="A12" s="5" t="s">
        <v>25</v>
      </c>
      <c r="B12" s="5">
        <v>5002</v>
      </c>
      <c r="C12" s="5" t="s">
        <v>706</v>
      </c>
      <c r="D12" s="6">
        <v>205002000599</v>
      </c>
      <c r="E12" s="5" t="s">
        <v>10701</v>
      </c>
      <c r="F12" s="6">
        <v>205002000599</v>
      </c>
      <c r="G12" s="5" t="s">
        <v>6172</v>
      </c>
      <c r="H12" s="5" t="s">
        <v>1373</v>
      </c>
      <c r="I12" s="5" t="s">
        <v>6173</v>
      </c>
      <c r="J12" s="5" t="s">
        <v>30</v>
      </c>
      <c r="K12" s="5" t="s">
        <v>111</v>
      </c>
      <c r="L12" s="5" t="s">
        <v>112</v>
      </c>
      <c r="M12" s="5" t="s">
        <v>65</v>
      </c>
      <c r="N12" s="5" t="s">
        <v>34</v>
      </c>
      <c r="O12" s="5" t="s">
        <v>113</v>
      </c>
      <c r="P12" s="5" t="s">
        <v>122</v>
      </c>
      <c r="T12" s="5">
        <v>1</v>
      </c>
      <c r="U12" s="5" t="s">
        <v>375</v>
      </c>
      <c r="V12" s="5" t="s">
        <v>38</v>
      </c>
      <c r="W12" s="5" t="s">
        <v>10702</v>
      </c>
      <c r="X12" s="5" t="str">
        <f>+VLOOKUP(C12,Hoja1!$E$2:$F$125,2,0)</f>
        <v>ABEJORRAL</v>
      </c>
      <c r="Y12" s="6" t="s">
        <v>13456</v>
      </c>
      <c r="Z12" s="6">
        <v>205002000599</v>
      </c>
    </row>
    <row r="13" spans="1:26">
      <c r="A13" s="5" t="s">
        <v>25</v>
      </c>
      <c r="B13" s="5">
        <v>5002</v>
      </c>
      <c r="C13" s="5" t="s">
        <v>706</v>
      </c>
      <c r="D13" s="6">
        <v>205002000815</v>
      </c>
      <c r="E13" s="5" t="s">
        <v>16322</v>
      </c>
      <c r="F13" s="6">
        <v>205002000815</v>
      </c>
      <c r="G13" s="5" t="s">
        <v>4774</v>
      </c>
      <c r="H13" s="5">
        <v>8647611</v>
      </c>
      <c r="I13" s="5" t="s">
        <v>16323</v>
      </c>
      <c r="J13" s="5" t="s">
        <v>30</v>
      </c>
      <c r="K13" s="5" t="s">
        <v>111</v>
      </c>
      <c r="L13" s="5" t="s">
        <v>112</v>
      </c>
      <c r="T13" s="5">
        <v>1</v>
      </c>
      <c r="U13" s="5" t="s">
        <v>16285</v>
      </c>
      <c r="V13" s="5" t="s">
        <v>38</v>
      </c>
      <c r="X13" s="5" t="str">
        <f>+VLOOKUP(C13,Hoja1!$E$2:$F$125,2,0)</f>
        <v>ABEJORRAL</v>
      </c>
      <c r="Y13" s="6" t="s">
        <v>18472</v>
      </c>
      <c r="Z13" s="6">
        <v>205002000815</v>
      </c>
    </row>
    <row r="14" spans="1:26">
      <c r="A14" s="5" t="s">
        <v>25</v>
      </c>
      <c r="B14" s="5">
        <v>5002</v>
      </c>
      <c r="C14" s="5" t="s">
        <v>706</v>
      </c>
      <c r="D14" s="6">
        <v>405002001241</v>
      </c>
      <c r="E14" s="5" t="s">
        <v>16320</v>
      </c>
      <c r="F14" s="6">
        <v>405002001241</v>
      </c>
      <c r="G14" s="5" t="s">
        <v>16321</v>
      </c>
      <c r="H14" s="5" t="s">
        <v>7413</v>
      </c>
      <c r="I14" s="5" t="s">
        <v>7414</v>
      </c>
      <c r="J14" s="5" t="s">
        <v>347</v>
      </c>
      <c r="K14" s="5" t="s">
        <v>31</v>
      </c>
      <c r="L14" s="5" t="s">
        <v>32</v>
      </c>
      <c r="M14" s="5" t="s">
        <v>65</v>
      </c>
      <c r="N14" s="5" t="s">
        <v>485</v>
      </c>
      <c r="O14" s="5" t="s">
        <v>7415</v>
      </c>
      <c r="P14" s="5" t="s">
        <v>7378</v>
      </c>
      <c r="T14" s="5">
        <v>1</v>
      </c>
      <c r="U14" s="5" t="s">
        <v>375</v>
      </c>
      <c r="V14" s="5" t="s">
        <v>38</v>
      </c>
      <c r="W14" s="5" t="s">
        <v>7416</v>
      </c>
      <c r="X14" s="5" t="str">
        <f>+VLOOKUP(C14,Hoja1!$E$2:$F$125,2,0)</f>
        <v>ABEJORRAL</v>
      </c>
      <c r="Y14" s="6" t="s">
        <v>18471</v>
      </c>
      <c r="Z14" s="6">
        <v>405002001241</v>
      </c>
    </row>
    <row r="15" spans="1:26">
      <c r="A15" s="5" t="s">
        <v>25</v>
      </c>
      <c r="B15" s="5">
        <v>5002</v>
      </c>
      <c r="C15" s="5" t="s">
        <v>706</v>
      </c>
      <c r="D15" s="6">
        <v>205002000548</v>
      </c>
      <c r="E15" s="5" t="s">
        <v>6783</v>
      </c>
      <c r="F15" s="6">
        <v>205002000548</v>
      </c>
      <c r="G15" s="5" t="s">
        <v>4084</v>
      </c>
      <c r="H15" s="5">
        <v>8647611</v>
      </c>
      <c r="I15" s="5" t="s">
        <v>16300</v>
      </c>
      <c r="J15" s="5" t="s">
        <v>30</v>
      </c>
      <c r="K15" s="5" t="s">
        <v>111</v>
      </c>
      <c r="L15" s="5" t="s">
        <v>112</v>
      </c>
      <c r="M15" s="5" t="s">
        <v>65</v>
      </c>
      <c r="N15" s="5" t="s">
        <v>34</v>
      </c>
      <c r="O15" s="5" t="s">
        <v>113</v>
      </c>
      <c r="P15" s="5" t="s">
        <v>206</v>
      </c>
      <c r="T15" s="5">
        <v>1</v>
      </c>
      <c r="U15" s="5" t="s">
        <v>375</v>
      </c>
      <c r="V15" s="5" t="s">
        <v>38</v>
      </c>
      <c r="W15" s="5" t="s">
        <v>10698</v>
      </c>
      <c r="X15" s="5" t="str">
        <f>+VLOOKUP(C15,Hoja1!$E$2:$F$125,2,0)</f>
        <v>ABEJORRAL</v>
      </c>
      <c r="Y15" s="6" t="s">
        <v>13457</v>
      </c>
      <c r="Z15" s="6">
        <v>205002000548</v>
      </c>
    </row>
    <row r="16" spans="1:26">
      <c r="A16" s="5" t="s">
        <v>25</v>
      </c>
      <c r="B16" s="5">
        <v>5002</v>
      </c>
      <c r="C16" s="5" t="s">
        <v>706</v>
      </c>
      <c r="D16" s="6">
        <v>205002001005</v>
      </c>
      <c r="E16" s="5" t="s">
        <v>6174</v>
      </c>
      <c r="F16" s="6">
        <v>205002001005</v>
      </c>
      <c r="G16" s="5" t="s">
        <v>6175</v>
      </c>
      <c r="H16" s="5">
        <v>8647611</v>
      </c>
      <c r="I16" s="5" t="s">
        <v>16277</v>
      </c>
      <c r="J16" s="5" t="s">
        <v>30</v>
      </c>
      <c r="K16" s="5" t="s">
        <v>111</v>
      </c>
      <c r="L16" s="5" t="s">
        <v>112</v>
      </c>
      <c r="M16" s="5" t="s">
        <v>65</v>
      </c>
      <c r="N16" s="5" t="s">
        <v>34</v>
      </c>
      <c r="O16" s="5" t="s">
        <v>113</v>
      </c>
      <c r="P16" s="5" t="s">
        <v>206</v>
      </c>
      <c r="T16" s="5">
        <v>1</v>
      </c>
      <c r="U16" s="5" t="s">
        <v>375</v>
      </c>
      <c r="V16" s="5" t="s">
        <v>38</v>
      </c>
      <c r="X16" s="5" t="str">
        <f>+VLOOKUP(C16,Hoja1!$E$2:$F$125,2,0)</f>
        <v>ABEJORRAL</v>
      </c>
      <c r="Y16" s="6" t="s">
        <v>13458</v>
      </c>
      <c r="Z16" s="6">
        <v>205002001005</v>
      </c>
    </row>
    <row r="17" spans="1:26">
      <c r="A17" s="5" t="s">
        <v>25</v>
      </c>
      <c r="B17" s="5">
        <v>5002</v>
      </c>
      <c r="C17" s="5" t="s">
        <v>706</v>
      </c>
      <c r="D17" s="6">
        <v>205002000459</v>
      </c>
      <c r="E17" s="5" t="s">
        <v>3147</v>
      </c>
      <c r="F17" s="6">
        <v>205002000459</v>
      </c>
      <c r="G17" s="5" t="s">
        <v>3148</v>
      </c>
      <c r="H17" s="5" t="s">
        <v>1373</v>
      </c>
      <c r="I17" s="5" t="s">
        <v>16305</v>
      </c>
      <c r="J17" s="5" t="s">
        <v>30</v>
      </c>
      <c r="K17" s="5" t="s">
        <v>111</v>
      </c>
      <c r="L17" s="5" t="s">
        <v>112</v>
      </c>
      <c r="M17" s="5" t="s">
        <v>65</v>
      </c>
      <c r="N17" s="5" t="s">
        <v>374</v>
      </c>
      <c r="O17" s="5" t="s">
        <v>932</v>
      </c>
      <c r="P17" s="5" t="s">
        <v>206</v>
      </c>
      <c r="T17" s="5">
        <v>1</v>
      </c>
      <c r="U17" s="5" t="s">
        <v>375</v>
      </c>
      <c r="V17" s="5" t="s">
        <v>38</v>
      </c>
      <c r="W17" s="5" t="s">
        <v>10692</v>
      </c>
      <c r="X17" s="5" t="str">
        <f>+VLOOKUP(C17,Hoja1!$E$2:$F$125,2,0)</f>
        <v>ABEJORRAL</v>
      </c>
      <c r="Y17" s="6" t="s">
        <v>13459</v>
      </c>
      <c r="Z17" s="6">
        <v>205002000459</v>
      </c>
    </row>
    <row r="18" spans="1:26">
      <c r="A18" s="5" t="s">
        <v>25</v>
      </c>
      <c r="B18" s="5">
        <v>5002</v>
      </c>
      <c r="C18" s="5" t="s">
        <v>706</v>
      </c>
      <c r="D18" s="6">
        <v>205002000301</v>
      </c>
      <c r="E18" s="5" t="s">
        <v>1381</v>
      </c>
      <c r="F18" s="6">
        <v>205002000301</v>
      </c>
      <c r="G18" s="5" t="s">
        <v>1382</v>
      </c>
      <c r="I18" s="5" t="s">
        <v>1383</v>
      </c>
      <c r="J18" s="5" t="s">
        <v>30</v>
      </c>
      <c r="K18" s="5" t="s">
        <v>111</v>
      </c>
      <c r="L18" s="5" t="s">
        <v>112</v>
      </c>
      <c r="M18" s="5" t="s">
        <v>65</v>
      </c>
      <c r="N18" s="5" t="s">
        <v>34</v>
      </c>
      <c r="O18" s="5" t="s">
        <v>113</v>
      </c>
      <c r="P18" s="5" t="s">
        <v>206</v>
      </c>
      <c r="T18" s="5">
        <v>1</v>
      </c>
      <c r="U18" s="5" t="s">
        <v>375</v>
      </c>
      <c r="V18" s="5" t="s">
        <v>38</v>
      </c>
      <c r="X18" s="5" t="str">
        <f>+VLOOKUP(C18,Hoja1!$E$2:$F$125,2,0)</f>
        <v>ABEJORRAL</v>
      </c>
      <c r="Y18" s="6" t="s">
        <v>13460</v>
      </c>
      <c r="Z18" s="6">
        <v>205002000301</v>
      </c>
    </row>
    <row r="19" spans="1:26">
      <c r="A19" s="5" t="s">
        <v>25</v>
      </c>
      <c r="B19" s="5">
        <v>5002</v>
      </c>
      <c r="C19" s="5" t="s">
        <v>706</v>
      </c>
      <c r="D19" s="6">
        <v>205002000441</v>
      </c>
      <c r="E19" s="5" t="s">
        <v>3995</v>
      </c>
      <c r="F19" s="6">
        <v>205002000441</v>
      </c>
      <c r="G19" s="5" t="s">
        <v>3996</v>
      </c>
      <c r="H19" s="5" t="s">
        <v>3997</v>
      </c>
      <c r="I19" s="5" t="s">
        <v>3998</v>
      </c>
      <c r="J19" s="5" t="s">
        <v>30</v>
      </c>
      <c r="K19" s="5" t="s">
        <v>111</v>
      </c>
      <c r="L19" s="5" t="s">
        <v>112</v>
      </c>
      <c r="M19" s="5" t="s">
        <v>65</v>
      </c>
      <c r="N19" s="5" t="s">
        <v>34</v>
      </c>
      <c r="O19" s="5" t="s">
        <v>113</v>
      </c>
      <c r="P19" s="5" t="s">
        <v>206</v>
      </c>
      <c r="T19" s="5">
        <v>1</v>
      </c>
      <c r="U19" s="5" t="s">
        <v>375</v>
      </c>
      <c r="V19" s="5" t="s">
        <v>38</v>
      </c>
      <c r="X19" s="5" t="str">
        <f>+VLOOKUP(C19,Hoja1!$E$2:$F$125,2,0)</f>
        <v>ABEJORRAL</v>
      </c>
      <c r="Y19" s="6" t="s">
        <v>13461</v>
      </c>
      <c r="Z19" s="6">
        <v>205002000441</v>
      </c>
    </row>
    <row r="20" spans="1:26">
      <c r="A20" s="5" t="s">
        <v>25</v>
      </c>
      <c r="B20" s="5">
        <v>5002</v>
      </c>
      <c r="C20" s="5" t="s">
        <v>706</v>
      </c>
      <c r="D20" s="6">
        <v>205002000327</v>
      </c>
      <c r="E20" s="5" t="s">
        <v>1071</v>
      </c>
      <c r="F20" s="6">
        <v>205002000327</v>
      </c>
      <c r="G20" s="5" t="s">
        <v>1072</v>
      </c>
      <c r="H20" s="5" t="s">
        <v>1373</v>
      </c>
      <c r="I20" s="5" t="s">
        <v>3162</v>
      </c>
      <c r="J20" s="5" t="s">
        <v>30</v>
      </c>
      <c r="K20" s="5" t="s">
        <v>111</v>
      </c>
      <c r="L20" s="5" t="s">
        <v>112</v>
      </c>
      <c r="M20" s="5" t="s">
        <v>65</v>
      </c>
      <c r="N20" s="5" t="s">
        <v>34</v>
      </c>
      <c r="O20" s="5" t="s">
        <v>113</v>
      </c>
      <c r="P20" s="5" t="s">
        <v>122</v>
      </c>
      <c r="T20" s="5">
        <v>1</v>
      </c>
      <c r="U20" s="5" t="s">
        <v>375</v>
      </c>
      <c r="V20" s="5" t="s">
        <v>38</v>
      </c>
      <c r="X20" s="5" t="str">
        <f>+VLOOKUP(C20,Hoja1!$E$2:$F$125,2,0)</f>
        <v>ABEJORRAL</v>
      </c>
      <c r="Y20" s="6" t="s">
        <v>13462</v>
      </c>
      <c r="Z20" s="6">
        <v>205002000327</v>
      </c>
    </row>
    <row r="21" spans="1:26">
      <c r="A21" s="5" t="s">
        <v>25</v>
      </c>
      <c r="B21" s="5">
        <v>5002</v>
      </c>
      <c r="C21" s="5" t="s">
        <v>706</v>
      </c>
      <c r="D21" s="6">
        <v>205002000475</v>
      </c>
      <c r="E21" s="5" t="s">
        <v>3154</v>
      </c>
      <c r="F21" s="6">
        <v>205002000475</v>
      </c>
      <c r="G21" s="5" t="s">
        <v>3155</v>
      </c>
      <c r="H21" s="5" t="s">
        <v>1373</v>
      </c>
      <c r="I21" s="5" t="s">
        <v>3156</v>
      </c>
      <c r="J21" s="5" t="s">
        <v>30</v>
      </c>
      <c r="K21" s="5" t="s">
        <v>111</v>
      </c>
      <c r="L21" s="5" t="s">
        <v>112</v>
      </c>
      <c r="M21" s="5" t="s">
        <v>65</v>
      </c>
      <c r="N21" s="5" t="s">
        <v>34</v>
      </c>
      <c r="O21" s="5" t="s">
        <v>113</v>
      </c>
      <c r="P21" s="5" t="s">
        <v>122</v>
      </c>
      <c r="T21" s="5">
        <v>1</v>
      </c>
      <c r="U21" s="5" t="s">
        <v>375</v>
      </c>
      <c r="V21" s="5" t="s">
        <v>38</v>
      </c>
      <c r="X21" s="5" t="str">
        <f>+VLOOKUP(C21,Hoja1!$E$2:$F$125,2,0)</f>
        <v>ABEJORRAL</v>
      </c>
      <c r="Y21" s="6" t="s">
        <v>13463</v>
      </c>
      <c r="Z21" s="6">
        <v>205002000475</v>
      </c>
    </row>
    <row r="22" spans="1:26">
      <c r="A22" s="5" t="s">
        <v>25</v>
      </c>
      <c r="B22" s="5">
        <v>5002</v>
      </c>
      <c r="C22" s="5" t="s">
        <v>706</v>
      </c>
      <c r="D22" s="6">
        <v>205002000149</v>
      </c>
      <c r="E22" s="5" t="s">
        <v>4006</v>
      </c>
      <c r="F22" s="6">
        <v>205002000149</v>
      </c>
      <c r="G22" s="5" t="s">
        <v>2417</v>
      </c>
      <c r="H22" s="5" t="s">
        <v>1373</v>
      </c>
      <c r="I22" s="5" t="s">
        <v>4007</v>
      </c>
      <c r="J22" s="5" t="s">
        <v>30</v>
      </c>
      <c r="K22" s="5" t="s">
        <v>111</v>
      </c>
      <c r="L22" s="5" t="s">
        <v>112</v>
      </c>
      <c r="M22" s="5" t="s">
        <v>65</v>
      </c>
      <c r="N22" s="5" t="s">
        <v>34</v>
      </c>
      <c r="O22" s="5" t="s">
        <v>113</v>
      </c>
      <c r="P22" s="5" t="s">
        <v>206</v>
      </c>
      <c r="T22" s="5">
        <v>1</v>
      </c>
      <c r="U22" s="5" t="s">
        <v>375</v>
      </c>
      <c r="V22" s="5" t="s">
        <v>38</v>
      </c>
      <c r="W22" s="5" t="s">
        <v>10678</v>
      </c>
      <c r="X22" s="5" t="str">
        <f>+VLOOKUP(C22,Hoja1!$E$2:$F$125,2,0)</f>
        <v>ABEJORRAL</v>
      </c>
      <c r="Y22" s="6" t="s">
        <v>13464</v>
      </c>
      <c r="Z22" s="6">
        <v>205002000149</v>
      </c>
    </row>
    <row r="23" spans="1:26">
      <c r="A23" s="5" t="s">
        <v>25</v>
      </c>
      <c r="B23" s="5">
        <v>5002</v>
      </c>
      <c r="C23" s="5" t="s">
        <v>706</v>
      </c>
      <c r="D23" s="6">
        <v>205002000289</v>
      </c>
      <c r="E23" s="5" t="s">
        <v>972</v>
      </c>
      <c r="F23" s="6">
        <v>205002000289</v>
      </c>
      <c r="G23" s="5" t="s">
        <v>973</v>
      </c>
      <c r="H23" s="5">
        <v>8647611</v>
      </c>
      <c r="I23" s="5" t="s">
        <v>16310</v>
      </c>
      <c r="J23" s="5" t="s">
        <v>30</v>
      </c>
      <c r="K23" s="5" t="s">
        <v>111</v>
      </c>
      <c r="L23" s="5" t="s">
        <v>112</v>
      </c>
      <c r="M23" s="5" t="s">
        <v>65</v>
      </c>
      <c r="N23" s="5" t="s">
        <v>34</v>
      </c>
      <c r="O23" s="5" t="s">
        <v>113</v>
      </c>
      <c r="P23" s="5" t="s">
        <v>206</v>
      </c>
      <c r="T23" s="5">
        <v>1</v>
      </c>
      <c r="U23" s="5" t="s">
        <v>375</v>
      </c>
      <c r="V23" s="5" t="s">
        <v>38</v>
      </c>
      <c r="W23" s="5" t="s">
        <v>10683</v>
      </c>
      <c r="X23" s="5" t="str">
        <f>+VLOOKUP(C23,Hoja1!$E$2:$F$125,2,0)</f>
        <v>ABEJORRAL</v>
      </c>
      <c r="Y23" s="6" t="s">
        <v>13465</v>
      </c>
      <c r="Z23" s="6">
        <v>205002000289</v>
      </c>
    </row>
    <row r="24" spans="1:26">
      <c r="A24" s="5" t="s">
        <v>25</v>
      </c>
      <c r="B24" s="5">
        <v>5002</v>
      </c>
      <c r="C24" s="5" t="s">
        <v>706</v>
      </c>
      <c r="D24" s="6">
        <v>205002000734</v>
      </c>
      <c r="E24" s="5" t="s">
        <v>1235</v>
      </c>
      <c r="F24" s="6">
        <v>205002000734</v>
      </c>
      <c r="G24" s="5" t="s">
        <v>3145</v>
      </c>
      <c r="H24" s="5" t="s">
        <v>1373</v>
      </c>
      <c r="I24" s="5" t="s">
        <v>3146</v>
      </c>
      <c r="J24" s="5" t="s">
        <v>30</v>
      </c>
      <c r="K24" s="5" t="s">
        <v>111</v>
      </c>
      <c r="L24" s="5" t="s">
        <v>112</v>
      </c>
      <c r="M24" s="5" t="s">
        <v>65</v>
      </c>
      <c r="N24" s="5" t="s">
        <v>34</v>
      </c>
      <c r="O24" s="5" t="s">
        <v>113</v>
      </c>
      <c r="P24" s="5" t="s">
        <v>122</v>
      </c>
      <c r="T24" s="5">
        <v>1</v>
      </c>
      <c r="U24" s="5" t="s">
        <v>375</v>
      </c>
      <c r="V24" s="5" t="s">
        <v>38</v>
      </c>
      <c r="W24" s="5" t="s">
        <v>10707</v>
      </c>
      <c r="X24" s="5" t="str">
        <f>+VLOOKUP(C24,Hoja1!$E$2:$F$125,2,0)</f>
        <v>ABEJORRAL</v>
      </c>
      <c r="Y24" s="6" t="s">
        <v>13466</v>
      </c>
      <c r="Z24" s="6">
        <v>205002000734</v>
      </c>
    </row>
    <row r="25" spans="1:26">
      <c r="A25" s="5" t="s">
        <v>25</v>
      </c>
      <c r="B25" s="5">
        <v>5002</v>
      </c>
      <c r="C25" s="5" t="s">
        <v>706</v>
      </c>
      <c r="D25" s="6">
        <v>205002000131</v>
      </c>
      <c r="E25" s="5" t="s">
        <v>1384</v>
      </c>
      <c r="F25" s="6">
        <v>205002000131</v>
      </c>
      <c r="G25" s="5" t="s">
        <v>16296</v>
      </c>
      <c r="H25" s="5" t="s">
        <v>1373</v>
      </c>
      <c r="I25" s="5" t="s">
        <v>1386</v>
      </c>
      <c r="J25" s="5" t="s">
        <v>30</v>
      </c>
      <c r="K25" s="5" t="s">
        <v>111</v>
      </c>
      <c r="L25" s="5" t="s">
        <v>112</v>
      </c>
      <c r="M25" s="5" t="s">
        <v>65</v>
      </c>
      <c r="N25" s="5" t="s">
        <v>34</v>
      </c>
      <c r="O25" s="5" t="s">
        <v>113</v>
      </c>
      <c r="P25" s="5" t="s">
        <v>206</v>
      </c>
      <c r="T25" s="5">
        <v>1</v>
      </c>
      <c r="U25" s="5" t="s">
        <v>375</v>
      </c>
      <c r="V25" s="5" t="s">
        <v>38</v>
      </c>
      <c r="X25" s="5" t="str">
        <f>+VLOOKUP(C25,Hoja1!$E$2:$F$125,2,0)</f>
        <v>ABEJORRAL</v>
      </c>
      <c r="Y25" s="6" t="s">
        <v>13467</v>
      </c>
      <c r="Z25" s="6">
        <v>205002000131</v>
      </c>
    </row>
    <row r="26" spans="1:26">
      <c r="A26" s="5" t="s">
        <v>25</v>
      </c>
      <c r="B26" s="5">
        <v>5002</v>
      </c>
      <c r="C26" s="5" t="s">
        <v>706</v>
      </c>
      <c r="D26" s="6">
        <v>205002000238</v>
      </c>
      <c r="E26" s="5" t="s">
        <v>2217</v>
      </c>
      <c r="F26" s="6">
        <v>205002000238</v>
      </c>
      <c r="G26" s="5" t="s">
        <v>2218</v>
      </c>
      <c r="H26" s="5" t="s">
        <v>1373</v>
      </c>
      <c r="I26" s="5" t="s">
        <v>2219</v>
      </c>
      <c r="J26" s="5" t="s">
        <v>30</v>
      </c>
      <c r="K26" s="5" t="s">
        <v>111</v>
      </c>
      <c r="L26" s="5" t="s">
        <v>112</v>
      </c>
      <c r="M26" s="5" t="s">
        <v>65</v>
      </c>
      <c r="N26" s="5" t="s">
        <v>34</v>
      </c>
      <c r="O26" s="5" t="s">
        <v>113</v>
      </c>
      <c r="P26" s="5" t="s">
        <v>206</v>
      </c>
      <c r="T26" s="5">
        <v>1</v>
      </c>
      <c r="U26" s="5" t="s">
        <v>375</v>
      </c>
      <c r="V26" s="5" t="s">
        <v>38</v>
      </c>
      <c r="X26" s="5" t="str">
        <f>+VLOOKUP(C26,Hoja1!$E$2:$F$125,2,0)</f>
        <v>ABEJORRAL</v>
      </c>
      <c r="Y26" s="6" t="s">
        <v>13468</v>
      </c>
      <c r="Z26" s="6">
        <v>205002000238</v>
      </c>
    </row>
    <row r="27" spans="1:26">
      <c r="A27" s="5" t="s">
        <v>25</v>
      </c>
      <c r="B27" s="5">
        <v>5002</v>
      </c>
      <c r="C27" s="5" t="s">
        <v>706</v>
      </c>
      <c r="D27" s="6">
        <v>205002000254</v>
      </c>
      <c r="E27" s="5" t="s">
        <v>6781</v>
      </c>
      <c r="F27" s="6">
        <v>205002000254</v>
      </c>
      <c r="G27" s="5" t="s">
        <v>6782</v>
      </c>
      <c r="H27" s="5">
        <v>8647611</v>
      </c>
      <c r="I27" s="5" t="s">
        <v>16302</v>
      </c>
      <c r="J27" s="5" t="s">
        <v>30</v>
      </c>
      <c r="K27" s="5" t="s">
        <v>111</v>
      </c>
      <c r="L27" s="5" t="s">
        <v>112</v>
      </c>
      <c r="M27" s="5" t="s">
        <v>65</v>
      </c>
      <c r="N27" s="5" t="s">
        <v>34</v>
      </c>
      <c r="O27" s="5" t="s">
        <v>113</v>
      </c>
      <c r="P27" s="5" t="s">
        <v>206</v>
      </c>
      <c r="T27" s="5">
        <v>1</v>
      </c>
      <c r="U27" s="5" t="s">
        <v>375</v>
      </c>
      <c r="V27" s="5" t="s">
        <v>38</v>
      </c>
      <c r="W27" s="5" t="s">
        <v>10682</v>
      </c>
      <c r="X27" s="5" t="str">
        <f>+VLOOKUP(C27,Hoja1!$E$2:$F$125,2,0)</f>
        <v>ABEJORRAL</v>
      </c>
      <c r="Y27" s="6" t="s">
        <v>13469</v>
      </c>
      <c r="Z27" s="6">
        <v>205002000254</v>
      </c>
    </row>
    <row r="28" spans="1:26">
      <c r="A28" s="5" t="s">
        <v>25</v>
      </c>
      <c r="B28" s="5">
        <v>5002</v>
      </c>
      <c r="C28" s="5" t="s">
        <v>706</v>
      </c>
      <c r="D28" s="6">
        <v>205002000033</v>
      </c>
      <c r="E28" s="5" t="s">
        <v>16279</v>
      </c>
      <c r="F28" s="6">
        <v>205002000033</v>
      </c>
      <c r="G28" s="5" t="s">
        <v>1380</v>
      </c>
      <c r="H28" s="5" t="s">
        <v>1373</v>
      </c>
      <c r="I28" s="5" t="s">
        <v>16280</v>
      </c>
      <c r="J28" s="5" t="s">
        <v>30</v>
      </c>
      <c r="K28" s="5" t="s">
        <v>111</v>
      </c>
      <c r="L28" s="5" t="s">
        <v>112</v>
      </c>
      <c r="M28" s="5" t="s">
        <v>65</v>
      </c>
      <c r="N28" s="5" t="s">
        <v>34</v>
      </c>
      <c r="O28" s="5" t="s">
        <v>113</v>
      </c>
      <c r="P28" s="5" t="s">
        <v>206</v>
      </c>
      <c r="T28" s="5">
        <v>1</v>
      </c>
      <c r="U28" s="5" t="s">
        <v>375</v>
      </c>
      <c r="V28" s="5" t="s">
        <v>38</v>
      </c>
      <c r="W28" s="5" t="s">
        <v>10676</v>
      </c>
      <c r="X28" s="5" t="str">
        <f>+VLOOKUP(C28,Hoja1!$E$2:$F$125,2,0)</f>
        <v>ABEJORRAL</v>
      </c>
      <c r="Y28" s="6" t="s">
        <v>18470</v>
      </c>
      <c r="Z28" s="6">
        <v>205002000033</v>
      </c>
    </row>
    <row r="29" spans="1:26">
      <c r="A29" s="5" t="s">
        <v>25</v>
      </c>
      <c r="B29" s="5">
        <v>5002</v>
      </c>
      <c r="C29" s="5" t="s">
        <v>706</v>
      </c>
      <c r="D29" s="6">
        <v>205002000386</v>
      </c>
      <c r="E29" s="5" t="s">
        <v>5471</v>
      </c>
      <c r="F29" s="6">
        <v>205002000386</v>
      </c>
      <c r="G29" s="5" t="s">
        <v>5472</v>
      </c>
      <c r="H29" s="5" t="s">
        <v>1373</v>
      </c>
      <c r="I29" s="5" t="s">
        <v>16276</v>
      </c>
      <c r="J29" s="5" t="s">
        <v>30</v>
      </c>
      <c r="K29" s="5" t="s">
        <v>111</v>
      </c>
      <c r="L29" s="5" t="s">
        <v>112</v>
      </c>
      <c r="M29" s="5" t="s">
        <v>65</v>
      </c>
      <c r="N29" s="5" t="s">
        <v>34</v>
      </c>
      <c r="O29" s="5" t="s">
        <v>113</v>
      </c>
      <c r="P29" s="5" t="s">
        <v>206</v>
      </c>
      <c r="T29" s="5">
        <v>1</v>
      </c>
      <c r="U29" s="5" t="s">
        <v>375</v>
      </c>
      <c r="V29" s="5" t="s">
        <v>38</v>
      </c>
      <c r="X29" s="5" t="str">
        <f>+VLOOKUP(C29,Hoja1!$E$2:$F$125,2,0)</f>
        <v>ABEJORRAL</v>
      </c>
      <c r="Y29" s="6" t="s">
        <v>13470</v>
      </c>
      <c r="Z29" s="6">
        <v>205002000386</v>
      </c>
    </row>
    <row r="30" spans="1:26">
      <c r="A30" s="5" t="s">
        <v>25</v>
      </c>
      <c r="B30" s="5">
        <v>5002</v>
      </c>
      <c r="C30" s="5" t="s">
        <v>706</v>
      </c>
      <c r="D30" s="6">
        <v>205002000726</v>
      </c>
      <c r="E30" s="5" t="s">
        <v>16301</v>
      </c>
      <c r="F30" s="6">
        <v>205002000726</v>
      </c>
      <c r="G30" s="5" t="s">
        <v>338</v>
      </c>
      <c r="H30" s="5" t="s">
        <v>1373</v>
      </c>
      <c r="I30" s="5" t="s">
        <v>3163</v>
      </c>
      <c r="J30" s="5" t="s">
        <v>30</v>
      </c>
      <c r="K30" s="5" t="s">
        <v>111</v>
      </c>
      <c r="L30" s="5" t="s">
        <v>112</v>
      </c>
      <c r="M30" s="5" t="s">
        <v>65</v>
      </c>
      <c r="N30" s="5" t="s">
        <v>34</v>
      </c>
      <c r="O30" s="5" t="s">
        <v>113</v>
      </c>
      <c r="P30" s="5" t="s">
        <v>206</v>
      </c>
      <c r="T30" s="5">
        <v>1</v>
      </c>
      <c r="U30" s="5" t="s">
        <v>375</v>
      </c>
      <c r="V30" s="5" t="s">
        <v>38</v>
      </c>
      <c r="W30" s="5" t="s">
        <v>10706</v>
      </c>
      <c r="X30" s="5" t="str">
        <f>+VLOOKUP(C30,Hoja1!$E$2:$F$125,2,0)</f>
        <v>ABEJORRAL</v>
      </c>
      <c r="Y30" s="6" t="s">
        <v>18469</v>
      </c>
      <c r="Z30" s="6">
        <v>205002000726</v>
      </c>
    </row>
    <row r="31" spans="1:26">
      <c r="A31" s="5" t="s">
        <v>25</v>
      </c>
      <c r="B31" s="5">
        <v>5002</v>
      </c>
      <c r="C31" s="5" t="s">
        <v>706</v>
      </c>
      <c r="D31" s="6">
        <v>205002001013</v>
      </c>
      <c r="E31" s="5" t="s">
        <v>5484</v>
      </c>
      <c r="F31" s="6">
        <v>205002001013</v>
      </c>
      <c r="G31" s="5" t="s">
        <v>5485</v>
      </c>
      <c r="H31" s="5">
        <v>8647611</v>
      </c>
      <c r="I31" s="5" t="s">
        <v>5486</v>
      </c>
      <c r="J31" s="5" t="s">
        <v>30</v>
      </c>
      <c r="K31" s="5" t="s">
        <v>111</v>
      </c>
      <c r="L31" s="5" t="s">
        <v>112</v>
      </c>
      <c r="M31" s="5" t="s">
        <v>65</v>
      </c>
      <c r="N31" s="5" t="s">
        <v>34</v>
      </c>
      <c r="O31" s="5" t="s">
        <v>113</v>
      </c>
      <c r="P31" s="5" t="s">
        <v>206</v>
      </c>
      <c r="T31" s="5">
        <v>1</v>
      </c>
      <c r="U31" s="5" t="s">
        <v>375</v>
      </c>
      <c r="V31" s="5" t="s">
        <v>38</v>
      </c>
      <c r="W31" s="5" t="s">
        <v>10710</v>
      </c>
      <c r="X31" s="5" t="str">
        <f>+VLOOKUP(C31,Hoja1!$E$2:$F$125,2,0)</f>
        <v>ABEJORRAL</v>
      </c>
      <c r="Y31" s="6" t="s">
        <v>13471</v>
      </c>
      <c r="Z31" s="6">
        <v>205002001013</v>
      </c>
    </row>
    <row r="32" spans="1:26">
      <c r="A32" s="5" t="s">
        <v>25</v>
      </c>
      <c r="B32" s="5">
        <v>5002</v>
      </c>
      <c r="C32" s="5" t="s">
        <v>706</v>
      </c>
      <c r="D32" s="6">
        <v>205002000581</v>
      </c>
      <c r="E32" s="5" t="s">
        <v>5479</v>
      </c>
      <c r="F32" s="6">
        <v>205002000581</v>
      </c>
      <c r="G32" s="5" t="s">
        <v>5480</v>
      </c>
      <c r="H32" s="5" t="s">
        <v>1373</v>
      </c>
      <c r="I32" s="5" t="s">
        <v>5481</v>
      </c>
      <c r="J32" s="5" t="s">
        <v>30</v>
      </c>
      <c r="K32" s="5" t="s">
        <v>111</v>
      </c>
      <c r="L32" s="5" t="s">
        <v>112</v>
      </c>
      <c r="M32" s="5" t="s">
        <v>65</v>
      </c>
      <c r="N32" s="5" t="s">
        <v>34</v>
      </c>
      <c r="O32" s="5" t="s">
        <v>113</v>
      </c>
      <c r="P32" s="5" t="s">
        <v>206</v>
      </c>
      <c r="T32" s="5">
        <v>1</v>
      </c>
      <c r="U32" s="5" t="s">
        <v>375</v>
      </c>
      <c r="V32" s="5" t="s">
        <v>38</v>
      </c>
      <c r="W32" s="5" t="s">
        <v>10700</v>
      </c>
      <c r="X32" s="5" t="str">
        <f>+VLOOKUP(C32,Hoja1!$E$2:$F$125,2,0)</f>
        <v>ABEJORRAL</v>
      </c>
      <c r="Y32" s="6" t="s">
        <v>13472</v>
      </c>
      <c r="Z32" s="6">
        <v>205002000581</v>
      </c>
    </row>
    <row r="33" spans="1:26">
      <c r="A33" s="5" t="s">
        <v>25</v>
      </c>
      <c r="B33" s="5">
        <v>5002</v>
      </c>
      <c r="C33" s="5" t="s">
        <v>706</v>
      </c>
      <c r="D33" s="6">
        <v>205002000190</v>
      </c>
      <c r="E33" s="5" t="s">
        <v>3165</v>
      </c>
      <c r="F33" s="6">
        <v>205002000190</v>
      </c>
      <c r="G33" s="5" t="s">
        <v>3166</v>
      </c>
      <c r="H33" s="5">
        <v>8647611</v>
      </c>
      <c r="I33" s="5" t="s">
        <v>16297</v>
      </c>
      <c r="J33" s="5" t="s">
        <v>30</v>
      </c>
      <c r="K33" s="5" t="s">
        <v>111</v>
      </c>
      <c r="L33" s="5" t="s">
        <v>112</v>
      </c>
      <c r="M33" s="5" t="s">
        <v>65</v>
      </c>
      <c r="N33" s="5" t="s">
        <v>34</v>
      </c>
      <c r="O33" s="5" t="s">
        <v>113</v>
      </c>
      <c r="P33" s="5" t="s">
        <v>206</v>
      </c>
      <c r="R33" s="5" t="s">
        <v>1183</v>
      </c>
      <c r="T33" s="5">
        <v>1</v>
      </c>
      <c r="U33" s="5" t="s">
        <v>375</v>
      </c>
      <c r="V33" s="5" t="s">
        <v>38</v>
      </c>
      <c r="X33" s="5" t="str">
        <f>+VLOOKUP(C33,Hoja1!$E$2:$F$125,2,0)</f>
        <v>ABEJORRAL</v>
      </c>
      <c r="Y33" s="6" t="s">
        <v>13473</v>
      </c>
      <c r="Z33" s="6">
        <v>205002000190</v>
      </c>
    </row>
    <row r="34" spans="1:26">
      <c r="A34" s="5" t="s">
        <v>25</v>
      </c>
      <c r="B34" s="5">
        <v>5002</v>
      </c>
      <c r="C34" s="5" t="s">
        <v>706</v>
      </c>
      <c r="D34" s="6">
        <v>205002000823</v>
      </c>
      <c r="E34" s="5" t="s">
        <v>8765</v>
      </c>
      <c r="F34" s="6">
        <v>205002000823</v>
      </c>
      <c r="G34" s="5" t="s">
        <v>1108</v>
      </c>
      <c r="H34" s="5" t="s">
        <v>1373</v>
      </c>
      <c r="I34" s="5" t="s">
        <v>8766</v>
      </c>
      <c r="J34" s="5" t="s">
        <v>347</v>
      </c>
      <c r="K34" s="5" t="s">
        <v>111</v>
      </c>
      <c r="L34" s="5" t="s">
        <v>112</v>
      </c>
      <c r="M34" s="5" t="s">
        <v>65</v>
      </c>
      <c r="N34" s="5" t="s">
        <v>367</v>
      </c>
      <c r="O34" s="5" t="s">
        <v>368</v>
      </c>
      <c r="P34" s="5" t="s">
        <v>1578</v>
      </c>
      <c r="T34" s="5">
        <v>1</v>
      </c>
      <c r="U34" s="5" t="s">
        <v>375</v>
      </c>
      <c r="V34" s="5" t="s">
        <v>38</v>
      </c>
      <c r="W34" s="5" t="s">
        <v>10706</v>
      </c>
      <c r="X34" s="5" t="str">
        <f>+VLOOKUP(C34,Hoja1!$E$2:$F$125,2,0)</f>
        <v>ABEJORRAL</v>
      </c>
      <c r="Y34" s="6" t="s">
        <v>13474</v>
      </c>
      <c r="Z34" s="6">
        <v>205002000823</v>
      </c>
    </row>
    <row r="35" spans="1:26">
      <c r="A35" s="5" t="s">
        <v>25</v>
      </c>
      <c r="B35" s="5">
        <v>5002</v>
      </c>
      <c r="C35" s="5" t="s">
        <v>706</v>
      </c>
      <c r="D35" s="6">
        <v>205002000360</v>
      </c>
      <c r="E35" s="5" t="s">
        <v>3150</v>
      </c>
      <c r="F35" s="6">
        <v>205002000360</v>
      </c>
      <c r="G35" s="5" t="s">
        <v>2091</v>
      </c>
      <c r="H35" s="5">
        <v>8647611</v>
      </c>
      <c r="I35" s="5" t="s">
        <v>16292</v>
      </c>
      <c r="J35" s="5" t="s">
        <v>30</v>
      </c>
      <c r="K35" s="5" t="s">
        <v>111</v>
      </c>
      <c r="L35" s="5" t="s">
        <v>112</v>
      </c>
      <c r="M35" s="5" t="s">
        <v>65</v>
      </c>
      <c r="N35" s="5" t="s">
        <v>34</v>
      </c>
      <c r="O35" s="5" t="s">
        <v>113</v>
      </c>
      <c r="P35" s="5" t="s">
        <v>206</v>
      </c>
      <c r="T35" s="5">
        <v>1</v>
      </c>
      <c r="U35" s="5" t="s">
        <v>375</v>
      </c>
      <c r="V35" s="5" t="s">
        <v>38</v>
      </c>
      <c r="X35" s="5" t="str">
        <f>+VLOOKUP(C35,Hoja1!$E$2:$F$125,2,0)</f>
        <v>ABEJORRAL</v>
      </c>
      <c r="Y35" s="6" t="s">
        <v>13475</v>
      </c>
      <c r="Z35" s="6">
        <v>205002000360</v>
      </c>
    </row>
    <row r="36" spans="1:26">
      <c r="A36" s="5" t="s">
        <v>25</v>
      </c>
      <c r="B36" s="5">
        <v>5002</v>
      </c>
      <c r="C36" s="5" t="s">
        <v>706</v>
      </c>
      <c r="D36" s="6">
        <v>205002000556</v>
      </c>
      <c r="E36" s="5" t="s">
        <v>6788</v>
      </c>
      <c r="F36" s="6">
        <v>205002000556</v>
      </c>
      <c r="G36" s="5" t="s">
        <v>2256</v>
      </c>
      <c r="H36" s="5" t="s">
        <v>1373</v>
      </c>
      <c r="I36" s="5" t="s">
        <v>16311</v>
      </c>
      <c r="J36" s="5" t="s">
        <v>30</v>
      </c>
      <c r="K36" s="5" t="s">
        <v>111</v>
      </c>
      <c r="L36" s="5" t="s">
        <v>112</v>
      </c>
      <c r="M36" s="5" t="s">
        <v>65</v>
      </c>
      <c r="N36" s="5" t="s">
        <v>34</v>
      </c>
      <c r="O36" s="5" t="s">
        <v>113</v>
      </c>
      <c r="P36" s="5" t="s">
        <v>206</v>
      </c>
      <c r="T36" s="5">
        <v>1</v>
      </c>
      <c r="U36" s="5" t="s">
        <v>375</v>
      </c>
      <c r="V36" s="5" t="s">
        <v>38</v>
      </c>
      <c r="X36" s="5" t="str">
        <f>+VLOOKUP(C36,Hoja1!$E$2:$F$125,2,0)</f>
        <v>ABEJORRAL</v>
      </c>
      <c r="Y36" s="6" t="s">
        <v>13476</v>
      </c>
      <c r="Z36" s="6">
        <v>205002000556</v>
      </c>
    </row>
    <row r="37" spans="1:26">
      <c r="A37" s="5" t="s">
        <v>25</v>
      </c>
      <c r="B37" s="5">
        <v>5002</v>
      </c>
      <c r="C37" s="5" t="s">
        <v>706</v>
      </c>
      <c r="D37" s="6">
        <v>205002000637</v>
      </c>
      <c r="E37" s="5" t="s">
        <v>2214</v>
      </c>
      <c r="F37" s="6">
        <v>205002000637</v>
      </c>
      <c r="G37" s="5" t="s">
        <v>2215</v>
      </c>
      <c r="H37" s="5" t="s">
        <v>1373</v>
      </c>
      <c r="I37" s="5" t="s">
        <v>2216</v>
      </c>
      <c r="J37" s="5" t="s">
        <v>30</v>
      </c>
      <c r="K37" s="5" t="s">
        <v>111</v>
      </c>
      <c r="L37" s="5" t="s">
        <v>112</v>
      </c>
      <c r="M37" s="5" t="s">
        <v>65</v>
      </c>
      <c r="N37" s="5" t="s">
        <v>34</v>
      </c>
      <c r="O37" s="5" t="s">
        <v>113</v>
      </c>
      <c r="P37" s="5" t="s">
        <v>206</v>
      </c>
      <c r="T37" s="5">
        <v>1</v>
      </c>
      <c r="U37" s="5" t="s">
        <v>375</v>
      </c>
      <c r="V37" s="5" t="s">
        <v>38</v>
      </c>
      <c r="W37" s="5" t="s">
        <v>10703</v>
      </c>
      <c r="X37" s="5" t="str">
        <f>+VLOOKUP(C37,Hoja1!$E$2:$F$125,2,0)</f>
        <v>ABEJORRAL</v>
      </c>
      <c r="Y37" s="6" t="s">
        <v>13477</v>
      </c>
      <c r="Z37" s="6">
        <v>205002000637</v>
      </c>
    </row>
    <row r="38" spans="1:26">
      <c r="A38" s="5" t="s">
        <v>25</v>
      </c>
      <c r="B38" s="5">
        <v>5002</v>
      </c>
      <c r="C38" s="5" t="s">
        <v>706</v>
      </c>
      <c r="D38" s="6">
        <v>205002000084</v>
      </c>
      <c r="E38" s="5" t="s">
        <v>3151</v>
      </c>
      <c r="F38" s="6">
        <v>205002000084</v>
      </c>
      <c r="G38" s="5" t="s">
        <v>3152</v>
      </c>
      <c r="H38" s="5" t="s">
        <v>1373</v>
      </c>
      <c r="I38" s="5" t="s">
        <v>3153</v>
      </c>
      <c r="J38" s="5" t="s">
        <v>30</v>
      </c>
      <c r="K38" s="5" t="s">
        <v>111</v>
      </c>
      <c r="L38" s="5" t="s">
        <v>112</v>
      </c>
      <c r="M38" s="5" t="s">
        <v>65</v>
      </c>
      <c r="N38" s="5" t="s">
        <v>34</v>
      </c>
      <c r="O38" s="5" t="s">
        <v>113</v>
      </c>
      <c r="P38" s="5" t="s">
        <v>206</v>
      </c>
      <c r="T38" s="5">
        <v>1</v>
      </c>
      <c r="U38" s="5" t="s">
        <v>375</v>
      </c>
      <c r="V38" s="5" t="s">
        <v>38</v>
      </c>
      <c r="W38" s="5" t="s">
        <v>10678</v>
      </c>
      <c r="X38" s="5" t="str">
        <f>+VLOOKUP(C38,Hoja1!$E$2:$F$125,2,0)</f>
        <v>ABEJORRAL</v>
      </c>
      <c r="Y38" s="6" t="s">
        <v>13478</v>
      </c>
      <c r="Z38" s="6">
        <v>205002000084</v>
      </c>
    </row>
    <row r="39" spans="1:26">
      <c r="A39" s="5" t="s">
        <v>25</v>
      </c>
      <c r="B39" s="5">
        <v>5002</v>
      </c>
      <c r="C39" s="5" t="s">
        <v>706</v>
      </c>
      <c r="D39" s="6">
        <v>205002001145</v>
      </c>
      <c r="E39" s="5" t="s">
        <v>16282</v>
      </c>
      <c r="F39" s="6">
        <v>205002001145</v>
      </c>
      <c r="G39" s="5" t="s">
        <v>16283</v>
      </c>
      <c r="H39" s="5" t="s">
        <v>1373</v>
      </c>
      <c r="I39" s="5" t="s">
        <v>16284</v>
      </c>
      <c r="J39" s="5" t="s">
        <v>30</v>
      </c>
      <c r="K39" s="5" t="s">
        <v>111</v>
      </c>
      <c r="L39" s="5" t="s">
        <v>112</v>
      </c>
      <c r="T39" s="5">
        <v>1</v>
      </c>
      <c r="U39" s="5" t="s">
        <v>16285</v>
      </c>
      <c r="V39" s="5" t="s">
        <v>38</v>
      </c>
      <c r="X39" s="5" t="str">
        <f>+VLOOKUP(C39,Hoja1!$E$2:$F$125,2,0)</f>
        <v>ABEJORRAL</v>
      </c>
      <c r="Y39" s="6" t="s">
        <v>18468</v>
      </c>
      <c r="Z39" s="6">
        <v>205002001145</v>
      </c>
    </row>
    <row r="40" spans="1:26">
      <c r="A40" s="5" t="s">
        <v>25</v>
      </c>
      <c r="B40" s="5">
        <v>5002</v>
      </c>
      <c r="C40" s="5" t="s">
        <v>706</v>
      </c>
      <c r="D40" s="6">
        <v>205002000793</v>
      </c>
      <c r="E40" s="5" t="s">
        <v>16312</v>
      </c>
      <c r="F40" s="6">
        <v>205002000793</v>
      </c>
      <c r="G40" s="5" t="s">
        <v>4794</v>
      </c>
      <c r="H40" s="5" t="s">
        <v>1373</v>
      </c>
      <c r="I40" s="5" t="s">
        <v>16313</v>
      </c>
      <c r="J40" s="5" t="s">
        <v>30</v>
      </c>
      <c r="K40" s="5" t="s">
        <v>111</v>
      </c>
      <c r="L40" s="5" t="s">
        <v>112</v>
      </c>
      <c r="M40" s="5" t="s">
        <v>65</v>
      </c>
      <c r="N40" s="5" t="s">
        <v>34</v>
      </c>
      <c r="O40" s="5" t="s">
        <v>113</v>
      </c>
      <c r="P40" s="5" t="s">
        <v>206</v>
      </c>
      <c r="T40" s="5">
        <v>1</v>
      </c>
      <c r="U40" s="5" t="s">
        <v>375</v>
      </c>
      <c r="V40" s="5" t="s">
        <v>38</v>
      </c>
      <c r="X40" s="5" t="str">
        <f>+VLOOKUP(C40,Hoja1!$E$2:$F$125,2,0)</f>
        <v>ABEJORRAL</v>
      </c>
      <c r="Y40" s="6" t="s">
        <v>18467</v>
      </c>
      <c r="Z40" s="6">
        <v>205002000793</v>
      </c>
    </row>
    <row r="41" spans="1:26">
      <c r="A41" s="5" t="s">
        <v>25</v>
      </c>
      <c r="B41" s="5">
        <v>5002</v>
      </c>
      <c r="C41" s="5" t="s">
        <v>706</v>
      </c>
      <c r="D41" s="6">
        <v>205002000203</v>
      </c>
      <c r="E41" s="5" t="s">
        <v>2299</v>
      </c>
      <c r="F41" s="6">
        <v>205002000203</v>
      </c>
      <c r="G41" s="5" t="s">
        <v>2300</v>
      </c>
      <c r="H41" s="5" t="s">
        <v>3160</v>
      </c>
      <c r="I41" s="5" t="s">
        <v>3161</v>
      </c>
      <c r="J41" s="5" t="s">
        <v>30</v>
      </c>
      <c r="K41" s="5" t="s">
        <v>111</v>
      </c>
      <c r="L41" s="5" t="s">
        <v>112</v>
      </c>
      <c r="M41" s="5" t="s">
        <v>65</v>
      </c>
      <c r="N41" s="5" t="s">
        <v>34</v>
      </c>
      <c r="O41" s="5" t="s">
        <v>113</v>
      </c>
      <c r="P41" s="5" t="s">
        <v>206</v>
      </c>
      <c r="T41" s="5">
        <v>1</v>
      </c>
      <c r="U41" s="5" t="s">
        <v>375</v>
      </c>
      <c r="V41" s="5" t="s">
        <v>38</v>
      </c>
      <c r="W41" s="5" t="s">
        <v>10680</v>
      </c>
      <c r="X41" s="5" t="str">
        <f>+VLOOKUP(C41,Hoja1!$E$2:$F$125,2,0)</f>
        <v>ABEJORRAL</v>
      </c>
      <c r="Y41" s="6" t="s">
        <v>13479</v>
      </c>
      <c r="Z41" s="6">
        <v>205002000203</v>
      </c>
    </row>
    <row r="42" spans="1:26">
      <c r="A42" s="5" t="s">
        <v>25</v>
      </c>
      <c r="B42" s="5">
        <v>5002</v>
      </c>
      <c r="C42" s="5" t="s">
        <v>706</v>
      </c>
      <c r="D42" s="6">
        <v>205002000351</v>
      </c>
      <c r="E42" s="5" t="s">
        <v>1982</v>
      </c>
      <c r="F42" s="6">
        <v>205002000351</v>
      </c>
      <c r="G42" s="5" t="s">
        <v>1983</v>
      </c>
      <c r="H42" s="5">
        <v>8647611</v>
      </c>
      <c r="I42" s="5" t="s">
        <v>5478</v>
      </c>
      <c r="J42" s="5" t="s">
        <v>30</v>
      </c>
      <c r="K42" s="5" t="s">
        <v>111</v>
      </c>
      <c r="L42" s="5" t="s">
        <v>112</v>
      </c>
      <c r="M42" s="5" t="s">
        <v>65</v>
      </c>
      <c r="N42" s="5" t="s">
        <v>34</v>
      </c>
      <c r="O42" s="5" t="s">
        <v>113</v>
      </c>
      <c r="P42" s="5" t="s">
        <v>206</v>
      </c>
      <c r="T42" s="5">
        <v>1</v>
      </c>
      <c r="U42" s="5" t="s">
        <v>375</v>
      </c>
      <c r="V42" s="5" t="s">
        <v>38</v>
      </c>
      <c r="W42" s="5" t="s">
        <v>10687</v>
      </c>
      <c r="X42" s="5" t="str">
        <f>+VLOOKUP(C42,Hoja1!$E$2:$F$125,2,0)</f>
        <v>ABEJORRAL</v>
      </c>
      <c r="Y42" s="6" t="s">
        <v>13480</v>
      </c>
      <c r="Z42" s="6">
        <v>205002000351</v>
      </c>
    </row>
    <row r="43" spans="1:26">
      <c r="A43" s="5" t="s">
        <v>25</v>
      </c>
      <c r="B43" s="5">
        <v>5002</v>
      </c>
      <c r="C43" s="5" t="s">
        <v>706</v>
      </c>
      <c r="D43" s="6">
        <v>205002001137</v>
      </c>
      <c r="E43" s="5" t="s">
        <v>1022</v>
      </c>
      <c r="F43" s="6">
        <v>205002001137</v>
      </c>
      <c r="G43" s="5" t="s">
        <v>4795</v>
      </c>
      <c r="H43" s="5" t="s">
        <v>1373</v>
      </c>
      <c r="I43" s="5" t="s">
        <v>4796</v>
      </c>
      <c r="J43" s="5" t="s">
        <v>30</v>
      </c>
      <c r="K43" s="5" t="s">
        <v>111</v>
      </c>
      <c r="L43" s="5" t="s">
        <v>112</v>
      </c>
      <c r="M43" s="5" t="s">
        <v>65</v>
      </c>
      <c r="N43" s="5" t="s">
        <v>34</v>
      </c>
      <c r="O43" s="5" t="s">
        <v>113</v>
      </c>
      <c r="P43" s="5" t="s">
        <v>206</v>
      </c>
      <c r="T43" s="5">
        <v>1</v>
      </c>
      <c r="U43" s="5" t="s">
        <v>375</v>
      </c>
      <c r="V43" s="5" t="s">
        <v>38</v>
      </c>
      <c r="X43" s="5" t="str">
        <f>+VLOOKUP(C43,Hoja1!$E$2:$F$125,2,0)</f>
        <v>ABEJORRAL</v>
      </c>
      <c r="Y43" s="6" t="s">
        <v>13481</v>
      </c>
      <c r="Z43" s="6">
        <v>205002001137</v>
      </c>
    </row>
    <row r="44" spans="1:26">
      <c r="A44" s="5" t="s">
        <v>25</v>
      </c>
      <c r="B44" s="5">
        <v>5002</v>
      </c>
      <c r="C44" s="5" t="s">
        <v>706</v>
      </c>
      <c r="D44" s="6">
        <v>205002000076</v>
      </c>
      <c r="E44" s="5" t="s">
        <v>1377</v>
      </c>
      <c r="F44" s="6">
        <v>205002000076</v>
      </c>
      <c r="G44" s="5" t="s">
        <v>1378</v>
      </c>
      <c r="H44" s="5" t="s">
        <v>1373</v>
      </c>
      <c r="I44" s="5" t="s">
        <v>1379</v>
      </c>
      <c r="J44" s="5" t="s">
        <v>30</v>
      </c>
      <c r="K44" s="5" t="s">
        <v>111</v>
      </c>
      <c r="L44" s="5" t="s">
        <v>112</v>
      </c>
      <c r="M44" s="5" t="s">
        <v>65</v>
      </c>
      <c r="N44" s="5" t="s">
        <v>34</v>
      </c>
      <c r="O44" s="5" t="s">
        <v>113</v>
      </c>
      <c r="P44" s="5" t="s">
        <v>206</v>
      </c>
      <c r="T44" s="5">
        <v>1</v>
      </c>
      <c r="U44" s="5" t="s">
        <v>375</v>
      </c>
      <c r="V44" s="5" t="s">
        <v>38</v>
      </c>
      <c r="W44" s="5" t="s">
        <v>10677</v>
      </c>
      <c r="X44" s="5" t="str">
        <f>+VLOOKUP(C44,Hoja1!$E$2:$F$125,2,0)</f>
        <v>ABEJORRAL</v>
      </c>
      <c r="Y44" s="6" t="s">
        <v>13482</v>
      </c>
      <c r="Z44" s="6">
        <v>205002000076</v>
      </c>
    </row>
    <row r="45" spans="1:26">
      <c r="A45" s="5" t="s">
        <v>25</v>
      </c>
      <c r="B45" s="5">
        <v>5002</v>
      </c>
      <c r="C45" s="5" t="s">
        <v>706</v>
      </c>
      <c r="D45" s="6">
        <v>205002000955</v>
      </c>
      <c r="E45" s="5" t="s">
        <v>3020</v>
      </c>
      <c r="F45" s="6">
        <v>205002000955</v>
      </c>
      <c r="G45" s="5" t="s">
        <v>3149</v>
      </c>
      <c r="H45" s="5" t="s">
        <v>1373</v>
      </c>
      <c r="I45" s="5" t="s">
        <v>238</v>
      </c>
      <c r="J45" s="5" t="s">
        <v>30</v>
      </c>
      <c r="K45" s="5" t="s">
        <v>111</v>
      </c>
      <c r="L45" s="5" t="s">
        <v>112</v>
      </c>
      <c r="M45" s="5" t="s">
        <v>65</v>
      </c>
      <c r="N45" s="5" t="s">
        <v>34</v>
      </c>
      <c r="O45" s="5" t="s">
        <v>113</v>
      </c>
      <c r="P45" s="5" t="s">
        <v>206</v>
      </c>
      <c r="T45" s="5">
        <v>1</v>
      </c>
      <c r="U45" s="5" t="s">
        <v>375</v>
      </c>
      <c r="V45" s="5" t="s">
        <v>38</v>
      </c>
      <c r="W45" s="5" t="s">
        <v>10709</v>
      </c>
      <c r="X45" s="5" t="str">
        <f>+VLOOKUP(C45,Hoja1!$E$2:$F$125,2,0)</f>
        <v>ABEJORRAL</v>
      </c>
      <c r="Y45" s="6" t="s">
        <v>18466</v>
      </c>
      <c r="Z45" s="6">
        <v>205002000955</v>
      </c>
    </row>
    <row r="46" spans="1:26">
      <c r="A46" s="5" t="s">
        <v>25</v>
      </c>
      <c r="B46" s="5">
        <v>5002</v>
      </c>
      <c r="C46" s="5" t="s">
        <v>706</v>
      </c>
      <c r="D46" s="6">
        <v>205002000513</v>
      </c>
      <c r="E46" s="5" t="s">
        <v>2053</v>
      </c>
      <c r="F46" s="6">
        <v>205002000513</v>
      </c>
      <c r="G46" s="5" t="s">
        <v>2300</v>
      </c>
      <c r="H46" s="5">
        <v>8648659</v>
      </c>
      <c r="I46" s="5" t="s">
        <v>4791</v>
      </c>
      <c r="J46" s="5" t="s">
        <v>30</v>
      </c>
      <c r="K46" s="5" t="s">
        <v>111</v>
      </c>
      <c r="L46" s="5" t="s">
        <v>112</v>
      </c>
      <c r="M46" s="5" t="s">
        <v>65</v>
      </c>
      <c r="N46" s="5" t="s">
        <v>34</v>
      </c>
      <c r="O46" s="5" t="s">
        <v>113</v>
      </c>
      <c r="P46" s="5" t="s">
        <v>206</v>
      </c>
      <c r="T46" s="5">
        <v>1</v>
      </c>
      <c r="U46" s="5" t="s">
        <v>375</v>
      </c>
      <c r="V46" s="5" t="s">
        <v>38</v>
      </c>
      <c r="W46" s="5" t="s">
        <v>10695</v>
      </c>
      <c r="X46" s="5" t="str">
        <f>+VLOOKUP(C46,Hoja1!$E$2:$F$125,2,0)</f>
        <v>ABEJORRAL</v>
      </c>
      <c r="Y46" s="6" t="s">
        <v>13483</v>
      </c>
      <c r="Z46" s="6">
        <v>205002000513</v>
      </c>
    </row>
    <row r="47" spans="1:26">
      <c r="A47" s="5" t="s">
        <v>25</v>
      </c>
      <c r="B47" s="5">
        <v>5002</v>
      </c>
      <c r="C47" s="5" t="s">
        <v>706</v>
      </c>
      <c r="D47" s="6">
        <v>205002000467</v>
      </c>
      <c r="E47" s="5" t="s">
        <v>2220</v>
      </c>
      <c r="F47" s="6">
        <v>205002000467</v>
      </c>
      <c r="G47" s="5" t="s">
        <v>2221</v>
      </c>
      <c r="H47" s="5">
        <v>8647611</v>
      </c>
      <c r="I47" s="5" t="s">
        <v>2222</v>
      </c>
      <c r="J47" s="5" t="s">
        <v>30</v>
      </c>
      <c r="K47" s="5" t="s">
        <v>111</v>
      </c>
      <c r="L47" s="5" t="s">
        <v>112</v>
      </c>
      <c r="M47" s="5" t="s">
        <v>65</v>
      </c>
      <c r="N47" s="5" t="s">
        <v>34</v>
      </c>
      <c r="O47" s="5" t="s">
        <v>113</v>
      </c>
      <c r="P47" s="5" t="s">
        <v>206</v>
      </c>
      <c r="T47" s="5">
        <v>1</v>
      </c>
      <c r="U47" s="5" t="s">
        <v>375</v>
      </c>
      <c r="V47" s="5" t="s">
        <v>38</v>
      </c>
      <c r="W47" s="5" t="s">
        <v>10693</v>
      </c>
      <c r="X47" s="5" t="str">
        <f>+VLOOKUP(C47,Hoja1!$E$2:$F$125,2,0)</f>
        <v>ABEJORRAL</v>
      </c>
      <c r="Y47" s="6" t="s">
        <v>13484</v>
      </c>
      <c r="Z47" s="6">
        <v>205002000467</v>
      </c>
    </row>
    <row r="48" spans="1:26">
      <c r="A48" s="5" t="s">
        <v>25</v>
      </c>
      <c r="B48" s="5">
        <v>5002</v>
      </c>
      <c r="C48" s="5" t="s">
        <v>706</v>
      </c>
      <c r="D48" s="6">
        <v>205002000564</v>
      </c>
      <c r="E48" s="5" t="s">
        <v>6784</v>
      </c>
      <c r="F48" s="6">
        <v>205002000564</v>
      </c>
      <c r="G48" s="5" t="s">
        <v>6785</v>
      </c>
      <c r="H48" s="5" t="s">
        <v>6786</v>
      </c>
      <c r="I48" s="5" t="s">
        <v>6787</v>
      </c>
      <c r="J48" s="5" t="s">
        <v>30</v>
      </c>
      <c r="K48" s="5" t="s">
        <v>111</v>
      </c>
      <c r="L48" s="5" t="s">
        <v>112</v>
      </c>
      <c r="M48" s="5" t="s">
        <v>65</v>
      </c>
      <c r="N48" s="5" t="s">
        <v>34</v>
      </c>
      <c r="O48" s="5" t="s">
        <v>113</v>
      </c>
      <c r="P48" s="5" t="s">
        <v>206</v>
      </c>
      <c r="T48" s="5">
        <v>1</v>
      </c>
      <c r="U48" s="5" t="s">
        <v>375</v>
      </c>
      <c r="V48" s="5" t="s">
        <v>38</v>
      </c>
      <c r="W48" s="5" t="s">
        <v>10699</v>
      </c>
      <c r="X48" s="5" t="str">
        <f>+VLOOKUP(C48,Hoja1!$E$2:$F$125,2,0)</f>
        <v>ABEJORRAL</v>
      </c>
      <c r="Y48" s="6" t="s">
        <v>13485</v>
      </c>
      <c r="Z48" s="6">
        <v>205002000564</v>
      </c>
    </row>
    <row r="49" spans="1:26">
      <c r="A49" s="5" t="s">
        <v>25</v>
      </c>
      <c r="B49" s="5">
        <v>5002</v>
      </c>
      <c r="C49" s="5" t="s">
        <v>706</v>
      </c>
      <c r="D49" s="6">
        <v>205002000661</v>
      </c>
      <c r="E49" s="5" t="s">
        <v>2225</v>
      </c>
      <c r="F49" s="6">
        <v>205002000661</v>
      </c>
      <c r="G49" s="5" t="s">
        <v>2226</v>
      </c>
      <c r="H49" s="5" t="s">
        <v>1373</v>
      </c>
      <c r="I49" s="5" t="s">
        <v>16319</v>
      </c>
      <c r="J49" s="5" t="s">
        <v>30</v>
      </c>
      <c r="K49" s="5" t="s">
        <v>111</v>
      </c>
      <c r="L49" s="5" t="s">
        <v>112</v>
      </c>
      <c r="M49" s="5" t="s">
        <v>65</v>
      </c>
      <c r="N49" s="5" t="s">
        <v>34</v>
      </c>
      <c r="O49" s="5" t="s">
        <v>113</v>
      </c>
      <c r="P49" s="5" t="s">
        <v>206</v>
      </c>
      <c r="T49" s="5">
        <v>1</v>
      </c>
      <c r="U49" s="5" t="s">
        <v>375</v>
      </c>
      <c r="V49" s="5" t="s">
        <v>38</v>
      </c>
      <c r="X49" s="5" t="str">
        <f>+VLOOKUP(C49,Hoja1!$E$2:$F$125,2,0)</f>
        <v>ABEJORRAL</v>
      </c>
      <c r="Y49" s="6" t="s">
        <v>13486</v>
      </c>
      <c r="Z49" s="6">
        <v>205002000661</v>
      </c>
    </row>
    <row r="50" spans="1:26">
      <c r="A50" s="5" t="s">
        <v>25</v>
      </c>
      <c r="B50" s="5">
        <v>5002</v>
      </c>
      <c r="C50" s="5" t="s">
        <v>706</v>
      </c>
      <c r="D50" s="6">
        <v>205002000505</v>
      </c>
      <c r="E50" s="5" t="s">
        <v>1375</v>
      </c>
      <c r="F50" s="6">
        <v>205002000505</v>
      </c>
      <c r="G50" s="5" t="s">
        <v>1376</v>
      </c>
      <c r="H50" s="5">
        <v>8514665</v>
      </c>
      <c r="I50" s="5" t="s">
        <v>16275</v>
      </c>
      <c r="J50" s="5" t="s">
        <v>30</v>
      </c>
      <c r="K50" s="5" t="s">
        <v>111</v>
      </c>
      <c r="L50" s="5" t="s">
        <v>112</v>
      </c>
      <c r="M50" s="5" t="s">
        <v>65</v>
      </c>
      <c r="N50" s="5" t="s">
        <v>34</v>
      </c>
      <c r="O50" s="5" t="s">
        <v>113</v>
      </c>
      <c r="P50" s="5" t="s">
        <v>206</v>
      </c>
      <c r="T50" s="5">
        <v>1</v>
      </c>
      <c r="U50" s="5" t="s">
        <v>375</v>
      </c>
      <c r="V50" s="5" t="s">
        <v>38</v>
      </c>
      <c r="W50" s="5" t="s">
        <v>10694</v>
      </c>
      <c r="X50" s="5" t="str">
        <f>+VLOOKUP(C50,Hoja1!$E$2:$F$125,2,0)</f>
        <v>ABEJORRAL</v>
      </c>
      <c r="Y50" s="6" t="s">
        <v>13487</v>
      </c>
      <c r="Z50" s="6">
        <v>205002000505</v>
      </c>
    </row>
    <row r="51" spans="1:26">
      <c r="A51" s="5" t="s">
        <v>25</v>
      </c>
      <c r="B51" s="5">
        <v>5002</v>
      </c>
      <c r="C51" s="5" t="s">
        <v>706</v>
      </c>
      <c r="D51" s="6">
        <v>205002000530</v>
      </c>
      <c r="E51" s="5" t="s">
        <v>6166</v>
      </c>
      <c r="F51" s="6">
        <v>205002000530</v>
      </c>
      <c r="G51" s="5" t="s">
        <v>6167</v>
      </c>
      <c r="H51" s="5" t="s">
        <v>1373</v>
      </c>
      <c r="I51" s="5" t="s">
        <v>6168</v>
      </c>
      <c r="J51" s="5" t="s">
        <v>30</v>
      </c>
      <c r="K51" s="5" t="s">
        <v>111</v>
      </c>
      <c r="L51" s="5" t="s">
        <v>112</v>
      </c>
      <c r="M51" s="5" t="s">
        <v>65</v>
      </c>
      <c r="N51" s="5" t="s">
        <v>34</v>
      </c>
      <c r="O51" s="5" t="s">
        <v>113</v>
      </c>
      <c r="P51" s="5" t="s">
        <v>206</v>
      </c>
      <c r="T51" s="5">
        <v>1</v>
      </c>
      <c r="U51" s="5" t="s">
        <v>375</v>
      </c>
      <c r="V51" s="5" t="s">
        <v>38</v>
      </c>
      <c r="W51" s="5" t="s">
        <v>10697</v>
      </c>
      <c r="X51" s="5" t="str">
        <f>+VLOOKUP(C51,Hoja1!$E$2:$F$125,2,0)</f>
        <v>ABEJORRAL</v>
      </c>
      <c r="Y51" s="6" t="s">
        <v>13488</v>
      </c>
      <c r="Z51" s="6">
        <v>205002000530</v>
      </c>
    </row>
    <row r="52" spans="1:26">
      <c r="A52" s="5" t="s">
        <v>25</v>
      </c>
      <c r="B52" s="5">
        <v>5002</v>
      </c>
      <c r="C52" s="5" t="s">
        <v>706</v>
      </c>
      <c r="D52" s="6">
        <v>205002000271</v>
      </c>
      <c r="E52" s="5" t="s">
        <v>5474</v>
      </c>
      <c r="F52" s="6">
        <v>205002000271</v>
      </c>
      <c r="G52" s="5" t="s">
        <v>5475</v>
      </c>
      <c r="H52" s="5">
        <v>8647611</v>
      </c>
      <c r="I52" s="5" t="s">
        <v>16314</v>
      </c>
      <c r="J52" s="5" t="s">
        <v>30</v>
      </c>
      <c r="K52" s="5" t="s">
        <v>111</v>
      </c>
      <c r="L52" s="5" t="s">
        <v>112</v>
      </c>
      <c r="M52" s="5" t="s">
        <v>65</v>
      </c>
      <c r="N52" s="5" t="s">
        <v>34</v>
      </c>
      <c r="O52" s="5" t="s">
        <v>113</v>
      </c>
      <c r="P52" s="5" t="s">
        <v>206</v>
      </c>
      <c r="T52" s="5">
        <v>1</v>
      </c>
      <c r="U52" s="5" t="s">
        <v>375</v>
      </c>
      <c r="V52" s="5" t="s">
        <v>38</v>
      </c>
      <c r="X52" s="5" t="str">
        <f>+VLOOKUP(C52,Hoja1!$E$2:$F$125,2,0)</f>
        <v>ABEJORRAL</v>
      </c>
      <c r="Y52" s="6" t="s">
        <v>13489</v>
      </c>
      <c r="Z52" s="6">
        <v>205002000271</v>
      </c>
    </row>
    <row r="53" spans="1:26">
      <c r="A53" s="5" t="s">
        <v>25</v>
      </c>
      <c r="B53" s="5">
        <v>5002</v>
      </c>
      <c r="C53" s="5" t="s">
        <v>706</v>
      </c>
      <c r="D53" s="6">
        <v>205002000378</v>
      </c>
      <c r="E53" s="5" t="s">
        <v>16298</v>
      </c>
      <c r="F53" s="6">
        <v>205002000378</v>
      </c>
      <c r="G53" s="5" t="s">
        <v>6780</v>
      </c>
      <c r="H53" s="5">
        <v>8647611</v>
      </c>
      <c r="I53" s="5" t="s">
        <v>16299</v>
      </c>
      <c r="J53" s="5" t="s">
        <v>30</v>
      </c>
      <c r="K53" s="5" t="s">
        <v>111</v>
      </c>
      <c r="L53" s="5" t="s">
        <v>112</v>
      </c>
      <c r="M53" s="5" t="s">
        <v>65</v>
      </c>
      <c r="N53" s="5" t="s">
        <v>34</v>
      </c>
      <c r="O53" s="5" t="s">
        <v>113</v>
      </c>
      <c r="P53" s="5" t="s">
        <v>206</v>
      </c>
      <c r="T53" s="5">
        <v>1</v>
      </c>
      <c r="U53" s="5" t="s">
        <v>375</v>
      </c>
      <c r="V53" s="5" t="s">
        <v>38</v>
      </c>
      <c r="W53" s="5" t="s">
        <v>10688</v>
      </c>
      <c r="X53" s="5" t="str">
        <f>+VLOOKUP(C53,Hoja1!$E$2:$F$125,2,0)</f>
        <v>ABEJORRAL</v>
      </c>
      <c r="Y53" s="6" t="s">
        <v>18465</v>
      </c>
      <c r="Z53" s="6">
        <v>205002000378</v>
      </c>
    </row>
    <row r="54" spans="1:26">
      <c r="A54" s="5" t="s">
        <v>25</v>
      </c>
      <c r="B54" s="5">
        <v>5002</v>
      </c>
      <c r="C54" s="5" t="s">
        <v>706</v>
      </c>
      <c r="D54" s="6">
        <v>205002000645</v>
      </c>
      <c r="E54" s="5" t="s">
        <v>1371</v>
      </c>
      <c r="F54" s="6">
        <v>205002000645</v>
      </c>
      <c r="G54" s="5" t="s">
        <v>1372</v>
      </c>
      <c r="H54" s="5" t="s">
        <v>1373</v>
      </c>
      <c r="I54" s="5" t="s">
        <v>1374</v>
      </c>
      <c r="J54" s="5" t="s">
        <v>30</v>
      </c>
      <c r="K54" s="5" t="s">
        <v>111</v>
      </c>
      <c r="L54" s="5" t="s">
        <v>112</v>
      </c>
      <c r="M54" s="5" t="s">
        <v>65</v>
      </c>
      <c r="N54" s="5" t="s">
        <v>34</v>
      </c>
      <c r="O54" s="5" t="s">
        <v>113</v>
      </c>
      <c r="P54" s="5" t="s">
        <v>206</v>
      </c>
      <c r="T54" s="5">
        <v>1</v>
      </c>
      <c r="U54" s="5" t="s">
        <v>375</v>
      </c>
      <c r="V54" s="5" t="s">
        <v>38</v>
      </c>
      <c r="W54" s="5" t="s">
        <v>10704</v>
      </c>
      <c r="X54" s="5" t="str">
        <f>+VLOOKUP(C54,Hoja1!$E$2:$F$125,2,0)</f>
        <v>ABEJORRAL</v>
      </c>
      <c r="Y54" s="6" t="s">
        <v>13490</v>
      </c>
      <c r="Z54" s="6">
        <v>205002000645</v>
      </c>
    </row>
    <row r="55" spans="1:26">
      <c r="A55" s="5" t="s">
        <v>25</v>
      </c>
      <c r="B55" s="5">
        <v>5002</v>
      </c>
      <c r="C55" s="5" t="s">
        <v>706</v>
      </c>
      <c r="D55" s="6">
        <v>205002000394</v>
      </c>
      <c r="E55" s="5" t="s">
        <v>16306</v>
      </c>
      <c r="F55" s="6">
        <v>205002000394</v>
      </c>
      <c r="G55" s="5" t="s">
        <v>2314</v>
      </c>
      <c r="H55" s="5" t="s">
        <v>1373</v>
      </c>
      <c r="I55" s="5" t="s">
        <v>4001</v>
      </c>
      <c r="J55" s="5" t="s">
        <v>30</v>
      </c>
      <c r="K55" s="5" t="s">
        <v>111</v>
      </c>
      <c r="L55" s="5" t="s">
        <v>112</v>
      </c>
      <c r="M55" s="5" t="s">
        <v>65</v>
      </c>
      <c r="N55" s="5" t="s">
        <v>34</v>
      </c>
      <c r="O55" s="5" t="s">
        <v>4002</v>
      </c>
      <c r="P55" s="5" t="s">
        <v>4003</v>
      </c>
      <c r="T55" s="5">
        <v>1</v>
      </c>
      <c r="U55" s="5" t="s">
        <v>375</v>
      </c>
      <c r="V55" s="5" t="s">
        <v>38</v>
      </c>
      <c r="X55" s="5" t="str">
        <f>+VLOOKUP(C55,Hoja1!$E$2:$F$125,2,0)</f>
        <v>ABEJORRAL</v>
      </c>
      <c r="Y55" s="6" t="s">
        <v>18464</v>
      </c>
      <c r="Z55" s="6">
        <v>205002000394</v>
      </c>
    </row>
    <row r="56" spans="1:26">
      <c r="A56" s="5" t="s">
        <v>25</v>
      </c>
      <c r="B56" s="5">
        <v>5002</v>
      </c>
      <c r="C56" s="5" t="s">
        <v>706</v>
      </c>
      <c r="D56" s="6">
        <v>205002000335</v>
      </c>
      <c r="E56" s="5" t="s">
        <v>2223</v>
      </c>
      <c r="F56" s="6">
        <v>205002000335</v>
      </c>
      <c r="G56" s="5" t="s">
        <v>1504</v>
      </c>
      <c r="H56" s="5" t="s">
        <v>1373</v>
      </c>
      <c r="I56" s="5" t="s">
        <v>2224</v>
      </c>
      <c r="J56" s="5" t="s">
        <v>30</v>
      </c>
      <c r="K56" s="5" t="s">
        <v>111</v>
      </c>
      <c r="L56" s="5" t="s">
        <v>112</v>
      </c>
      <c r="M56" s="5" t="s">
        <v>65</v>
      </c>
      <c r="N56" s="5" t="s">
        <v>34</v>
      </c>
      <c r="O56" s="5" t="s">
        <v>113</v>
      </c>
      <c r="P56" s="5" t="s">
        <v>206</v>
      </c>
      <c r="T56" s="5">
        <v>1</v>
      </c>
      <c r="U56" s="5" t="s">
        <v>375</v>
      </c>
      <c r="V56" s="5" t="s">
        <v>38</v>
      </c>
      <c r="W56" s="5" t="s">
        <v>10686</v>
      </c>
      <c r="X56" s="5" t="str">
        <f>+VLOOKUP(C56,Hoja1!$E$2:$F$125,2,0)</f>
        <v>ABEJORRAL</v>
      </c>
      <c r="Y56" s="6" t="s">
        <v>13491</v>
      </c>
      <c r="Z56" s="6">
        <v>205002000335</v>
      </c>
    </row>
    <row r="57" spans="1:26">
      <c r="A57" s="5" t="s">
        <v>25</v>
      </c>
      <c r="B57" s="5">
        <v>5002</v>
      </c>
      <c r="C57" s="5" t="s">
        <v>706</v>
      </c>
      <c r="D57" s="6">
        <v>205002000416</v>
      </c>
      <c r="E57" s="5" t="s">
        <v>3999</v>
      </c>
      <c r="F57" s="6">
        <v>205002000416</v>
      </c>
      <c r="G57" s="5" t="s">
        <v>4000</v>
      </c>
      <c r="H57" s="5">
        <v>8647611</v>
      </c>
      <c r="I57" s="5" t="s">
        <v>16304</v>
      </c>
      <c r="J57" s="5" t="s">
        <v>30</v>
      </c>
      <c r="K57" s="5" t="s">
        <v>111</v>
      </c>
      <c r="L57" s="5" t="s">
        <v>112</v>
      </c>
      <c r="M57" s="5" t="s">
        <v>65</v>
      </c>
      <c r="N57" s="5" t="s">
        <v>34</v>
      </c>
      <c r="O57" s="5" t="s">
        <v>113</v>
      </c>
      <c r="P57" s="5" t="s">
        <v>206</v>
      </c>
      <c r="T57" s="5">
        <v>1</v>
      </c>
      <c r="U57" s="5" t="s">
        <v>375</v>
      </c>
      <c r="V57" s="5" t="s">
        <v>38</v>
      </c>
      <c r="W57" s="5" t="s">
        <v>10690</v>
      </c>
      <c r="X57" s="5" t="str">
        <f>+VLOOKUP(C57,Hoja1!$E$2:$F$125,2,0)</f>
        <v>ABEJORRAL</v>
      </c>
      <c r="Y57" s="6" t="s">
        <v>13492</v>
      </c>
      <c r="Z57" s="6">
        <v>205002000416</v>
      </c>
    </row>
    <row r="58" spans="1:26">
      <c r="A58" s="5" t="s">
        <v>25</v>
      </c>
      <c r="B58" s="5">
        <v>5002</v>
      </c>
      <c r="C58" s="5" t="s">
        <v>706</v>
      </c>
      <c r="D58" s="6">
        <v>205002000769</v>
      </c>
      <c r="E58" s="5" t="s">
        <v>5482</v>
      </c>
      <c r="F58" s="6">
        <v>205002000769</v>
      </c>
      <c r="G58" s="5" t="s">
        <v>5483</v>
      </c>
      <c r="H58" s="5" t="s">
        <v>1373</v>
      </c>
      <c r="I58" s="5" t="s">
        <v>16293</v>
      </c>
      <c r="J58" s="5" t="s">
        <v>30</v>
      </c>
      <c r="K58" s="5" t="s">
        <v>111</v>
      </c>
      <c r="L58" s="5" t="s">
        <v>112</v>
      </c>
      <c r="M58" s="5" t="s">
        <v>65</v>
      </c>
      <c r="N58" s="5" t="s">
        <v>34</v>
      </c>
      <c r="O58" s="5" t="s">
        <v>113</v>
      </c>
      <c r="P58" s="5" t="s">
        <v>206</v>
      </c>
      <c r="T58" s="5">
        <v>1</v>
      </c>
      <c r="U58" s="5" t="s">
        <v>375</v>
      </c>
      <c r="V58" s="5" t="s">
        <v>38</v>
      </c>
      <c r="W58" s="5" t="s">
        <v>10708</v>
      </c>
      <c r="X58" s="5" t="str">
        <f>+VLOOKUP(C58,Hoja1!$E$2:$F$125,2,0)</f>
        <v>ABEJORRAL</v>
      </c>
      <c r="Y58" s="6" t="s">
        <v>13493</v>
      </c>
      <c r="Z58" s="6">
        <v>205002000769</v>
      </c>
    </row>
    <row r="59" spans="1:26">
      <c r="A59" s="5" t="s">
        <v>25</v>
      </c>
      <c r="B59" s="5">
        <v>5002</v>
      </c>
      <c r="C59" s="5" t="s">
        <v>706</v>
      </c>
      <c r="D59" s="6">
        <v>205002000319</v>
      </c>
      <c r="E59" s="5" t="s">
        <v>3208</v>
      </c>
      <c r="F59" s="6">
        <v>205002000319</v>
      </c>
      <c r="G59" s="5" t="s">
        <v>4792</v>
      </c>
      <c r="H59" s="5">
        <v>8647611</v>
      </c>
      <c r="I59" s="5" t="s">
        <v>4793</v>
      </c>
      <c r="J59" s="5" t="s">
        <v>30</v>
      </c>
      <c r="K59" s="5" t="s">
        <v>111</v>
      </c>
      <c r="L59" s="5" t="s">
        <v>112</v>
      </c>
      <c r="M59" s="5" t="s">
        <v>65</v>
      </c>
      <c r="N59" s="5" t="s">
        <v>34</v>
      </c>
      <c r="O59" s="5" t="s">
        <v>113</v>
      </c>
      <c r="P59" s="5" t="s">
        <v>206</v>
      </c>
      <c r="T59" s="5">
        <v>1</v>
      </c>
      <c r="U59" s="5" t="s">
        <v>375</v>
      </c>
      <c r="V59" s="5" t="s">
        <v>38</v>
      </c>
      <c r="W59" s="5" t="s">
        <v>10685</v>
      </c>
      <c r="X59" s="5" t="str">
        <f>+VLOOKUP(C59,Hoja1!$E$2:$F$125,2,0)</f>
        <v>ABEJORRAL</v>
      </c>
      <c r="Y59" s="6" t="s">
        <v>13494</v>
      </c>
      <c r="Z59" s="6">
        <v>205002000319</v>
      </c>
    </row>
    <row r="60" spans="1:26">
      <c r="A60" s="5" t="s">
        <v>25</v>
      </c>
      <c r="B60" s="5">
        <v>5002</v>
      </c>
      <c r="C60" s="5" t="s">
        <v>706</v>
      </c>
      <c r="D60" s="6">
        <v>205002000491</v>
      </c>
      <c r="E60" s="5" t="s">
        <v>16290</v>
      </c>
      <c r="F60" s="6">
        <v>205002000491</v>
      </c>
      <c r="G60" s="5" t="s">
        <v>5772</v>
      </c>
      <c r="H60" s="5" t="s">
        <v>9563</v>
      </c>
      <c r="I60" s="5" t="s">
        <v>16291</v>
      </c>
      <c r="J60" s="5" t="s">
        <v>347</v>
      </c>
      <c r="K60" s="5" t="s">
        <v>111</v>
      </c>
      <c r="L60" s="5" t="s">
        <v>112</v>
      </c>
      <c r="M60" s="5" t="s">
        <v>65</v>
      </c>
      <c r="N60" s="5" t="s">
        <v>367</v>
      </c>
      <c r="O60" s="5" t="s">
        <v>368</v>
      </c>
      <c r="P60" s="5" t="s">
        <v>1578</v>
      </c>
      <c r="T60" s="5">
        <v>1</v>
      </c>
      <c r="U60" s="5" t="s">
        <v>375</v>
      </c>
      <c r="V60" s="5" t="s">
        <v>38</v>
      </c>
      <c r="W60" s="5" t="s">
        <v>10690</v>
      </c>
      <c r="X60" s="5" t="str">
        <f>+VLOOKUP(C60,Hoja1!$E$2:$F$125,2,0)</f>
        <v>ABEJORRAL</v>
      </c>
      <c r="Y60" s="6" t="s">
        <v>18463</v>
      </c>
      <c r="Z60" s="6">
        <v>205002000491</v>
      </c>
    </row>
    <row r="61" spans="1:26">
      <c r="A61" s="5" t="s">
        <v>25</v>
      </c>
      <c r="B61" s="5">
        <v>5002</v>
      </c>
      <c r="C61" s="5" t="s">
        <v>706</v>
      </c>
      <c r="D61" s="6">
        <v>205002000521</v>
      </c>
      <c r="E61" s="5" t="s">
        <v>6164</v>
      </c>
      <c r="F61" s="6">
        <v>205002000521</v>
      </c>
      <c r="G61" s="5" t="s">
        <v>6165</v>
      </c>
      <c r="H61" s="5" t="s">
        <v>1373</v>
      </c>
      <c r="I61" s="5" t="s">
        <v>16309</v>
      </c>
      <c r="J61" s="5" t="s">
        <v>30</v>
      </c>
      <c r="K61" s="5" t="s">
        <v>111</v>
      </c>
      <c r="L61" s="5" t="s">
        <v>112</v>
      </c>
      <c r="M61" s="5" t="s">
        <v>65</v>
      </c>
      <c r="N61" s="5" t="s">
        <v>34</v>
      </c>
      <c r="O61" s="5" t="s">
        <v>113</v>
      </c>
      <c r="P61" s="5" t="s">
        <v>206</v>
      </c>
      <c r="T61" s="5">
        <v>1</v>
      </c>
      <c r="U61" s="5" t="s">
        <v>375</v>
      </c>
      <c r="V61" s="5" t="s">
        <v>38</v>
      </c>
      <c r="W61" s="5" t="s">
        <v>10696</v>
      </c>
      <c r="X61" s="5" t="str">
        <f>+VLOOKUP(C61,Hoja1!$E$2:$F$125,2,0)</f>
        <v>ABEJORRAL</v>
      </c>
      <c r="Y61" s="6" t="s">
        <v>13495</v>
      </c>
      <c r="Z61" s="6">
        <v>205002000521</v>
      </c>
    </row>
    <row r="62" spans="1:26">
      <c r="A62" s="5" t="s">
        <v>25</v>
      </c>
      <c r="B62" s="5">
        <v>5002</v>
      </c>
      <c r="C62" s="5" t="s">
        <v>706</v>
      </c>
      <c r="D62" s="6">
        <v>205002000220</v>
      </c>
      <c r="E62" s="5" t="s">
        <v>5476</v>
      </c>
      <c r="F62" s="6">
        <v>205002000220</v>
      </c>
      <c r="G62" s="5" t="s">
        <v>5477</v>
      </c>
      <c r="H62" s="5">
        <v>8647611</v>
      </c>
      <c r="I62" s="5" t="s">
        <v>16278</v>
      </c>
      <c r="J62" s="5" t="s">
        <v>30</v>
      </c>
      <c r="K62" s="5" t="s">
        <v>111</v>
      </c>
      <c r="L62" s="5" t="s">
        <v>112</v>
      </c>
      <c r="M62" s="5" t="s">
        <v>65</v>
      </c>
      <c r="N62" s="5" t="s">
        <v>34</v>
      </c>
      <c r="O62" s="5" t="s">
        <v>113</v>
      </c>
      <c r="P62" s="5" t="s">
        <v>206</v>
      </c>
      <c r="T62" s="5">
        <v>1</v>
      </c>
      <c r="U62" s="5" t="s">
        <v>375</v>
      </c>
      <c r="V62" s="5" t="s">
        <v>38</v>
      </c>
      <c r="W62" s="5" t="s">
        <v>10681</v>
      </c>
      <c r="X62" s="5" t="str">
        <f>+VLOOKUP(C62,Hoja1!$E$2:$F$125,2,0)</f>
        <v>ABEJORRAL</v>
      </c>
      <c r="Y62" s="6" t="s">
        <v>13496</v>
      </c>
      <c r="Z62" s="6">
        <v>205002000220</v>
      </c>
    </row>
    <row r="63" spans="1:26">
      <c r="A63" s="5" t="s">
        <v>25</v>
      </c>
      <c r="B63" s="5">
        <v>5002</v>
      </c>
      <c r="C63" s="5" t="s">
        <v>706</v>
      </c>
      <c r="D63" s="6">
        <v>205002001030</v>
      </c>
      <c r="E63" s="5" t="s">
        <v>2059</v>
      </c>
      <c r="F63" s="6">
        <v>205002001030</v>
      </c>
      <c r="G63" s="5" t="s">
        <v>4004</v>
      </c>
      <c r="H63" s="5" t="s">
        <v>1373</v>
      </c>
      <c r="I63" s="5" t="s">
        <v>4005</v>
      </c>
      <c r="J63" s="5" t="s">
        <v>30</v>
      </c>
      <c r="K63" s="5" t="s">
        <v>111</v>
      </c>
      <c r="L63" s="5" t="s">
        <v>112</v>
      </c>
      <c r="M63" s="5" t="s">
        <v>65</v>
      </c>
      <c r="N63" s="5" t="s">
        <v>34</v>
      </c>
      <c r="O63" s="5" t="s">
        <v>113</v>
      </c>
      <c r="P63" s="5" t="s">
        <v>206</v>
      </c>
      <c r="T63" s="5">
        <v>1</v>
      </c>
      <c r="U63" s="5" t="s">
        <v>375</v>
      </c>
      <c r="V63" s="5" t="s">
        <v>38</v>
      </c>
      <c r="W63" s="5" t="s">
        <v>10711</v>
      </c>
      <c r="X63" s="5" t="str">
        <f>+VLOOKUP(C63,Hoja1!$E$2:$F$125,2,0)</f>
        <v>ABEJORRAL</v>
      </c>
      <c r="Y63" s="6" t="s">
        <v>13497</v>
      </c>
      <c r="Z63" s="6">
        <v>205002001030</v>
      </c>
    </row>
    <row r="64" spans="1:26">
      <c r="A64" s="5" t="s">
        <v>25</v>
      </c>
      <c r="B64" s="5">
        <v>5002</v>
      </c>
      <c r="C64" s="5" t="s">
        <v>706</v>
      </c>
      <c r="D64" s="6">
        <v>205002000297</v>
      </c>
      <c r="E64" s="5" t="s">
        <v>6160</v>
      </c>
      <c r="F64" s="6">
        <v>205002000297</v>
      </c>
      <c r="G64" s="5" t="s">
        <v>6161</v>
      </c>
      <c r="H64" s="5" t="s">
        <v>1373</v>
      </c>
      <c r="I64" s="5" t="s">
        <v>16286</v>
      </c>
      <c r="J64" s="5" t="s">
        <v>30</v>
      </c>
      <c r="K64" s="5" t="s">
        <v>111</v>
      </c>
      <c r="L64" s="5" t="s">
        <v>112</v>
      </c>
      <c r="M64" s="5" t="s">
        <v>65</v>
      </c>
      <c r="N64" s="5" t="s">
        <v>34</v>
      </c>
      <c r="O64" s="5" t="s">
        <v>113</v>
      </c>
      <c r="P64" s="5" t="s">
        <v>206</v>
      </c>
      <c r="T64" s="5">
        <v>1</v>
      </c>
      <c r="U64" s="5" t="s">
        <v>375</v>
      </c>
      <c r="V64" s="5" t="s">
        <v>38</v>
      </c>
      <c r="W64" s="5" t="s">
        <v>10684</v>
      </c>
      <c r="X64" s="5" t="str">
        <f>+VLOOKUP(C64,Hoja1!$E$2:$F$125,2,0)</f>
        <v>ABEJORRAL</v>
      </c>
      <c r="Y64" s="6" t="s">
        <v>13498</v>
      </c>
      <c r="Z64" s="6">
        <v>205002000297</v>
      </c>
    </row>
    <row r="65" spans="1:26">
      <c r="A65" s="5" t="s">
        <v>25</v>
      </c>
      <c r="B65" s="5">
        <v>5002</v>
      </c>
      <c r="C65" s="5" t="s">
        <v>706</v>
      </c>
      <c r="D65" s="6">
        <v>205002000408</v>
      </c>
      <c r="E65" s="5" t="s">
        <v>2505</v>
      </c>
      <c r="F65" s="6">
        <v>205002000408</v>
      </c>
      <c r="G65" s="5" t="s">
        <v>6162</v>
      </c>
      <c r="H65" s="5" t="s">
        <v>1373</v>
      </c>
      <c r="I65" s="5" t="s">
        <v>6163</v>
      </c>
      <c r="J65" s="5" t="s">
        <v>30</v>
      </c>
      <c r="K65" s="5" t="s">
        <v>111</v>
      </c>
      <c r="L65" s="5" t="s">
        <v>112</v>
      </c>
      <c r="M65" s="5" t="s">
        <v>65</v>
      </c>
      <c r="N65" s="5" t="s">
        <v>34</v>
      </c>
      <c r="O65" s="5" t="s">
        <v>113</v>
      </c>
      <c r="P65" s="5" t="s">
        <v>206</v>
      </c>
      <c r="T65" s="5">
        <v>1</v>
      </c>
      <c r="U65" s="5" t="s">
        <v>375</v>
      </c>
      <c r="V65" s="5" t="s">
        <v>38</v>
      </c>
      <c r="W65" s="5" t="s">
        <v>10689</v>
      </c>
      <c r="X65" s="5" t="str">
        <f>+VLOOKUP(C65,Hoja1!$E$2:$F$125,2,0)</f>
        <v>ABEJORRAL</v>
      </c>
      <c r="Y65" s="6" t="s">
        <v>13499</v>
      </c>
      <c r="Z65" s="6">
        <v>205002000408</v>
      </c>
    </row>
    <row r="66" spans="1:26">
      <c r="A66" s="5" t="s">
        <v>25</v>
      </c>
      <c r="B66" s="5">
        <v>5002</v>
      </c>
      <c r="C66" s="5" t="s">
        <v>706</v>
      </c>
      <c r="D66" s="6">
        <v>205002000718</v>
      </c>
      <c r="E66" s="5" t="s">
        <v>6169</v>
      </c>
      <c r="F66" s="6">
        <v>205002000718</v>
      </c>
      <c r="G66" s="5" t="s">
        <v>5192</v>
      </c>
      <c r="H66" s="5" t="s">
        <v>6170</v>
      </c>
      <c r="I66" s="5" t="s">
        <v>6171</v>
      </c>
      <c r="J66" s="5" t="s">
        <v>30</v>
      </c>
      <c r="K66" s="5" t="s">
        <v>111</v>
      </c>
      <c r="L66" s="5" t="s">
        <v>112</v>
      </c>
      <c r="M66" s="5" t="s">
        <v>65</v>
      </c>
      <c r="N66" s="5" t="s">
        <v>34</v>
      </c>
      <c r="O66" s="5" t="s">
        <v>113</v>
      </c>
      <c r="P66" s="5" t="s">
        <v>206</v>
      </c>
      <c r="T66" s="5">
        <v>1</v>
      </c>
      <c r="U66" s="5" t="s">
        <v>375</v>
      </c>
      <c r="V66" s="5" t="s">
        <v>38</v>
      </c>
      <c r="W66" s="5" t="s">
        <v>10705</v>
      </c>
      <c r="X66" s="5" t="str">
        <f>+VLOOKUP(C66,Hoja1!$E$2:$F$125,2,0)</f>
        <v>ABEJORRAL</v>
      </c>
      <c r="Y66" s="6" t="s">
        <v>13500</v>
      </c>
      <c r="Z66" s="6">
        <v>205002000718</v>
      </c>
    </row>
    <row r="67" spans="1:26">
      <c r="A67" s="5" t="s">
        <v>25</v>
      </c>
      <c r="B67" s="5">
        <v>5002</v>
      </c>
      <c r="C67" s="5" t="s">
        <v>706</v>
      </c>
      <c r="D67" s="6">
        <v>205002000025</v>
      </c>
      <c r="E67" s="5" t="s">
        <v>6157</v>
      </c>
      <c r="F67" s="6">
        <v>205002000025</v>
      </c>
      <c r="G67" s="5" t="s">
        <v>6158</v>
      </c>
      <c r="H67" s="5" t="s">
        <v>1373</v>
      </c>
      <c r="I67" s="5" t="s">
        <v>6159</v>
      </c>
      <c r="J67" s="5" t="s">
        <v>30</v>
      </c>
      <c r="K67" s="5" t="s">
        <v>111</v>
      </c>
      <c r="L67" s="5" t="s">
        <v>112</v>
      </c>
      <c r="M67" s="5" t="s">
        <v>65</v>
      </c>
      <c r="N67" s="5" t="s">
        <v>34</v>
      </c>
      <c r="O67" s="5" t="s">
        <v>113</v>
      </c>
      <c r="P67" s="5" t="s">
        <v>206</v>
      </c>
      <c r="T67" s="5">
        <v>1</v>
      </c>
      <c r="U67" s="5" t="s">
        <v>375</v>
      </c>
      <c r="V67" s="5" t="s">
        <v>38</v>
      </c>
      <c r="X67" s="5" t="str">
        <f>+VLOOKUP(C67,Hoja1!$E$2:$F$125,2,0)</f>
        <v>ABEJORRAL</v>
      </c>
      <c r="Y67" s="6" t="s">
        <v>13501</v>
      </c>
      <c r="Z67" s="6">
        <v>205002000025</v>
      </c>
    </row>
    <row r="68" spans="1:26">
      <c r="A68" s="5" t="s">
        <v>25</v>
      </c>
      <c r="B68" s="5">
        <v>5002</v>
      </c>
      <c r="C68" s="5" t="s">
        <v>706</v>
      </c>
      <c r="D68" s="6">
        <v>205002001188</v>
      </c>
      <c r="E68" s="5" t="s">
        <v>16294</v>
      </c>
      <c r="F68" s="6">
        <v>205002001188</v>
      </c>
      <c r="G68" s="5" t="s">
        <v>3164</v>
      </c>
      <c r="H68" s="5" t="s">
        <v>1373</v>
      </c>
      <c r="I68" s="5" t="s">
        <v>16295</v>
      </c>
      <c r="J68" s="5" t="s">
        <v>30</v>
      </c>
      <c r="K68" s="5" t="s">
        <v>111</v>
      </c>
      <c r="L68" s="5" t="s">
        <v>112</v>
      </c>
      <c r="M68" s="5" t="s">
        <v>65</v>
      </c>
      <c r="N68" s="5" t="s">
        <v>34</v>
      </c>
      <c r="O68" s="5" t="s">
        <v>113</v>
      </c>
      <c r="P68" s="5" t="s">
        <v>206</v>
      </c>
      <c r="T68" s="5">
        <v>1</v>
      </c>
      <c r="U68" s="5" t="s">
        <v>375</v>
      </c>
      <c r="V68" s="5" t="s">
        <v>38</v>
      </c>
      <c r="X68" s="5" t="str">
        <f>+VLOOKUP(C68,Hoja1!$E$2:$F$125,2,0)</f>
        <v>ABEJORRAL</v>
      </c>
      <c r="Y68" s="6" t="s">
        <v>18462</v>
      </c>
      <c r="Z68" s="6">
        <v>205002001188</v>
      </c>
    </row>
    <row r="69" spans="1:26">
      <c r="A69" s="5" t="s">
        <v>25</v>
      </c>
      <c r="B69" s="5">
        <v>5002</v>
      </c>
      <c r="C69" s="5" t="s">
        <v>706</v>
      </c>
      <c r="D69" s="6">
        <v>205002000424</v>
      </c>
      <c r="E69" s="5" t="s">
        <v>3157</v>
      </c>
      <c r="F69" s="6">
        <v>205002000424</v>
      </c>
      <c r="G69" s="5" t="s">
        <v>3158</v>
      </c>
      <c r="H69" s="5" t="s">
        <v>1373</v>
      </c>
      <c r="I69" s="5" t="s">
        <v>3159</v>
      </c>
      <c r="J69" s="5" t="s">
        <v>30</v>
      </c>
      <c r="K69" s="5" t="s">
        <v>111</v>
      </c>
      <c r="L69" s="5" t="s">
        <v>112</v>
      </c>
      <c r="M69" s="5" t="s">
        <v>65</v>
      </c>
      <c r="N69" s="5" t="s">
        <v>34</v>
      </c>
      <c r="O69" s="5" t="s">
        <v>113</v>
      </c>
      <c r="P69" s="5" t="s">
        <v>206</v>
      </c>
      <c r="T69" s="5">
        <v>1</v>
      </c>
      <c r="U69" s="5" t="s">
        <v>375</v>
      </c>
      <c r="V69" s="5" t="s">
        <v>38</v>
      </c>
      <c r="W69" s="5" t="s">
        <v>10691</v>
      </c>
      <c r="X69" s="5" t="str">
        <f>+VLOOKUP(C69,Hoja1!$E$2:$F$125,2,0)</f>
        <v>ABEJORRAL</v>
      </c>
      <c r="Y69" s="6" t="s">
        <v>13502</v>
      </c>
      <c r="Z69" s="6">
        <v>205002000424</v>
      </c>
    </row>
    <row r="70" spans="1:26">
      <c r="A70" s="5" t="s">
        <v>25</v>
      </c>
      <c r="B70" s="5">
        <v>5002</v>
      </c>
      <c r="C70" s="5" t="s">
        <v>706</v>
      </c>
      <c r="D70" s="6">
        <v>205002000106</v>
      </c>
      <c r="E70" s="5" t="s">
        <v>5473</v>
      </c>
      <c r="F70" s="6">
        <v>205002000106</v>
      </c>
      <c r="G70" s="5" t="s">
        <v>1108</v>
      </c>
      <c r="H70" s="5" t="s">
        <v>1373</v>
      </c>
      <c r="I70" s="5" t="s">
        <v>16303</v>
      </c>
      <c r="J70" s="5" t="s">
        <v>30</v>
      </c>
      <c r="K70" s="5" t="s">
        <v>111</v>
      </c>
      <c r="L70" s="5" t="s">
        <v>112</v>
      </c>
      <c r="M70" s="5" t="s">
        <v>65</v>
      </c>
      <c r="N70" s="5" t="s">
        <v>34</v>
      </c>
      <c r="O70" s="5" t="s">
        <v>113</v>
      </c>
      <c r="P70" s="5" t="s">
        <v>206</v>
      </c>
      <c r="T70" s="5">
        <v>1</v>
      </c>
      <c r="U70" s="5" t="s">
        <v>375</v>
      </c>
      <c r="V70" s="5" t="s">
        <v>38</v>
      </c>
      <c r="W70" s="5" t="s">
        <v>10679</v>
      </c>
      <c r="X70" s="5" t="str">
        <f>+VLOOKUP(C70,Hoja1!$E$2:$F$125,2,0)</f>
        <v>ABEJORRAL</v>
      </c>
      <c r="Y70" s="6" t="s">
        <v>13503</v>
      </c>
      <c r="Z70" s="6">
        <v>205002000106</v>
      </c>
    </row>
    <row r="71" spans="1:26">
      <c r="A71" s="5" t="s">
        <v>25</v>
      </c>
      <c r="B71" s="5">
        <v>5002</v>
      </c>
      <c r="C71" s="5" t="s">
        <v>706</v>
      </c>
      <c r="D71" s="6">
        <v>205002000980</v>
      </c>
      <c r="E71" s="5" t="s">
        <v>4797</v>
      </c>
      <c r="F71" s="6">
        <v>205002000980</v>
      </c>
      <c r="G71" s="5" t="s">
        <v>4798</v>
      </c>
      <c r="H71" s="5" t="s">
        <v>1373</v>
      </c>
      <c r="I71" s="5" t="s">
        <v>4799</v>
      </c>
      <c r="J71" s="5" t="s">
        <v>30</v>
      </c>
      <c r="K71" s="5" t="s">
        <v>111</v>
      </c>
      <c r="L71" s="5" t="s">
        <v>112</v>
      </c>
      <c r="M71" s="5" t="s">
        <v>65</v>
      </c>
      <c r="N71" s="5" t="s">
        <v>34</v>
      </c>
      <c r="O71" s="5" t="s">
        <v>113</v>
      </c>
      <c r="P71" s="5" t="s">
        <v>206</v>
      </c>
      <c r="T71" s="5">
        <v>1</v>
      </c>
      <c r="U71" s="5" t="s">
        <v>375</v>
      </c>
      <c r="V71" s="5" t="s">
        <v>38</v>
      </c>
      <c r="X71" s="5" t="str">
        <f>+VLOOKUP(C71,Hoja1!$E$2:$F$125,2,0)</f>
        <v>ABEJORRAL</v>
      </c>
      <c r="Y71" s="6" t="s">
        <v>13504</v>
      </c>
      <c r="Z71" s="6">
        <v>205002000980</v>
      </c>
    </row>
    <row r="72" spans="1:26">
      <c r="A72" s="5" t="s">
        <v>25</v>
      </c>
      <c r="B72" s="5">
        <v>5004</v>
      </c>
      <c r="C72" s="5" t="s">
        <v>9724</v>
      </c>
      <c r="D72" s="6">
        <v>105004000109</v>
      </c>
      <c r="E72" s="5" t="s">
        <v>16328</v>
      </c>
      <c r="F72" s="6">
        <v>105004000109</v>
      </c>
      <c r="G72" s="5" t="s">
        <v>8445</v>
      </c>
      <c r="H72" s="5" t="s">
        <v>8446</v>
      </c>
      <c r="I72" s="5" t="s">
        <v>8447</v>
      </c>
      <c r="J72" s="5" t="s">
        <v>347</v>
      </c>
      <c r="K72" s="5" t="s">
        <v>111</v>
      </c>
      <c r="L72" s="5" t="s">
        <v>32</v>
      </c>
      <c r="M72" s="5" t="s">
        <v>65</v>
      </c>
      <c r="N72" s="5" t="s">
        <v>348</v>
      </c>
      <c r="O72" s="5" t="s">
        <v>359</v>
      </c>
      <c r="P72" s="5" t="s">
        <v>36</v>
      </c>
      <c r="T72" s="5">
        <v>1</v>
      </c>
      <c r="U72" s="5" t="s">
        <v>375</v>
      </c>
      <c r="V72" s="5" t="s">
        <v>38</v>
      </c>
      <c r="W72" s="5" t="s">
        <v>10713</v>
      </c>
      <c r="X72" s="5" t="str">
        <f>+VLOOKUP(C72,Hoja1!$E$2:$F$125,2,0)</f>
        <v>ABRIAQUÍ</v>
      </c>
      <c r="Y72" s="6" t="s">
        <v>18479</v>
      </c>
      <c r="Z72" s="6">
        <v>105004000109</v>
      </c>
    </row>
    <row r="73" spans="1:26">
      <c r="A73" s="5" t="s">
        <v>25</v>
      </c>
      <c r="B73" s="5">
        <v>5004</v>
      </c>
      <c r="C73" s="5" t="s">
        <v>9724</v>
      </c>
      <c r="D73" s="6">
        <v>305004000191</v>
      </c>
      <c r="E73" s="5" t="s">
        <v>16324</v>
      </c>
      <c r="F73" s="6">
        <v>305004000191</v>
      </c>
      <c r="G73" s="5" t="s">
        <v>7359</v>
      </c>
      <c r="H73" s="5" t="s">
        <v>16325</v>
      </c>
      <c r="I73" s="5" t="s">
        <v>16326</v>
      </c>
      <c r="J73" s="5" t="s">
        <v>347</v>
      </c>
      <c r="K73" s="5" t="s">
        <v>31</v>
      </c>
      <c r="L73" s="5" t="s">
        <v>32</v>
      </c>
      <c r="M73" s="5" t="s">
        <v>65</v>
      </c>
      <c r="N73" s="5" t="s">
        <v>44</v>
      </c>
      <c r="O73" s="5" t="s">
        <v>7198</v>
      </c>
      <c r="P73" s="5" t="s">
        <v>7201</v>
      </c>
      <c r="T73" s="5">
        <v>1</v>
      </c>
      <c r="U73" s="5" t="s">
        <v>375</v>
      </c>
      <c r="V73" s="5" t="s">
        <v>38</v>
      </c>
      <c r="W73" s="5" t="s">
        <v>16327</v>
      </c>
      <c r="X73" s="5" t="str">
        <f>+VLOOKUP(C73,Hoja1!$E$2:$F$125,2,0)</f>
        <v>ABRIAQUÍ</v>
      </c>
      <c r="Y73" s="6" t="s">
        <v>18478</v>
      </c>
      <c r="Z73" s="6">
        <v>305004000191</v>
      </c>
    </row>
    <row r="74" spans="1:26">
      <c r="A74" s="5" t="s">
        <v>25</v>
      </c>
      <c r="B74" s="5">
        <v>5004</v>
      </c>
      <c r="C74" s="5" t="s">
        <v>9724</v>
      </c>
      <c r="D74" s="6">
        <v>205004000154</v>
      </c>
      <c r="E74" s="5" t="s">
        <v>1231</v>
      </c>
      <c r="F74" s="6">
        <v>205004000154</v>
      </c>
      <c r="G74" s="5" t="s">
        <v>1232</v>
      </c>
      <c r="H74" s="5" t="s">
        <v>1233</v>
      </c>
      <c r="I74" s="5" t="s">
        <v>1234</v>
      </c>
      <c r="J74" s="5" t="s">
        <v>30</v>
      </c>
      <c r="K74" s="5" t="s">
        <v>111</v>
      </c>
      <c r="L74" s="5" t="s">
        <v>112</v>
      </c>
      <c r="M74" s="5" t="s">
        <v>65</v>
      </c>
      <c r="N74" s="5" t="s">
        <v>34</v>
      </c>
      <c r="O74" s="5" t="s">
        <v>113</v>
      </c>
      <c r="P74" s="5" t="s">
        <v>206</v>
      </c>
      <c r="T74" s="5">
        <v>1</v>
      </c>
      <c r="U74" s="5" t="s">
        <v>375</v>
      </c>
      <c r="V74" s="5" t="s">
        <v>38</v>
      </c>
      <c r="W74" s="5" t="s">
        <v>10723</v>
      </c>
      <c r="X74" s="5" t="str">
        <f>+VLOOKUP(C74,Hoja1!$E$2:$F$125,2,0)</f>
        <v>ABRIAQUÍ</v>
      </c>
      <c r="Y74" s="6" t="s">
        <v>13505</v>
      </c>
      <c r="Z74" s="6">
        <v>205004000154</v>
      </c>
    </row>
    <row r="75" spans="1:26">
      <c r="A75" s="5" t="s">
        <v>25</v>
      </c>
      <c r="B75" s="5">
        <v>5004</v>
      </c>
      <c r="C75" s="5" t="s">
        <v>9724</v>
      </c>
      <c r="D75" s="6">
        <v>205004000057</v>
      </c>
      <c r="E75" s="5" t="s">
        <v>5354</v>
      </c>
      <c r="F75" s="6">
        <v>205004000057</v>
      </c>
      <c r="G75" s="5" t="s">
        <v>5355</v>
      </c>
      <c r="H75" s="5" t="s">
        <v>5356</v>
      </c>
      <c r="I75" s="5" t="s">
        <v>5357</v>
      </c>
      <c r="J75" s="5" t="s">
        <v>30</v>
      </c>
      <c r="K75" s="5" t="s">
        <v>111</v>
      </c>
      <c r="L75" s="5" t="s">
        <v>112</v>
      </c>
      <c r="M75" s="5" t="s">
        <v>65</v>
      </c>
      <c r="N75" s="5" t="s">
        <v>34</v>
      </c>
      <c r="O75" s="5" t="s">
        <v>113</v>
      </c>
      <c r="P75" s="5" t="s">
        <v>206</v>
      </c>
      <c r="T75" s="5">
        <v>1</v>
      </c>
      <c r="U75" s="5" t="s">
        <v>375</v>
      </c>
      <c r="V75" s="5" t="s">
        <v>38</v>
      </c>
      <c r="W75" s="5" t="s">
        <v>10715</v>
      </c>
      <c r="X75" s="5" t="str">
        <f>+VLOOKUP(C75,Hoja1!$E$2:$F$125,2,0)</f>
        <v>ABRIAQUÍ</v>
      </c>
      <c r="Y75" s="6" t="s">
        <v>13506</v>
      </c>
      <c r="Z75" s="6">
        <v>205004000057</v>
      </c>
    </row>
    <row r="76" spans="1:26">
      <c r="A76" s="5" t="s">
        <v>25</v>
      </c>
      <c r="B76" s="5">
        <v>5004</v>
      </c>
      <c r="C76" s="5" t="s">
        <v>9724</v>
      </c>
      <c r="D76" s="6">
        <v>205004000120</v>
      </c>
      <c r="E76" s="5" t="s">
        <v>1045</v>
      </c>
      <c r="F76" s="6">
        <v>205004000120</v>
      </c>
      <c r="G76" s="5" t="s">
        <v>2073</v>
      </c>
      <c r="H76" s="5" t="s">
        <v>2074</v>
      </c>
      <c r="I76" s="5" t="s">
        <v>2075</v>
      </c>
      <c r="J76" s="5" t="s">
        <v>30</v>
      </c>
      <c r="K76" s="5" t="s">
        <v>111</v>
      </c>
      <c r="L76" s="5" t="s">
        <v>112</v>
      </c>
      <c r="M76" s="5" t="s">
        <v>65</v>
      </c>
      <c r="N76" s="5" t="s">
        <v>34</v>
      </c>
      <c r="O76" s="5" t="s">
        <v>113</v>
      </c>
      <c r="P76" s="5" t="s">
        <v>206</v>
      </c>
      <c r="T76" s="5">
        <v>1</v>
      </c>
      <c r="U76" s="5" t="s">
        <v>375</v>
      </c>
      <c r="V76" s="5" t="s">
        <v>38</v>
      </c>
      <c r="W76" s="5" t="s">
        <v>10721</v>
      </c>
      <c r="X76" s="5" t="str">
        <f>+VLOOKUP(C76,Hoja1!$E$2:$F$125,2,0)</f>
        <v>ABRIAQUÍ</v>
      </c>
      <c r="Y76" s="6" t="s">
        <v>13507</v>
      </c>
      <c r="Z76" s="6">
        <v>205004000120</v>
      </c>
    </row>
    <row r="77" spans="1:26">
      <c r="A77" s="5" t="s">
        <v>25</v>
      </c>
      <c r="B77" s="5">
        <v>5004</v>
      </c>
      <c r="C77" s="5" t="s">
        <v>9724</v>
      </c>
      <c r="D77" s="6">
        <v>205004000081</v>
      </c>
      <c r="E77" s="5" t="s">
        <v>1235</v>
      </c>
      <c r="F77" s="6">
        <v>205004000081</v>
      </c>
      <c r="G77" s="5" t="s">
        <v>1236</v>
      </c>
      <c r="H77" s="5" t="s">
        <v>1237</v>
      </c>
      <c r="I77" s="5" t="s">
        <v>1238</v>
      </c>
      <c r="J77" s="5" t="s">
        <v>30</v>
      </c>
      <c r="K77" s="5" t="s">
        <v>111</v>
      </c>
      <c r="L77" s="5" t="s">
        <v>112</v>
      </c>
      <c r="M77" s="5" t="s">
        <v>65</v>
      </c>
      <c r="N77" s="5" t="s">
        <v>34</v>
      </c>
      <c r="O77" s="5" t="s">
        <v>113</v>
      </c>
      <c r="P77" s="5" t="s">
        <v>206</v>
      </c>
      <c r="T77" s="5">
        <v>1</v>
      </c>
      <c r="U77" s="5" t="s">
        <v>375</v>
      </c>
      <c r="V77" s="5" t="s">
        <v>38</v>
      </c>
      <c r="W77" s="5" t="s">
        <v>10718</v>
      </c>
      <c r="X77" s="5" t="str">
        <f>+VLOOKUP(C77,Hoja1!$E$2:$F$125,2,0)</f>
        <v>ABRIAQUÍ</v>
      </c>
      <c r="Y77" s="6" t="s">
        <v>13508</v>
      </c>
      <c r="Z77" s="6">
        <v>205004000081</v>
      </c>
    </row>
    <row r="78" spans="1:26">
      <c r="A78" s="5" t="s">
        <v>25</v>
      </c>
      <c r="B78" s="5">
        <v>5004</v>
      </c>
      <c r="C78" s="5" t="s">
        <v>9724</v>
      </c>
      <c r="D78" s="6">
        <v>405004000145</v>
      </c>
      <c r="E78" s="5" t="s">
        <v>1227</v>
      </c>
      <c r="F78" s="6">
        <v>405004000145</v>
      </c>
      <c r="G78" s="5" t="s">
        <v>1228</v>
      </c>
      <c r="H78" s="5" t="s">
        <v>1229</v>
      </c>
      <c r="I78" s="5" t="s">
        <v>1230</v>
      </c>
      <c r="J78" s="5" t="s">
        <v>30</v>
      </c>
      <c r="K78" s="5" t="s">
        <v>111</v>
      </c>
      <c r="L78" s="5" t="s">
        <v>112</v>
      </c>
      <c r="M78" s="5" t="s">
        <v>65</v>
      </c>
      <c r="N78" s="5" t="s">
        <v>34</v>
      </c>
      <c r="O78" s="5" t="s">
        <v>113</v>
      </c>
      <c r="P78" s="5" t="s">
        <v>206</v>
      </c>
      <c r="T78" s="5">
        <v>1</v>
      </c>
      <c r="U78" s="5" t="s">
        <v>375</v>
      </c>
      <c r="V78" s="5" t="s">
        <v>38</v>
      </c>
      <c r="W78" s="5" t="s">
        <v>10724</v>
      </c>
      <c r="X78" s="5" t="str">
        <f>+VLOOKUP(C78,Hoja1!$E$2:$F$125,2,0)</f>
        <v>ABRIAQUÍ</v>
      </c>
      <c r="Y78" s="6" t="s">
        <v>13509</v>
      </c>
      <c r="Z78" s="6">
        <v>405004000145</v>
      </c>
    </row>
    <row r="79" spans="1:26">
      <c r="A79" s="5" t="s">
        <v>25</v>
      </c>
      <c r="B79" s="5">
        <v>5004</v>
      </c>
      <c r="C79" s="5" t="s">
        <v>9724</v>
      </c>
      <c r="D79" s="6">
        <v>205004000090</v>
      </c>
      <c r="E79" s="5" t="s">
        <v>5350</v>
      </c>
      <c r="F79" s="6">
        <v>205004000090</v>
      </c>
      <c r="G79" s="5" t="s">
        <v>5351</v>
      </c>
      <c r="H79" s="5" t="s">
        <v>5352</v>
      </c>
      <c r="I79" s="5" t="s">
        <v>5353</v>
      </c>
      <c r="J79" s="5" t="s">
        <v>30</v>
      </c>
      <c r="K79" s="5" t="s">
        <v>111</v>
      </c>
      <c r="L79" s="5" t="s">
        <v>112</v>
      </c>
      <c r="M79" s="5" t="s">
        <v>65</v>
      </c>
      <c r="N79" s="5" t="s">
        <v>34</v>
      </c>
      <c r="O79" s="5" t="s">
        <v>113</v>
      </c>
      <c r="P79" s="5" t="s">
        <v>206</v>
      </c>
      <c r="T79" s="5">
        <v>1</v>
      </c>
      <c r="U79" s="5" t="s">
        <v>375</v>
      </c>
      <c r="V79" s="5" t="s">
        <v>38</v>
      </c>
      <c r="W79" s="5" t="s">
        <v>10719</v>
      </c>
      <c r="X79" s="5" t="str">
        <f>+VLOOKUP(C79,Hoja1!$E$2:$F$125,2,0)</f>
        <v>ABRIAQUÍ</v>
      </c>
      <c r="Y79" s="6" t="s">
        <v>13510</v>
      </c>
      <c r="Z79" s="6">
        <v>205004000090</v>
      </c>
    </row>
    <row r="80" spans="1:26">
      <c r="A80" s="5" t="s">
        <v>25</v>
      </c>
      <c r="B80" s="5">
        <v>5004</v>
      </c>
      <c r="C80" s="5" t="s">
        <v>9724</v>
      </c>
      <c r="D80" s="6">
        <v>205004000111</v>
      </c>
      <c r="E80" s="5" t="s">
        <v>4699</v>
      </c>
      <c r="F80" s="6">
        <v>205004000111</v>
      </c>
      <c r="G80" s="5" t="s">
        <v>4700</v>
      </c>
      <c r="H80" s="5" t="s">
        <v>4701</v>
      </c>
      <c r="I80" s="5" t="s">
        <v>4702</v>
      </c>
      <c r="J80" s="5" t="s">
        <v>30</v>
      </c>
      <c r="K80" s="5" t="s">
        <v>111</v>
      </c>
      <c r="L80" s="5" t="s">
        <v>112</v>
      </c>
      <c r="M80" s="5" t="s">
        <v>65</v>
      </c>
      <c r="N80" s="5" t="s">
        <v>34</v>
      </c>
      <c r="O80" s="5" t="s">
        <v>113</v>
      </c>
      <c r="P80" s="5" t="s">
        <v>206</v>
      </c>
      <c r="T80" s="5">
        <v>1</v>
      </c>
      <c r="U80" s="5" t="s">
        <v>375</v>
      </c>
      <c r="V80" s="5" t="s">
        <v>38</v>
      </c>
      <c r="W80" s="5" t="s">
        <v>10720</v>
      </c>
      <c r="X80" s="5" t="str">
        <f>+VLOOKUP(C80,Hoja1!$E$2:$F$125,2,0)</f>
        <v>ABRIAQUÍ</v>
      </c>
      <c r="Y80" s="6" t="s">
        <v>13511</v>
      </c>
      <c r="Z80" s="6">
        <v>205004000111</v>
      </c>
    </row>
    <row r="81" spans="1:26">
      <c r="A81" s="5" t="s">
        <v>25</v>
      </c>
      <c r="B81" s="5">
        <v>5004</v>
      </c>
      <c r="C81" s="5" t="s">
        <v>9724</v>
      </c>
      <c r="D81" s="6">
        <v>205004000138</v>
      </c>
      <c r="E81" s="5" t="s">
        <v>16329</v>
      </c>
      <c r="F81" s="6">
        <v>205004000138</v>
      </c>
      <c r="G81" s="5" t="s">
        <v>6700</v>
      </c>
      <c r="H81" s="5">
        <v>8520024</v>
      </c>
      <c r="I81" s="5" t="s">
        <v>6701</v>
      </c>
      <c r="J81" s="5" t="s">
        <v>30</v>
      </c>
      <c r="K81" s="5" t="s">
        <v>111</v>
      </c>
      <c r="L81" s="5" t="s">
        <v>112</v>
      </c>
      <c r="M81" s="5" t="s">
        <v>65</v>
      </c>
      <c r="N81" s="5" t="s">
        <v>34</v>
      </c>
      <c r="O81" s="5" t="s">
        <v>113</v>
      </c>
      <c r="P81" s="5" t="s">
        <v>206</v>
      </c>
      <c r="T81" s="5">
        <v>1</v>
      </c>
      <c r="U81" s="5" t="s">
        <v>375</v>
      </c>
      <c r="V81" s="5" t="s">
        <v>38</v>
      </c>
      <c r="W81" s="5" t="s">
        <v>10722</v>
      </c>
      <c r="X81" s="5" t="str">
        <f>+VLOOKUP(C81,Hoja1!$E$2:$F$125,2,0)</f>
        <v>ABRIAQUÍ</v>
      </c>
      <c r="Y81" s="6" t="s">
        <v>18477</v>
      </c>
      <c r="Z81" s="6">
        <v>205004000138</v>
      </c>
    </row>
    <row r="82" spans="1:26">
      <c r="A82" s="5" t="s">
        <v>25</v>
      </c>
      <c r="B82" s="5">
        <v>5004</v>
      </c>
      <c r="C82" s="5" t="s">
        <v>9724</v>
      </c>
      <c r="D82" s="6">
        <v>205004000014</v>
      </c>
      <c r="E82" s="5" t="s">
        <v>1239</v>
      </c>
      <c r="F82" s="6">
        <v>205004000014</v>
      </c>
      <c r="G82" s="5" t="s">
        <v>1240</v>
      </c>
      <c r="H82" s="5" t="s">
        <v>1241</v>
      </c>
      <c r="I82" s="5" t="s">
        <v>1242</v>
      </c>
      <c r="J82" s="5" t="s">
        <v>30</v>
      </c>
      <c r="K82" s="5" t="s">
        <v>111</v>
      </c>
      <c r="L82" s="5" t="s">
        <v>112</v>
      </c>
      <c r="M82" s="5" t="s">
        <v>65</v>
      </c>
      <c r="N82" s="5" t="s">
        <v>34</v>
      </c>
      <c r="O82" s="5" t="s">
        <v>113</v>
      </c>
      <c r="P82" s="5" t="s">
        <v>206</v>
      </c>
      <c r="T82" s="5">
        <v>1</v>
      </c>
      <c r="U82" s="5" t="s">
        <v>375</v>
      </c>
      <c r="V82" s="5" t="s">
        <v>38</v>
      </c>
      <c r="W82" s="5" t="s">
        <v>10714</v>
      </c>
      <c r="X82" s="5" t="str">
        <f>+VLOOKUP(C82,Hoja1!$E$2:$F$125,2,0)</f>
        <v>ABRIAQUÍ</v>
      </c>
      <c r="Y82" s="6" t="s">
        <v>13512</v>
      </c>
      <c r="Z82" s="6">
        <v>205004000014</v>
      </c>
    </row>
    <row r="83" spans="1:26">
      <c r="A83" s="5" t="s">
        <v>25</v>
      </c>
      <c r="B83" s="5">
        <v>5004</v>
      </c>
      <c r="C83" s="5" t="s">
        <v>9724</v>
      </c>
      <c r="D83" s="6">
        <v>205004000073</v>
      </c>
      <c r="E83" s="5" t="s">
        <v>3029</v>
      </c>
      <c r="F83" s="6">
        <v>205004000073</v>
      </c>
      <c r="G83" s="5" t="s">
        <v>3030</v>
      </c>
      <c r="H83" s="5" t="s">
        <v>3031</v>
      </c>
      <c r="I83" s="5" t="s">
        <v>3032</v>
      </c>
      <c r="J83" s="5" t="s">
        <v>30</v>
      </c>
      <c r="K83" s="5" t="s">
        <v>111</v>
      </c>
      <c r="L83" s="5" t="s">
        <v>112</v>
      </c>
      <c r="M83" s="5" t="s">
        <v>65</v>
      </c>
      <c r="N83" s="5" t="s">
        <v>34</v>
      </c>
      <c r="O83" s="5" t="s">
        <v>113</v>
      </c>
      <c r="P83" s="5" t="s">
        <v>206</v>
      </c>
      <c r="T83" s="5">
        <v>1</v>
      </c>
      <c r="U83" s="5" t="s">
        <v>375</v>
      </c>
      <c r="V83" s="5" t="s">
        <v>38</v>
      </c>
      <c r="W83" s="5" t="s">
        <v>10717</v>
      </c>
      <c r="X83" s="5" t="str">
        <f>+VLOOKUP(C83,Hoja1!$E$2:$F$125,2,0)</f>
        <v>ABRIAQUÍ</v>
      </c>
      <c r="Y83" s="6" t="s">
        <v>13513</v>
      </c>
      <c r="Z83" s="6">
        <v>205004000073</v>
      </c>
    </row>
    <row r="84" spans="1:26">
      <c r="A84" s="5" t="s">
        <v>25</v>
      </c>
      <c r="B84" s="5">
        <v>5004</v>
      </c>
      <c r="C84" s="5" t="s">
        <v>9724</v>
      </c>
      <c r="D84" s="6">
        <v>205004000065</v>
      </c>
      <c r="E84" s="5" t="s">
        <v>2076</v>
      </c>
      <c r="F84" s="6">
        <v>205004000065</v>
      </c>
      <c r="G84" s="5" t="s">
        <v>2077</v>
      </c>
      <c r="H84" s="5" t="s">
        <v>2078</v>
      </c>
      <c r="I84" s="5" t="s">
        <v>2079</v>
      </c>
      <c r="J84" s="5" t="s">
        <v>30</v>
      </c>
      <c r="K84" s="5" t="s">
        <v>111</v>
      </c>
      <c r="L84" s="5" t="s">
        <v>112</v>
      </c>
      <c r="M84" s="5" t="s">
        <v>65</v>
      </c>
      <c r="N84" s="5" t="s">
        <v>34</v>
      </c>
      <c r="O84" s="5" t="s">
        <v>113</v>
      </c>
      <c r="P84" s="5" t="s">
        <v>206</v>
      </c>
      <c r="T84" s="5">
        <v>1</v>
      </c>
      <c r="U84" s="5" t="s">
        <v>375</v>
      </c>
      <c r="V84" s="5" t="s">
        <v>38</v>
      </c>
      <c r="W84" s="5" t="s">
        <v>10716</v>
      </c>
      <c r="X84" s="5" t="str">
        <f>+VLOOKUP(C84,Hoja1!$E$2:$F$125,2,0)</f>
        <v>ABRIAQUÍ</v>
      </c>
      <c r="Y84" s="6" t="s">
        <v>13514</v>
      </c>
      <c r="Z84" s="6">
        <v>205004000065</v>
      </c>
    </row>
    <row r="85" spans="1:26">
      <c r="A85" s="5" t="s">
        <v>25</v>
      </c>
      <c r="B85" s="5">
        <v>5021</v>
      </c>
      <c r="C85" s="5" t="s">
        <v>9725</v>
      </c>
      <c r="D85" s="6">
        <v>305021000359</v>
      </c>
      <c r="E85" s="5" t="s">
        <v>7246</v>
      </c>
      <c r="F85" s="6">
        <v>305021000359</v>
      </c>
      <c r="G85" s="5" t="s">
        <v>16334</v>
      </c>
      <c r="H85" s="5">
        <v>8660257</v>
      </c>
      <c r="I85" s="5" t="s">
        <v>16335</v>
      </c>
      <c r="J85" s="5" t="s">
        <v>347</v>
      </c>
      <c r="K85" s="5" t="s">
        <v>31</v>
      </c>
      <c r="L85" s="5" t="s">
        <v>32</v>
      </c>
      <c r="M85" s="5" t="s">
        <v>65</v>
      </c>
      <c r="N85" s="5" t="s">
        <v>485</v>
      </c>
      <c r="O85" s="5" t="s">
        <v>7133</v>
      </c>
      <c r="P85" s="5" t="s">
        <v>487</v>
      </c>
      <c r="T85" s="5">
        <v>1</v>
      </c>
      <c r="U85" s="5" t="s">
        <v>375</v>
      </c>
      <c r="V85" s="5" t="s">
        <v>38</v>
      </c>
      <c r="W85" s="5" t="s">
        <v>16336</v>
      </c>
      <c r="X85" s="5" t="str">
        <f>+VLOOKUP(C85,Hoja1!$E$2:$F$125,2,0)</f>
        <v>ALEJANDRÍA</v>
      </c>
      <c r="Y85" s="6" t="s">
        <v>18483</v>
      </c>
      <c r="Z85" s="6">
        <v>305021000359</v>
      </c>
    </row>
    <row r="86" spans="1:26">
      <c r="A86" s="5" t="s">
        <v>25</v>
      </c>
      <c r="B86" s="5">
        <v>5021</v>
      </c>
      <c r="C86" s="5" t="s">
        <v>9725</v>
      </c>
      <c r="D86" s="6">
        <v>105021000139</v>
      </c>
      <c r="E86" s="5" t="s">
        <v>8768</v>
      </c>
      <c r="F86" s="6">
        <v>105021000139</v>
      </c>
      <c r="G86" s="5" t="s">
        <v>8769</v>
      </c>
      <c r="H86" s="5">
        <v>8660019</v>
      </c>
      <c r="I86" s="5" t="s">
        <v>16330</v>
      </c>
      <c r="J86" s="5" t="s">
        <v>347</v>
      </c>
      <c r="K86" s="5" t="s">
        <v>111</v>
      </c>
      <c r="L86" s="5" t="s">
        <v>32</v>
      </c>
      <c r="M86" s="5" t="s">
        <v>1209</v>
      </c>
      <c r="N86" s="5" t="s">
        <v>348</v>
      </c>
      <c r="O86" s="5" t="s">
        <v>7382</v>
      </c>
      <c r="P86" s="5" t="s">
        <v>9282</v>
      </c>
      <c r="T86" s="5">
        <v>2</v>
      </c>
      <c r="U86" s="5" t="s">
        <v>375</v>
      </c>
      <c r="V86" s="5" t="s">
        <v>38</v>
      </c>
      <c r="W86" s="5" t="s">
        <v>10725</v>
      </c>
      <c r="X86" s="5" t="str">
        <f>+VLOOKUP(C86,Hoja1!$E$2:$F$125,2,0)</f>
        <v>ALEJANDRÍA</v>
      </c>
      <c r="Y86" s="6" t="s">
        <v>13515</v>
      </c>
      <c r="Z86" s="6">
        <v>105021000139</v>
      </c>
    </row>
    <row r="87" spans="1:26" s="19" customFormat="1">
      <c r="A87" s="19" t="s">
        <v>25</v>
      </c>
      <c r="B87" s="19">
        <v>5021</v>
      </c>
      <c r="C87" s="19" t="s">
        <v>9725</v>
      </c>
      <c r="D87" s="20">
        <v>205021000362</v>
      </c>
      <c r="E87" s="19" t="s">
        <v>235</v>
      </c>
      <c r="F87" s="20">
        <v>205021000362</v>
      </c>
      <c r="G87" s="19" t="s">
        <v>236</v>
      </c>
      <c r="H87" s="19" t="s">
        <v>237</v>
      </c>
      <c r="I87" s="19" t="s">
        <v>10750</v>
      </c>
      <c r="J87" s="19" t="s">
        <v>30</v>
      </c>
      <c r="K87" s="19" t="s">
        <v>111</v>
      </c>
      <c r="L87" s="19" t="s">
        <v>112</v>
      </c>
      <c r="M87" s="19" t="s">
        <v>65</v>
      </c>
      <c r="N87" s="19" t="s">
        <v>34</v>
      </c>
      <c r="O87" s="19" t="s">
        <v>113</v>
      </c>
      <c r="P87" s="19" t="s">
        <v>114</v>
      </c>
      <c r="T87" s="19">
        <v>1</v>
      </c>
      <c r="U87" s="19" t="s">
        <v>37</v>
      </c>
      <c r="V87" s="19" t="s">
        <v>38</v>
      </c>
      <c r="W87" s="19" t="s">
        <v>10751</v>
      </c>
      <c r="X87" s="5" t="str">
        <f>+VLOOKUP(C87,Hoja1!$E$2:$F$125,2,0)</f>
        <v>ALEJANDRÍA</v>
      </c>
      <c r="Y87" s="6" t="s">
        <v>13516</v>
      </c>
      <c r="Z87" s="20">
        <v>205021000362</v>
      </c>
    </row>
    <row r="88" spans="1:26">
      <c r="A88" s="5" t="s">
        <v>25</v>
      </c>
      <c r="B88" s="5">
        <v>5021</v>
      </c>
      <c r="C88" s="5" t="s">
        <v>9725</v>
      </c>
      <c r="D88" s="6">
        <v>205021000117</v>
      </c>
      <c r="E88" s="5" t="s">
        <v>16331</v>
      </c>
      <c r="F88" s="6">
        <v>205021000117</v>
      </c>
      <c r="G88" s="5" t="s">
        <v>1387</v>
      </c>
      <c r="H88" s="5">
        <v>8660016</v>
      </c>
      <c r="I88" s="5" t="s">
        <v>10732</v>
      </c>
      <c r="J88" s="5" t="s">
        <v>30</v>
      </c>
      <c r="K88" s="5" t="s">
        <v>111</v>
      </c>
      <c r="L88" s="5" t="s">
        <v>112</v>
      </c>
      <c r="M88" s="5" t="s">
        <v>65</v>
      </c>
      <c r="N88" s="5" t="s">
        <v>34</v>
      </c>
      <c r="O88" s="5" t="s">
        <v>113</v>
      </c>
      <c r="P88" s="5" t="s">
        <v>206</v>
      </c>
      <c r="T88" s="5">
        <v>1</v>
      </c>
      <c r="U88" s="5" t="s">
        <v>375</v>
      </c>
      <c r="V88" s="5" t="s">
        <v>38</v>
      </c>
      <c r="W88" s="5" t="s">
        <v>10733</v>
      </c>
      <c r="X88" s="5" t="str">
        <f>+VLOOKUP(C88,Hoja1!$E$2:$F$125,2,0)</f>
        <v>ALEJANDRÍA</v>
      </c>
      <c r="Y88" s="6" t="s">
        <v>18482</v>
      </c>
      <c r="Z88" s="6">
        <v>205021000117</v>
      </c>
    </row>
    <row r="89" spans="1:26">
      <c r="A89" s="5" t="s">
        <v>25</v>
      </c>
      <c r="B89" s="5">
        <v>5021</v>
      </c>
      <c r="C89" s="5" t="s">
        <v>9725</v>
      </c>
      <c r="D89" s="6">
        <v>205021000150</v>
      </c>
      <c r="E89" s="5" t="s">
        <v>1648</v>
      </c>
      <c r="F89" s="6">
        <v>205021000150</v>
      </c>
      <c r="G89" s="5" t="s">
        <v>164</v>
      </c>
      <c r="H89" s="5">
        <v>8660158</v>
      </c>
      <c r="I89" s="5" t="s">
        <v>10738</v>
      </c>
      <c r="J89" s="5" t="s">
        <v>30</v>
      </c>
      <c r="K89" s="5" t="s">
        <v>111</v>
      </c>
      <c r="L89" s="5" t="s">
        <v>112</v>
      </c>
      <c r="M89" s="5" t="s">
        <v>65</v>
      </c>
      <c r="N89" s="5" t="s">
        <v>34</v>
      </c>
      <c r="O89" s="5" t="s">
        <v>113</v>
      </c>
      <c r="P89" s="5" t="s">
        <v>129</v>
      </c>
      <c r="R89" s="5" t="s">
        <v>2491</v>
      </c>
      <c r="T89" s="5">
        <v>1</v>
      </c>
      <c r="U89" s="5" t="s">
        <v>375</v>
      </c>
      <c r="V89" s="5" t="s">
        <v>38</v>
      </c>
      <c r="W89" s="5" t="s">
        <v>10739</v>
      </c>
      <c r="X89" s="5" t="str">
        <f>+VLOOKUP(C89,Hoja1!$E$2:$F$125,2,0)</f>
        <v>ALEJANDRÍA</v>
      </c>
      <c r="Y89" s="6" t="s">
        <v>13517</v>
      </c>
      <c r="Z89" s="6">
        <v>205021000150</v>
      </c>
    </row>
    <row r="90" spans="1:26">
      <c r="A90" s="5" t="s">
        <v>25</v>
      </c>
      <c r="B90" s="5">
        <v>5021</v>
      </c>
      <c r="C90" s="5" t="s">
        <v>9725</v>
      </c>
      <c r="D90" s="6">
        <v>205021000079</v>
      </c>
      <c r="E90" s="5" t="s">
        <v>1965</v>
      </c>
      <c r="F90" s="6">
        <v>205021000079</v>
      </c>
      <c r="G90" s="5" t="s">
        <v>2248</v>
      </c>
      <c r="H90" s="5">
        <v>8660158</v>
      </c>
      <c r="I90" s="5" t="s">
        <v>10728</v>
      </c>
      <c r="J90" s="5" t="s">
        <v>30</v>
      </c>
      <c r="K90" s="5" t="s">
        <v>111</v>
      </c>
      <c r="L90" s="5" t="s">
        <v>112</v>
      </c>
      <c r="M90" s="5" t="s">
        <v>65</v>
      </c>
      <c r="N90" s="5" t="s">
        <v>34</v>
      </c>
      <c r="O90" s="5" t="s">
        <v>113</v>
      </c>
      <c r="P90" s="5" t="s">
        <v>206</v>
      </c>
      <c r="T90" s="5">
        <v>1</v>
      </c>
      <c r="U90" s="5" t="s">
        <v>375</v>
      </c>
      <c r="V90" s="5" t="s">
        <v>38</v>
      </c>
      <c r="W90" s="5" t="s">
        <v>10729</v>
      </c>
      <c r="X90" s="5" t="str">
        <f>+VLOOKUP(C90,Hoja1!$E$2:$F$125,2,0)</f>
        <v>ALEJANDRÍA</v>
      </c>
      <c r="Y90" s="6" t="s">
        <v>13518</v>
      </c>
      <c r="Z90" s="6">
        <v>205021000079</v>
      </c>
    </row>
    <row r="91" spans="1:26">
      <c r="A91" s="5" t="s">
        <v>25</v>
      </c>
      <c r="B91" s="5">
        <v>5021</v>
      </c>
      <c r="C91" s="5" t="s">
        <v>9725</v>
      </c>
      <c r="D91" s="6">
        <v>205021000206</v>
      </c>
      <c r="E91" s="5" t="s">
        <v>1235</v>
      </c>
      <c r="F91" s="6">
        <v>205021000206</v>
      </c>
      <c r="G91" s="5" t="s">
        <v>1236</v>
      </c>
      <c r="H91" s="5">
        <v>8660016</v>
      </c>
      <c r="I91" s="5" t="s">
        <v>10740</v>
      </c>
      <c r="J91" s="5" t="s">
        <v>30</v>
      </c>
      <c r="K91" s="5" t="s">
        <v>111</v>
      </c>
      <c r="L91" s="5" t="s">
        <v>112</v>
      </c>
      <c r="M91" s="5" t="s">
        <v>65</v>
      </c>
      <c r="N91" s="5" t="s">
        <v>34</v>
      </c>
      <c r="O91" s="5" t="s">
        <v>113</v>
      </c>
      <c r="P91" s="5" t="s">
        <v>129</v>
      </c>
      <c r="T91" s="5">
        <v>1</v>
      </c>
      <c r="U91" s="5" t="s">
        <v>375</v>
      </c>
      <c r="V91" s="5" t="s">
        <v>38</v>
      </c>
      <c r="W91" s="5" t="s">
        <v>10741</v>
      </c>
      <c r="X91" s="5" t="str">
        <f>+VLOOKUP(C91,Hoja1!$E$2:$F$125,2,0)</f>
        <v>ALEJANDRÍA</v>
      </c>
      <c r="Y91" s="6" t="s">
        <v>13519</v>
      </c>
      <c r="Z91" s="6">
        <v>205021000206</v>
      </c>
    </row>
    <row r="92" spans="1:26">
      <c r="A92" s="5" t="s">
        <v>25</v>
      </c>
      <c r="B92" s="5">
        <v>5021</v>
      </c>
      <c r="C92" s="5" t="s">
        <v>9725</v>
      </c>
      <c r="D92" s="6">
        <v>205021000320</v>
      </c>
      <c r="E92" s="5" t="s">
        <v>2227</v>
      </c>
      <c r="F92" s="6">
        <v>205021000320</v>
      </c>
      <c r="G92" s="5" t="s">
        <v>2228</v>
      </c>
      <c r="H92" s="5">
        <v>8660016</v>
      </c>
      <c r="I92" s="5" t="s">
        <v>10746</v>
      </c>
      <c r="J92" s="5" t="s">
        <v>30</v>
      </c>
      <c r="K92" s="5" t="s">
        <v>111</v>
      </c>
      <c r="L92" s="5" t="s">
        <v>112</v>
      </c>
      <c r="M92" s="5" t="s">
        <v>65</v>
      </c>
      <c r="N92" s="5" t="s">
        <v>34</v>
      </c>
      <c r="O92" s="5" t="s">
        <v>113</v>
      </c>
      <c r="P92" s="5" t="s">
        <v>129</v>
      </c>
      <c r="T92" s="5">
        <v>1</v>
      </c>
      <c r="U92" s="5" t="s">
        <v>375</v>
      </c>
      <c r="V92" s="5" t="s">
        <v>38</v>
      </c>
      <c r="W92" s="5" t="s">
        <v>10747</v>
      </c>
      <c r="X92" s="5" t="str">
        <f>+VLOOKUP(C92,Hoja1!$E$2:$F$125,2,0)</f>
        <v>ALEJANDRÍA</v>
      </c>
      <c r="Y92" s="6" t="s">
        <v>13520</v>
      </c>
      <c r="Z92" s="6">
        <v>205021000320</v>
      </c>
    </row>
    <row r="93" spans="1:26">
      <c r="A93" s="5" t="s">
        <v>25</v>
      </c>
      <c r="B93" s="5">
        <v>5021</v>
      </c>
      <c r="C93" s="5" t="s">
        <v>9725</v>
      </c>
      <c r="D93" s="6">
        <v>205021000281</v>
      </c>
      <c r="E93" s="5" t="s">
        <v>5487</v>
      </c>
      <c r="F93" s="6">
        <v>205021000281</v>
      </c>
      <c r="G93" s="5" t="s">
        <v>5488</v>
      </c>
      <c r="H93" s="5" t="s">
        <v>5489</v>
      </c>
      <c r="I93" s="5" t="s">
        <v>10744</v>
      </c>
      <c r="J93" s="5" t="s">
        <v>30</v>
      </c>
      <c r="K93" s="5" t="s">
        <v>111</v>
      </c>
      <c r="L93" s="5" t="s">
        <v>112</v>
      </c>
      <c r="M93" s="5" t="s">
        <v>65</v>
      </c>
      <c r="N93" s="5" t="s">
        <v>34</v>
      </c>
      <c r="O93" s="5" t="s">
        <v>113</v>
      </c>
      <c r="P93" s="5" t="s">
        <v>206</v>
      </c>
      <c r="T93" s="5">
        <v>1</v>
      </c>
      <c r="U93" s="5" t="s">
        <v>375</v>
      </c>
      <c r="V93" s="5" t="s">
        <v>38</v>
      </c>
      <c r="W93" s="5" t="s">
        <v>10745</v>
      </c>
      <c r="X93" s="5" t="str">
        <f>+VLOOKUP(C93,Hoja1!$E$2:$F$125,2,0)</f>
        <v>ALEJANDRÍA</v>
      </c>
      <c r="Y93" s="6" t="s">
        <v>13521</v>
      </c>
      <c r="Z93" s="6">
        <v>205021000281</v>
      </c>
    </row>
    <row r="94" spans="1:26">
      <c r="A94" s="5" t="s">
        <v>25</v>
      </c>
      <c r="B94" s="5">
        <v>5021</v>
      </c>
      <c r="C94" s="5" t="s">
        <v>9725</v>
      </c>
      <c r="D94" s="6">
        <v>205021000257</v>
      </c>
      <c r="E94" s="5" t="s">
        <v>6178</v>
      </c>
      <c r="F94" s="6">
        <v>205021000257</v>
      </c>
      <c r="G94" s="5" t="s">
        <v>3264</v>
      </c>
      <c r="H94" s="5">
        <v>8660016</v>
      </c>
      <c r="I94" s="5" t="s">
        <v>10742</v>
      </c>
      <c r="J94" s="5" t="s">
        <v>30</v>
      </c>
      <c r="K94" s="5" t="s">
        <v>111</v>
      </c>
      <c r="L94" s="5" t="s">
        <v>112</v>
      </c>
      <c r="M94" s="5" t="s">
        <v>65</v>
      </c>
      <c r="N94" s="5" t="s">
        <v>34</v>
      </c>
      <c r="O94" s="5" t="s">
        <v>113</v>
      </c>
      <c r="P94" s="5" t="s">
        <v>129</v>
      </c>
      <c r="T94" s="5">
        <v>1</v>
      </c>
      <c r="U94" s="5" t="s">
        <v>375</v>
      </c>
      <c r="V94" s="5" t="s">
        <v>38</v>
      </c>
      <c r="W94" s="5" t="s">
        <v>10743</v>
      </c>
      <c r="X94" s="5" t="str">
        <f>+VLOOKUP(C94,Hoja1!$E$2:$F$125,2,0)</f>
        <v>ALEJANDRÍA</v>
      </c>
      <c r="Y94" s="6" t="s">
        <v>13522</v>
      </c>
      <c r="Z94" s="6">
        <v>205021000257</v>
      </c>
    </row>
    <row r="95" spans="1:26">
      <c r="A95" s="5" t="s">
        <v>25</v>
      </c>
      <c r="B95" s="5">
        <v>5021</v>
      </c>
      <c r="C95" s="5" t="s">
        <v>9725</v>
      </c>
      <c r="D95" s="6">
        <v>205021000061</v>
      </c>
      <c r="E95" s="5" t="s">
        <v>16337</v>
      </c>
      <c r="F95" s="6">
        <v>205021000061</v>
      </c>
      <c r="G95" s="5" t="s">
        <v>4800</v>
      </c>
      <c r="H95" s="5">
        <v>8660016</v>
      </c>
      <c r="I95" s="5" t="s">
        <v>10726</v>
      </c>
      <c r="J95" s="5" t="s">
        <v>30</v>
      </c>
      <c r="K95" s="5" t="s">
        <v>111</v>
      </c>
      <c r="L95" s="5" t="s">
        <v>112</v>
      </c>
      <c r="M95" s="5" t="s">
        <v>65</v>
      </c>
      <c r="N95" s="5" t="s">
        <v>34</v>
      </c>
      <c r="O95" s="5" t="s">
        <v>113</v>
      </c>
      <c r="P95" s="5" t="s">
        <v>129</v>
      </c>
      <c r="T95" s="5">
        <v>1</v>
      </c>
      <c r="U95" s="5" t="s">
        <v>375</v>
      </c>
      <c r="V95" s="5" t="s">
        <v>38</v>
      </c>
      <c r="W95" s="5" t="s">
        <v>10727</v>
      </c>
      <c r="X95" s="5" t="str">
        <f>+VLOOKUP(C95,Hoja1!$E$2:$F$125,2,0)</f>
        <v>ALEJANDRÍA</v>
      </c>
      <c r="Y95" s="6" t="s">
        <v>18481</v>
      </c>
      <c r="Z95" s="6">
        <v>205021000061</v>
      </c>
    </row>
    <row r="96" spans="1:26">
      <c r="A96" s="5" t="s">
        <v>25</v>
      </c>
      <c r="B96" s="5">
        <v>5021</v>
      </c>
      <c r="C96" s="5" t="s">
        <v>9725</v>
      </c>
      <c r="D96" s="6">
        <v>205021000141</v>
      </c>
      <c r="E96" s="5" t="s">
        <v>4008</v>
      </c>
      <c r="F96" s="6">
        <v>205021000141</v>
      </c>
      <c r="G96" s="5" t="s">
        <v>4009</v>
      </c>
      <c r="H96" s="5">
        <v>8660016</v>
      </c>
      <c r="I96" s="5" t="s">
        <v>10736</v>
      </c>
      <c r="J96" s="5" t="s">
        <v>30</v>
      </c>
      <c r="K96" s="5" t="s">
        <v>111</v>
      </c>
      <c r="L96" s="5" t="s">
        <v>112</v>
      </c>
      <c r="M96" s="5" t="s">
        <v>65</v>
      </c>
      <c r="N96" s="5" t="s">
        <v>34</v>
      </c>
      <c r="O96" s="5" t="s">
        <v>113</v>
      </c>
      <c r="P96" s="5" t="s">
        <v>206</v>
      </c>
      <c r="T96" s="5">
        <v>1</v>
      </c>
      <c r="U96" s="5" t="s">
        <v>375</v>
      </c>
      <c r="V96" s="5" t="s">
        <v>38</v>
      </c>
      <c r="W96" s="5" t="s">
        <v>10737</v>
      </c>
      <c r="X96" s="5" t="str">
        <f>+VLOOKUP(C96,Hoja1!$E$2:$F$125,2,0)</f>
        <v>ALEJANDRÍA</v>
      </c>
      <c r="Y96" s="6" t="s">
        <v>13523</v>
      </c>
      <c r="Z96" s="6">
        <v>205021000141</v>
      </c>
    </row>
    <row r="97" spans="1:26">
      <c r="A97" s="5" t="s">
        <v>25</v>
      </c>
      <c r="B97" s="5">
        <v>5021</v>
      </c>
      <c r="C97" s="5" t="s">
        <v>9725</v>
      </c>
      <c r="D97" s="6">
        <v>205021000125</v>
      </c>
      <c r="E97" s="5" t="s">
        <v>6789</v>
      </c>
      <c r="F97" s="6">
        <v>205021000125</v>
      </c>
      <c r="G97" s="5" t="s">
        <v>6790</v>
      </c>
      <c r="H97" s="5" t="s">
        <v>6791</v>
      </c>
      <c r="I97" s="5" t="s">
        <v>10734</v>
      </c>
      <c r="J97" s="5" t="s">
        <v>30</v>
      </c>
      <c r="K97" s="5" t="s">
        <v>111</v>
      </c>
      <c r="L97" s="5" t="s">
        <v>112</v>
      </c>
      <c r="M97" s="5" t="s">
        <v>65</v>
      </c>
      <c r="N97" s="5" t="s">
        <v>34</v>
      </c>
      <c r="O97" s="5" t="s">
        <v>113</v>
      </c>
      <c r="P97" s="5" t="s">
        <v>206</v>
      </c>
      <c r="T97" s="5">
        <v>1</v>
      </c>
      <c r="U97" s="5" t="s">
        <v>375</v>
      </c>
      <c r="V97" s="5" t="s">
        <v>38</v>
      </c>
      <c r="W97" s="5" t="s">
        <v>10735</v>
      </c>
      <c r="X97" s="5" t="str">
        <f>+VLOOKUP(C97,Hoja1!$E$2:$F$125,2,0)</f>
        <v>ALEJANDRÍA</v>
      </c>
      <c r="Y97" s="6" t="s">
        <v>13524</v>
      </c>
      <c r="Z97" s="6">
        <v>205021000125</v>
      </c>
    </row>
    <row r="98" spans="1:26">
      <c r="A98" s="5" t="s">
        <v>25</v>
      </c>
      <c r="B98" s="5">
        <v>5021</v>
      </c>
      <c r="C98" s="5" t="s">
        <v>9725</v>
      </c>
      <c r="D98" s="6">
        <v>205021000338</v>
      </c>
      <c r="E98" s="5" t="s">
        <v>1294</v>
      </c>
      <c r="F98" s="6">
        <v>205021000338</v>
      </c>
      <c r="G98" s="5" t="s">
        <v>366</v>
      </c>
      <c r="H98" s="5">
        <v>8660158</v>
      </c>
      <c r="I98" s="5" t="s">
        <v>10748</v>
      </c>
      <c r="J98" s="5" t="s">
        <v>30</v>
      </c>
      <c r="K98" s="5" t="s">
        <v>111</v>
      </c>
      <c r="L98" s="5" t="s">
        <v>112</v>
      </c>
      <c r="M98" s="5" t="s">
        <v>65</v>
      </c>
      <c r="N98" s="5" t="s">
        <v>34</v>
      </c>
      <c r="O98" s="5" t="s">
        <v>113</v>
      </c>
      <c r="P98" s="5" t="s">
        <v>129</v>
      </c>
      <c r="T98" s="5">
        <v>1</v>
      </c>
      <c r="U98" s="5" t="s">
        <v>375</v>
      </c>
      <c r="V98" s="5" t="s">
        <v>38</v>
      </c>
      <c r="W98" s="5" t="s">
        <v>10749</v>
      </c>
      <c r="X98" s="5" t="str">
        <f>+VLOOKUP(C98,Hoja1!$E$2:$F$125,2,0)</f>
        <v>ALEJANDRÍA</v>
      </c>
      <c r="Y98" s="6" t="s">
        <v>13525</v>
      </c>
      <c r="Z98" s="6">
        <v>205021000338</v>
      </c>
    </row>
    <row r="99" spans="1:26">
      <c r="A99" s="5" t="s">
        <v>25</v>
      </c>
      <c r="B99" s="5">
        <v>5021</v>
      </c>
      <c r="C99" s="5" t="s">
        <v>9725</v>
      </c>
      <c r="D99" s="6">
        <v>205021000311</v>
      </c>
      <c r="E99" s="5" t="s">
        <v>16332</v>
      </c>
      <c r="F99" s="6">
        <v>205021000311</v>
      </c>
      <c r="G99" s="5" t="s">
        <v>16333</v>
      </c>
      <c r="I99" s="5" t="s">
        <v>532</v>
      </c>
      <c r="J99" s="5" t="s">
        <v>30</v>
      </c>
      <c r="K99" s="5" t="s">
        <v>111</v>
      </c>
      <c r="L99" s="5" t="s">
        <v>112</v>
      </c>
      <c r="T99" s="5">
        <v>1</v>
      </c>
      <c r="U99" s="5" t="s">
        <v>16285</v>
      </c>
      <c r="V99" s="5" t="s">
        <v>38</v>
      </c>
      <c r="X99" s="5" t="str">
        <f>+VLOOKUP(C99,Hoja1!$E$2:$F$125,2,0)</f>
        <v>ALEJANDRÍA</v>
      </c>
      <c r="Y99" s="6" t="s">
        <v>18480</v>
      </c>
      <c r="Z99" s="6">
        <v>205021000311</v>
      </c>
    </row>
    <row r="100" spans="1:26">
      <c r="A100" s="5" t="s">
        <v>25</v>
      </c>
      <c r="B100" s="5">
        <v>5021</v>
      </c>
      <c r="C100" s="5" t="s">
        <v>9725</v>
      </c>
      <c r="D100" s="6">
        <v>205021000095</v>
      </c>
      <c r="E100" s="5" t="s">
        <v>6176</v>
      </c>
      <c r="F100" s="6">
        <v>205021000095</v>
      </c>
      <c r="G100" s="5" t="s">
        <v>3679</v>
      </c>
      <c r="H100" s="5" t="s">
        <v>6177</v>
      </c>
      <c r="I100" s="5" t="s">
        <v>10730</v>
      </c>
      <c r="J100" s="5" t="s">
        <v>30</v>
      </c>
      <c r="K100" s="5" t="s">
        <v>111</v>
      </c>
      <c r="L100" s="5" t="s">
        <v>112</v>
      </c>
      <c r="M100" s="5" t="s">
        <v>65</v>
      </c>
      <c r="N100" s="5" t="s">
        <v>34</v>
      </c>
      <c r="O100" s="5" t="s">
        <v>113</v>
      </c>
      <c r="P100" s="5" t="s">
        <v>129</v>
      </c>
      <c r="T100" s="5">
        <v>1</v>
      </c>
      <c r="U100" s="5" t="s">
        <v>375</v>
      </c>
      <c r="V100" s="5" t="s">
        <v>38</v>
      </c>
      <c r="W100" s="5" t="s">
        <v>10731</v>
      </c>
      <c r="X100" s="5" t="str">
        <f>+VLOOKUP(C100,Hoja1!$E$2:$F$125,2,0)</f>
        <v>ALEJANDRÍA</v>
      </c>
      <c r="Y100" s="6" t="s">
        <v>13526</v>
      </c>
      <c r="Z100" s="6">
        <v>205021000095</v>
      </c>
    </row>
    <row r="101" spans="1:26">
      <c r="A101" s="5" t="s">
        <v>25</v>
      </c>
      <c r="B101" s="5">
        <v>5030</v>
      </c>
      <c r="C101" s="5" t="s">
        <v>9726</v>
      </c>
      <c r="D101" s="6">
        <v>305030000609</v>
      </c>
      <c r="E101" s="5" t="s">
        <v>371</v>
      </c>
      <c r="F101" s="6">
        <v>305030000609</v>
      </c>
      <c r="G101" s="5" t="s">
        <v>16345</v>
      </c>
      <c r="H101" s="5">
        <v>8471496</v>
      </c>
      <c r="I101" s="5" t="s">
        <v>16346</v>
      </c>
      <c r="J101" s="5" t="s">
        <v>30</v>
      </c>
      <c r="K101" s="5" t="s">
        <v>31</v>
      </c>
      <c r="L101" s="5" t="s">
        <v>32</v>
      </c>
      <c r="M101" s="5" t="s">
        <v>43</v>
      </c>
      <c r="N101" s="5" t="s">
        <v>44</v>
      </c>
      <c r="O101" s="5" t="s">
        <v>45</v>
      </c>
      <c r="P101" s="5" t="s">
        <v>46</v>
      </c>
      <c r="S101" s="5" t="s">
        <v>384</v>
      </c>
      <c r="T101" s="5">
        <v>1</v>
      </c>
      <c r="U101" s="5" t="s">
        <v>375</v>
      </c>
      <c r="V101" s="5" t="s">
        <v>38</v>
      </c>
      <c r="W101" s="5" t="s">
        <v>16347</v>
      </c>
      <c r="X101" s="5" t="str">
        <f>+VLOOKUP(C101,Hoja1!$E$2:$F$125,2,0)</f>
        <v>AMAGÁ</v>
      </c>
      <c r="Y101" s="6" t="s">
        <v>18490</v>
      </c>
      <c r="Z101" s="6">
        <v>305030000609</v>
      </c>
    </row>
    <row r="102" spans="1:26">
      <c r="A102" s="5" t="s">
        <v>25</v>
      </c>
      <c r="B102" s="5">
        <v>5030</v>
      </c>
      <c r="C102" s="5" t="s">
        <v>9726</v>
      </c>
      <c r="D102" s="6">
        <v>305030000621</v>
      </c>
      <c r="E102" s="5" t="s">
        <v>7165</v>
      </c>
      <c r="F102" s="6">
        <v>305030000621</v>
      </c>
      <c r="G102" s="5" t="s">
        <v>7162</v>
      </c>
      <c r="H102" s="5" t="s">
        <v>7163</v>
      </c>
      <c r="I102" s="5" t="s">
        <v>16344</v>
      </c>
      <c r="J102" s="5" t="s">
        <v>347</v>
      </c>
      <c r="K102" s="5" t="s">
        <v>31</v>
      </c>
      <c r="L102" s="5" t="s">
        <v>112</v>
      </c>
      <c r="M102" s="5" t="s">
        <v>65</v>
      </c>
      <c r="N102" s="5" t="s">
        <v>485</v>
      </c>
      <c r="O102" s="5" t="s">
        <v>7133</v>
      </c>
      <c r="P102" s="5" t="s">
        <v>487</v>
      </c>
      <c r="T102" s="5">
        <v>1</v>
      </c>
      <c r="U102" s="5" t="s">
        <v>375</v>
      </c>
      <c r="V102" s="5" t="s">
        <v>38</v>
      </c>
      <c r="W102" s="5" t="s">
        <v>7164</v>
      </c>
      <c r="X102" s="5" t="str">
        <f>+VLOOKUP(C102,Hoja1!$E$2:$F$125,2,0)</f>
        <v>AMAGÁ</v>
      </c>
      <c r="Y102" s="6" t="s">
        <v>13527</v>
      </c>
      <c r="Z102" s="6">
        <v>305030000621</v>
      </c>
    </row>
    <row r="103" spans="1:26">
      <c r="A103" s="5" t="s">
        <v>25</v>
      </c>
      <c r="B103" s="5">
        <v>5030</v>
      </c>
      <c r="C103" s="5" t="s">
        <v>9726</v>
      </c>
      <c r="D103" s="6">
        <v>405030000633</v>
      </c>
      <c r="E103" s="5" t="s">
        <v>376</v>
      </c>
      <c r="F103" s="6">
        <v>405030000633</v>
      </c>
      <c r="G103" s="5" t="s">
        <v>7423</v>
      </c>
      <c r="I103" s="5" t="s">
        <v>7176</v>
      </c>
      <c r="J103" s="5" t="s">
        <v>347</v>
      </c>
      <c r="K103" s="5" t="s">
        <v>31</v>
      </c>
      <c r="L103" s="5" t="s">
        <v>32</v>
      </c>
      <c r="M103" s="5" t="s">
        <v>33</v>
      </c>
      <c r="N103" s="5" t="s">
        <v>367</v>
      </c>
      <c r="O103" s="5" t="s">
        <v>368</v>
      </c>
      <c r="P103" s="5" t="s">
        <v>429</v>
      </c>
      <c r="T103" s="5">
        <v>1</v>
      </c>
      <c r="U103" s="5" t="s">
        <v>375</v>
      </c>
      <c r="V103" s="5" t="s">
        <v>38</v>
      </c>
      <c r="W103" s="5" t="s">
        <v>381</v>
      </c>
      <c r="X103" s="5" t="str">
        <f>+VLOOKUP(C103,Hoja1!$E$2:$F$125,2,0)</f>
        <v>AMAGÁ</v>
      </c>
      <c r="Y103" s="6" t="s">
        <v>13528</v>
      </c>
      <c r="Z103" s="6">
        <v>405030000633</v>
      </c>
    </row>
    <row r="104" spans="1:26">
      <c r="A104" s="5" t="s">
        <v>25</v>
      </c>
      <c r="B104" s="5">
        <v>5030</v>
      </c>
      <c r="C104" s="5" t="s">
        <v>9726</v>
      </c>
      <c r="D104" s="6">
        <v>105030000028</v>
      </c>
      <c r="E104" s="5" t="s">
        <v>9361</v>
      </c>
      <c r="F104" s="6">
        <v>105030000028</v>
      </c>
      <c r="G104" s="5" t="s">
        <v>10754</v>
      </c>
      <c r="H104" s="5" t="s">
        <v>16348</v>
      </c>
      <c r="I104" s="5" t="s">
        <v>16349</v>
      </c>
      <c r="J104" s="5" t="s">
        <v>347</v>
      </c>
      <c r="K104" s="5" t="s">
        <v>111</v>
      </c>
      <c r="L104" s="5" t="s">
        <v>32</v>
      </c>
      <c r="M104" s="5" t="s">
        <v>7504</v>
      </c>
      <c r="N104" s="5" t="s">
        <v>348</v>
      </c>
      <c r="O104" s="5" t="s">
        <v>7749</v>
      </c>
      <c r="P104" s="5" t="s">
        <v>7615</v>
      </c>
      <c r="T104" s="5">
        <v>3</v>
      </c>
      <c r="U104" s="5" t="s">
        <v>375</v>
      </c>
      <c r="V104" s="5" t="s">
        <v>38</v>
      </c>
      <c r="W104" s="5" t="s">
        <v>16350</v>
      </c>
      <c r="X104" s="5" t="str">
        <f>+VLOOKUP(C104,Hoja1!$E$2:$F$125,2,0)</f>
        <v>AMAGÁ</v>
      </c>
      <c r="Y104" s="6" t="s">
        <v>13529</v>
      </c>
      <c r="Z104" s="6">
        <v>105030000028</v>
      </c>
    </row>
    <row r="105" spans="1:26">
      <c r="A105" s="5" t="s">
        <v>25</v>
      </c>
      <c r="B105" s="5">
        <v>5030</v>
      </c>
      <c r="C105" s="5" t="s">
        <v>9726</v>
      </c>
      <c r="D105" s="6">
        <v>205030000243</v>
      </c>
      <c r="E105" s="5" t="s">
        <v>7717</v>
      </c>
      <c r="F105" s="6">
        <v>205030000243</v>
      </c>
      <c r="G105" s="5" t="s">
        <v>16353</v>
      </c>
      <c r="H105" s="5" t="s">
        <v>7718</v>
      </c>
      <c r="I105" s="5" t="s">
        <v>16354</v>
      </c>
      <c r="J105" s="5" t="s">
        <v>347</v>
      </c>
      <c r="K105" s="5" t="s">
        <v>111</v>
      </c>
      <c r="L105" s="5" t="s">
        <v>32</v>
      </c>
      <c r="M105" s="5" t="s">
        <v>7236</v>
      </c>
      <c r="N105" s="5" t="s">
        <v>348</v>
      </c>
      <c r="O105" s="5" t="s">
        <v>16355</v>
      </c>
      <c r="P105" s="5" t="s">
        <v>16356</v>
      </c>
      <c r="T105" s="5">
        <v>3</v>
      </c>
      <c r="U105" s="5" t="s">
        <v>375</v>
      </c>
      <c r="V105" s="5" t="s">
        <v>38</v>
      </c>
      <c r="W105" s="5" t="s">
        <v>7719</v>
      </c>
      <c r="X105" s="5" t="str">
        <f>+VLOOKUP(C105,Hoja1!$E$2:$F$125,2,0)</f>
        <v>AMAGÁ</v>
      </c>
      <c r="Y105" s="6" t="s">
        <v>13530</v>
      </c>
      <c r="Z105" s="6">
        <v>205030000243</v>
      </c>
    </row>
    <row r="106" spans="1:26">
      <c r="A106" s="5" t="s">
        <v>25</v>
      </c>
      <c r="B106" s="5">
        <v>5030</v>
      </c>
      <c r="C106" s="5" t="s">
        <v>9726</v>
      </c>
      <c r="D106" s="6">
        <v>205030000189</v>
      </c>
      <c r="E106" s="5" t="s">
        <v>8022</v>
      </c>
      <c r="F106" s="6">
        <v>205030000189</v>
      </c>
      <c r="G106" s="5" t="s">
        <v>8023</v>
      </c>
      <c r="H106" s="5" t="s">
        <v>16351</v>
      </c>
      <c r="I106" s="5" t="s">
        <v>16352</v>
      </c>
      <c r="J106" s="5" t="s">
        <v>347</v>
      </c>
      <c r="K106" s="5" t="s">
        <v>111</v>
      </c>
      <c r="L106" s="5" t="s">
        <v>112</v>
      </c>
      <c r="M106" s="5" t="s">
        <v>65</v>
      </c>
      <c r="N106" s="5" t="s">
        <v>348</v>
      </c>
      <c r="O106" s="5" t="s">
        <v>362</v>
      </c>
      <c r="P106" s="5" t="s">
        <v>10766</v>
      </c>
      <c r="T106" s="5">
        <v>2</v>
      </c>
      <c r="U106" s="5" t="s">
        <v>375</v>
      </c>
      <c r="V106" s="5" t="s">
        <v>38</v>
      </c>
      <c r="W106" s="5" t="s">
        <v>10767</v>
      </c>
      <c r="X106" s="5" t="str">
        <f>+VLOOKUP(C106,Hoja1!$E$2:$F$125,2,0)</f>
        <v>AMAGÁ</v>
      </c>
      <c r="Y106" s="6" t="s">
        <v>13531</v>
      </c>
      <c r="Z106" s="6">
        <v>205030000189</v>
      </c>
    </row>
    <row r="107" spans="1:26">
      <c r="A107" s="5" t="s">
        <v>25</v>
      </c>
      <c r="B107" s="5">
        <v>5030</v>
      </c>
      <c r="C107" s="5" t="s">
        <v>9726</v>
      </c>
      <c r="D107" s="6">
        <v>105030000010</v>
      </c>
      <c r="E107" s="5" t="s">
        <v>8799</v>
      </c>
      <c r="F107" s="6">
        <v>105030000010</v>
      </c>
      <c r="G107" s="5" t="s">
        <v>10752</v>
      </c>
      <c r="H107" s="5" t="s">
        <v>8800</v>
      </c>
      <c r="I107" s="5" t="s">
        <v>16340</v>
      </c>
      <c r="J107" s="5" t="s">
        <v>347</v>
      </c>
      <c r="K107" s="5" t="s">
        <v>111</v>
      </c>
      <c r="L107" s="5" t="s">
        <v>32</v>
      </c>
      <c r="M107" s="5" t="s">
        <v>772</v>
      </c>
      <c r="N107" s="5" t="s">
        <v>348</v>
      </c>
      <c r="O107" s="5" t="s">
        <v>16341</v>
      </c>
      <c r="P107" s="5" t="s">
        <v>16342</v>
      </c>
      <c r="T107" s="5">
        <v>2</v>
      </c>
      <c r="U107" s="5" t="s">
        <v>375</v>
      </c>
      <c r="V107" s="5" t="s">
        <v>38</v>
      </c>
      <c r="W107" s="5" t="s">
        <v>10753</v>
      </c>
      <c r="X107" s="5" t="str">
        <f>+VLOOKUP(C107,Hoja1!$E$2:$F$125,2,0)</f>
        <v>AMAGÁ</v>
      </c>
      <c r="Y107" s="6" t="s">
        <v>13532</v>
      </c>
      <c r="Z107" s="6">
        <v>105030000010</v>
      </c>
    </row>
    <row r="108" spans="1:26">
      <c r="A108" s="5" t="s">
        <v>25</v>
      </c>
      <c r="B108" s="5">
        <v>5030</v>
      </c>
      <c r="C108" s="5" t="s">
        <v>9726</v>
      </c>
      <c r="D108" s="6">
        <v>405030000641</v>
      </c>
      <c r="E108" s="5" t="s">
        <v>16338</v>
      </c>
      <c r="F108" s="6">
        <v>405030000641</v>
      </c>
      <c r="G108" s="5" t="s">
        <v>16339</v>
      </c>
      <c r="I108" s="5" t="s">
        <v>531</v>
      </c>
      <c r="J108" s="5" t="s">
        <v>30</v>
      </c>
      <c r="K108" s="5" t="s">
        <v>31</v>
      </c>
      <c r="L108" s="5" t="s">
        <v>32</v>
      </c>
      <c r="T108" s="5">
        <v>1</v>
      </c>
      <c r="U108" s="5" t="s">
        <v>16285</v>
      </c>
      <c r="V108" s="5" t="s">
        <v>38</v>
      </c>
      <c r="X108" s="5" t="str">
        <f>+VLOOKUP(C108,Hoja1!$E$2:$F$125,2,0)</f>
        <v>AMAGÁ</v>
      </c>
      <c r="Y108" s="6" t="s">
        <v>18489</v>
      </c>
      <c r="Z108" s="6">
        <v>405030000641</v>
      </c>
    </row>
    <row r="109" spans="1:26">
      <c r="A109" s="5" t="s">
        <v>25</v>
      </c>
      <c r="B109" s="5">
        <v>5030</v>
      </c>
      <c r="C109" s="5" t="s">
        <v>9726</v>
      </c>
      <c r="D109" s="6">
        <v>205030000090</v>
      </c>
      <c r="E109" s="5" t="s">
        <v>6940</v>
      </c>
      <c r="F109" s="6">
        <v>205030000090</v>
      </c>
      <c r="G109" s="5" t="s">
        <v>6941</v>
      </c>
      <c r="I109" s="5" t="s">
        <v>6942</v>
      </c>
      <c r="J109" s="5" t="s">
        <v>30</v>
      </c>
      <c r="K109" s="5" t="s">
        <v>111</v>
      </c>
      <c r="L109" s="5" t="s">
        <v>112</v>
      </c>
      <c r="M109" s="5" t="s">
        <v>65</v>
      </c>
      <c r="N109" s="5" t="s">
        <v>34</v>
      </c>
      <c r="O109" s="5" t="s">
        <v>113</v>
      </c>
      <c r="P109" s="5" t="s">
        <v>122</v>
      </c>
      <c r="T109" s="5">
        <v>1</v>
      </c>
      <c r="U109" s="5" t="s">
        <v>375</v>
      </c>
      <c r="V109" s="5" t="s">
        <v>38</v>
      </c>
      <c r="W109" s="5" t="s">
        <v>10759</v>
      </c>
      <c r="X109" s="5" t="str">
        <f>+VLOOKUP(C109,Hoja1!$E$2:$F$125,2,0)</f>
        <v>AMAGÁ</v>
      </c>
      <c r="Y109" s="6" t="s">
        <v>13533</v>
      </c>
      <c r="Z109" s="6">
        <v>205030000090</v>
      </c>
    </row>
    <row r="110" spans="1:26">
      <c r="A110" s="5" t="s">
        <v>25</v>
      </c>
      <c r="B110" s="5">
        <v>5030</v>
      </c>
      <c r="C110" s="5" t="s">
        <v>9726</v>
      </c>
      <c r="D110" s="6">
        <v>205030000031</v>
      </c>
      <c r="E110" s="5" t="s">
        <v>4951</v>
      </c>
      <c r="F110" s="6">
        <v>205030000031</v>
      </c>
      <c r="G110" s="5" t="s">
        <v>4952</v>
      </c>
      <c r="I110" s="5" t="s">
        <v>16343</v>
      </c>
      <c r="J110" s="5" t="s">
        <v>30</v>
      </c>
      <c r="K110" s="5" t="s">
        <v>111</v>
      </c>
      <c r="L110" s="5" t="s">
        <v>112</v>
      </c>
      <c r="M110" s="5" t="s">
        <v>65</v>
      </c>
      <c r="N110" s="5" t="s">
        <v>34</v>
      </c>
      <c r="O110" s="5" t="s">
        <v>113</v>
      </c>
      <c r="P110" s="5" t="s">
        <v>122</v>
      </c>
      <c r="T110" s="5">
        <v>1</v>
      </c>
      <c r="U110" s="5" t="s">
        <v>375</v>
      </c>
      <c r="V110" s="5" t="s">
        <v>38</v>
      </c>
      <c r="W110" s="5" t="s">
        <v>10755</v>
      </c>
      <c r="X110" s="5" t="str">
        <f>+VLOOKUP(C110,Hoja1!$E$2:$F$125,2,0)</f>
        <v>AMAGÁ</v>
      </c>
      <c r="Y110" s="6" t="s">
        <v>13534</v>
      </c>
      <c r="Z110" s="6">
        <v>205030000031</v>
      </c>
    </row>
    <row r="111" spans="1:26">
      <c r="A111" s="5" t="s">
        <v>25</v>
      </c>
      <c r="B111" s="5">
        <v>5030</v>
      </c>
      <c r="C111" s="5" t="s">
        <v>9726</v>
      </c>
      <c r="D111" s="6">
        <v>205030000081</v>
      </c>
      <c r="E111" s="5" t="s">
        <v>16359</v>
      </c>
      <c r="F111" s="6">
        <v>205030000081</v>
      </c>
      <c r="G111" s="5" t="s">
        <v>8020</v>
      </c>
      <c r="I111" s="5" t="s">
        <v>8021</v>
      </c>
      <c r="J111" s="5" t="s">
        <v>347</v>
      </c>
      <c r="K111" s="5" t="s">
        <v>111</v>
      </c>
      <c r="L111" s="5" t="s">
        <v>112</v>
      </c>
      <c r="M111" s="5" t="s">
        <v>65</v>
      </c>
      <c r="N111" s="5" t="s">
        <v>367</v>
      </c>
      <c r="O111" s="5" t="s">
        <v>368</v>
      </c>
      <c r="P111" s="5" t="s">
        <v>7530</v>
      </c>
      <c r="R111" s="5" t="s">
        <v>6047</v>
      </c>
      <c r="T111" s="5">
        <v>1</v>
      </c>
      <c r="U111" s="5" t="s">
        <v>375</v>
      </c>
      <c r="V111" s="5" t="s">
        <v>38</v>
      </c>
      <c r="W111" s="5" t="s">
        <v>10758</v>
      </c>
      <c r="X111" s="5" t="str">
        <f>+VLOOKUP(C111,Hoja1!$E$2:$F$125,2,0)</f>
        <v>AMAGÁ</v>
      </c>
      <c r="Y111" s="6" t="s">
        <v>18488</v>
      </c>
      <c r="Z111" s="6">
        <v>205030000081</v>
      </c>
    </row>
    <row r="112" spans="1:26">
      <c r="A112" s="5" t="s">
        <v>25</v>
      </c>
      <c r="B112" s="5">
        <v>5030</v>
      </c>
      <c r="C112" s="5" t="s">
        <v>9726</v>
      </c>
      <c r="D112" s="6">
        <v>205030000171</v>
      </c>
      <c r="E112" s="5" t="s">
        <v>5610</v>
      </c>
      <c r="F112" s="6">
        <v>205030000171</v>
      </c>
      <c r="G112" s="5" t="s">
        <v>5611</v>
      </c>
      <c r="I112" s="5" t="s">
        <v>5612</v>
      </c>
      <c r="J112" s="5" t="s">
        <v>30</v>
      </c>
      <c r="K112" s="5" t="s">
        <v>111</v>
      </c>
      <c r="L112" s="5" t="s">
        <v>112</v>
      </c>
      <c r="M112" s="5" t="s">
        <v>65</v>
      </c>
      <c r="N112" s="5" t="s">
        <v>34</v>
      </c>
      <c r="O112" s="5" t="s">
        <v>113</v>
      </c>
      <c r="P112" s="5" t="s">
        <v>122</v>
      </c>
      <c r="T112" s="5">
        <v>1</v>
      </c>
      <c r="U112" s="5" t="s">
        <v>375</v>
      </c>
      <c r="V112" s="5" t="s">
        <v>38</v>
      </c>
      <c r="W112" s="5" t="s">
        <v>10765</v>
      </c>
      <c r="X112" s="5" t="str">
        <f>+VLOOKUP(C112,Hoja1!$E$2:$F$125,2,0)</f>
        <v>AMAGÁ</v>
      </c>
      <c r="Y112" s="6" t="s">
        <v>13535</v>
      </c>
      <c r="Z112" s="6">
        <v>205030000171</v>
      </c>
    </row>
    <row r="113" spans="1:26">
      <c r="A113" s="5" t="s">
        <v>25</v>
      </c>
      <c r="B113" s="5">
        <v>5030</v>
      </c>
      <c r="C113" s="5" t="s">
        <v>9726</v>
      </c>
      <c r="D113" s="6">
        <v>205030000120</v>
      </c>
      <c r="E113" s="5" t="s">
        <v>2430</v>
      </c>
      <c r="F113" s="6">
        <v>205030000120</v>
      </c>
      <c r="G113" s="5" t="s">
        <v>2431</v>
      </c>
      <c r="I113" s="5" t="s">
        <v>2432</v>
      </c>
      <c r="J113" s="5" t="s">
        <v>30</v>
      </c>
      <c r="K113" s="5" t="s">
        <v>111</v>
      </c>
      <c r="L113" s="5" t="s">
        <v>112</v>
      </c>
      <c r="M113" s="5" t="s">
        <v>65</v>
      </c>
      <c r="N113" s="5" t="s">
        <v>34</v>
      </c>
      <c r="O113" s="5" t="s">
        <v>113</v>
      </c>
      <c r="P113" s="5" t="s">
        <v>122</v>
      </c>
      <c r="T113" s="5">
        <v>1</v>
      </c>
      <c r="U113" s="5" t="s">
        <v>375</v>
      </c>
      <c r="V113" s="5" t="s">
        <v>38</v>
      </c>
      <c r="W113" s="5" t="s">
        <v>10761</v>
      </c>
      <c r="X113" s="5" t="str">
        <f>+VLOOKUP(C113,Hoja1!$E$2:$F$125,2,0)</f>
        <v>AMAGÁ</v>
      </c>
      <c r="Y113" s="6" t="s">
        <v>13536</v>
      </c>
      <c r="Z113" s="6">
        <v>205030000120</v>
      </c>
    </row>
    <row r="114" spans="1:26">
      <c r="A114" s="5" t="s">
        <v>25</v>
      </c>
      <c r="B114" s="5">
        <v>5030</v>
      </c>
      <c r="C114" s="5" t="s">
        <v>9726</v>
      </c>
      <c r="D114" s="6">
        <v>205030000111</v>
      </c>
      <c r="E114" s="5" t="s">
        <v>9113</v>
      </c>
      <c r="F114" s="6">
        <v>205030000111</v>
      </c>
      <c r="G114" s="5" t="s">
        <v>9114</v>
      </c>
      <c r="H114" s="5">
        <v>8475089</v>
      </c>
      <c r="I114" s="5" t="s">
        <v>9115</v>
      </c>
      <c r="J114" s="5" t="s">
        <v>347</v>
      </c>
      <c r="K114" s="5" t="s">
        <v>111</v>
      </c>
      <c r="L114" s="5" t="s">
        <v>112</v>
      </c>
      <c r="M114" s="5" t="s">
        <v>449</v>
      </c>
      <c r="N114" s="5" t="s">
        <v>367</v>
      </c>
      <c r="O114" s="5" t="s">
        <v>7738</v>
      </c>
      <c r="P114" s="5" t="s">
        <v>7739</v>
      </c>
      <c r="T114" s="5">
        <v>1</v>
      </c>
      <c r="U114" s="5" t="s">
        <v>375</v>
      </c>
      <c r="V114" s="5" t="s">
        <v>38</v>
      </c>
      <c r="W114" s="5" t="s">
        <v>10760</v>
      </c>
      <c r="X114" s="5" t="str">
        <f>+VLOOKUP(C114,Hoja1!$E$2:$F$125,2,0)</f>
        <v>AMAGÁ</v>
      </c>
      <c r="Y114" s="6" t="s">
        <v>13537</v>
      </c>
      <c r="Z114" s="6">
        <v>205030000111</v>
      </c>
    </row>
    <row r="115" spans="1:26">
      <c r="A115" s="5" t="s">
        <v>25</v>
      </c>
      <c r="B115" s="5">
        <v>5030</v>
      </c>
      <c r="C115" s="5" t="s">
        <v>9726</v>
      </c>
      <c r="D115" s="6">
        <v>205030000316</v>
      </c>
      <c r="E115" s="5" t="s">
        <v>16362</v>
      </c>
      <c r="F115" s="6">
        <v>205030000316</v>
      </c>
      <c r="G115" s="5" t="s">
        <v>1132</v>
      </c>
      <c r="I115" s="5" t="s">
        <v>6939</v>
      </c>
      <c r="J115" s="5" t="s">
        <v>30</v>
      </c>
      <c r="K115" s="5" t="s">
        <v>111</v>
      </c>
      <c r="L115" s="5" t="s">
        <v>112</v>
      </c>
      <c r="M115" s="5" t="s">
        <v>65</v>
      </c>
      <c r="N115" s="5" t="s">
        <v>34</v>
      </c>
      <c r="O115" s="5" t="s">
        <v>113</v>
      </c>
      <c r="P115" s="5" t="s">
        <v>122</v>
      </c>
      <c r="T115" s="5">
        <v>1</v>
      </c>
      <c r="U115" s="5" t="s">
        <v>375</v>
      </c>
      <c r="V115" s="5" t="s">
        <v>38</v>
      </c>
      <c r="W115" s="5" t="s">
        <v>10770</v>
      </c>
      <c r="X115" s="5" t="str">
        <f>+VLOOKUP(C115,Hoja1!$E$2:$F$125,2,0)</f>
        <v>AMAGÁ</v>
      </c>
      <c r="Y115" s="6" t="s">
        <v>18487</v>
      </c>
      <c r="Z115" s="6">
        <v>205030000316</v>
      </c>
    </row>
    <row r="116" spans="1:26">
      <c r="A116" s="5" t="s">
        <v>25</v>
      </c>
      <c r="B116" s="5">
        <v>5030</v>
      </c>
      <c r="C116" s="5" t="s">
        <v>9726</v>
      </c>
      <c r="D116" s="6">
        <v>205030000332</v>
      </c>
      <c r="E116" s="5" t="s">
        <v>16360</v>
      </c>
      <c r="F116" s="6">
        <v>205030000332</v>
      </c>
      <c r="G116" s="5" t="s">
        <v>6295</v>
      </c>
      <c r="I116" s="5" t="s">
        <v>6296</v>
      </c>
      <c r="J116" s="5" t="s">
        <v>30</v>
      </c>
      <c r="K116" s="5" t="s">
        <v>111</v>
      </c>
      <c r="L116" s="5" t="s">
        <v>112</v>
      </c>
      <c r="M116" s="5" t="s">
        <v>772</v>
      </c>
      <c r="N116" s="5" t="s">
        <v>34</v>
      </c>
      <c r="O116" s="5" t="s">
        <v>1210</v>
      </c>
      <c r="P116" s="5" t="s">
        <v>1850</v>
      </c>
      <c r="T116" s="5">
        <v>1</v>
      </c>
      <c r="U116" s="5" t="s">
        <v>375</v>
      </c>
      <c r="V116" s="5" t="s">
        <v>38</v>
      </c>
      <c r="W116" s="5" t="s">
        <v>10771</v>
      </c>
      <c r="X116" s="5" t="str">
        <f>+VLOOKUP(C116,Hoja1!$E$2:$F$125,2,0)</f>
        <v>AMAGÁ</v>
      </c>
      <c r="Y116" s="6" t="s">
        <v>18486</v>
      </c>
      <c r="Z116" s="6">
        <v>205030000332</v>
      </c>
    </row>
    <row r="117" spans="1:26">
      <c r="A117" s="5" t="s">
        <v>25</v>
      </c>
      <c r="B117" s="5">
        <v>5030</v>
      </c>
      <c r="C117" s="5" t="s">
        <v>9726</v>
      </c>
      <c r="D117" s="6">
        <v>205030000049</v>
      </c>
      <c r="E117" s="5" t="s">
        <v>16357</v>
      </c>
      <c r="F117" s="6">
        <v>205030000049</v>
      </c>
      <c r="G117" s="5" t="s">
        <v>2433</v>
      </c>
      <c r="H117" s="5">
        <v>8423778</v>
      </c>
      <c r="I117" s="5" t="s">
        <v>16358</v>
      </c>
      <c r="J117" s="5" t="s">
        <v>30</v>
      </c>
      <c r="K117" s="5" t="s">
        <v>111</v>
      </c>
      <c r="L117" s="5" t="s">
        <v>112</v>
      </c>
      <c r="M117" s="5" t="s">
        <v>65</v>
      </c>
      <c r="N117" s="5" t="s">
        <v>34</v>
      </c>
      <c r="O117" s="5" t="s">
        <v>113</v>
      </c>
      <c r="P117" s="5" t="s">
        <v>122</v>
      </c>
      <c r="T117" s="5">
        <v>1</v>
      </c>
      <c r="U117" s="5" t="s">
        <v>375</v>
      </c>
      <c r="V117" s="5" t="s">
        <v>38</v>
      </c>
      <c r="W117" s="5" t="s">
        <v>10756</v>
      </c>
      <c r="X117" s="5" t="str">
        <f>+VLOOKUP(C117,Hoja1!$E$2:$F$125,2,0)</f>
        <v>AMAGÁ</v>
      </c>
      <c r="Y117" s="6" t="s">
        <v>18485</v>
      </c>
      <c r="Z117" s="6">
        <v>205030000049</v>
      </c>
    </row>
    <row r="118" spans="1:26">
      <c r="A118" s="5" t="s">
        <v>25</v>
      </c>
      <c r="B118" s="5">
        <v>5030</v>
      </c>
      <c r="C118" s="5" t="s">
        <v>9726</v>
      </c>
      <c r="D118" s="6">
        <v>205030000154</v>
      </c>
      <c r="E118" s="5" t="s">
        <v>5609</v>
      </c>
      <c r="F118" s="6">
        <v>205030000154</v>
      </c>
      <c r="G118" s="5" t="s">
        <v>2202</v>
      </c>
      <c r="I118" s="5" t="s">
        <v>10763</v>
      </c>
      <c r="J118" s="5" t="s">
        <v>30</v>
      </c>
      <c r="K118" s="5" t="s">
        <v>111</v>
      </c>
      <c r="L118" s="5" t="s">
        <v>112</v>
      </c>
      <c r="M118" s="5" t="s">
        <v>65</v>
      </c>
      <c r="N118" s="5" t="s">
        <v>34</v>
      </c>
      <c r="O118" s="5" t="s">
        <v>113</v>
      </c>
      <c r="P118" s="5" t="s">
        <v>122</v>
      </c>
      <c r="T118" s="5">
        <v>1</v>
      </c>
      <c r="U118" s="5" t="s">
        <v>375</v>
      </c>
      <c r="V118" s="5" t="s">
        <v>38</v>
      </c>
      <c r="W118" s="5" t="s">
        <v>10764</v>
      </c>
      <c r="X118" s="5" t="str">
        <f>+VLOOKUP(C118,Hoja1!$E$2:$F$125,2,0)</f>
        <v>AMAGÁ</v>
      </c>
      <c r="Y118" s="6" t="s">
        <v>13538</v>
      </c>
      <c r="Z118" s="6">
        <v>205030000154</v>
      </c>
    </row>
    <row r="119" spans="1:26">
      <c r="A119" s="5" t="s">
        <v>25</v>
      </c>
      <c r="B119" s="5">
        <v>5030</v>
      </c>
      <c r="C119" s="5" t="s">
        <v>9726</v>
      </c>
      <c r="D119" s="6">
        <v>205030000146</v>
      </c>
      <c r="E119" s="5" t="s">
        <v>5613</v>
      </c>
      <c r="F119" s="6">
        <v>205030000146</v>
      </c>
      <c r="G119" s="5" t="s">
        <v>5614</v>
      </c>
      <c r="I119" s="5" t="s">
        <v>4953</v>
      </c>
      <c r="J119" s="5" t="s">
        <v>30</v>
      </c>
      <c r="K119" s="5" t="s">
        <v>111</v>
      </c>
      <c r="L119" s="5" t="s">
        <v>112</v>
      </c>
      <c r="M119" s="5" t="s">
        <v>65</v>
      </c>
      <c r="N119" s="5" t="s">
        <v>34</v>
      </c>
      <c r="O119" s="5" t="s">
        <v>113</v>
      </c>
      <c r="P119" s="5" t="s">
        <v>122</v>
      </c>
      <c r="T119" s="5">
        <v>1</v>
      </c>
      <c r="U119" s="5" t="s">
        <v>375</v>
      </c>
      <c r="V119" s="5" t="s">
        <v>38</v>
      </c>
      <c r="W119" s="5" t="s">
        <v>10762</v>
      </c>
      <c r="X119" s="5" t="str">
        <f>+VLOOKUP(C119,Hoja1!$E$2:$F$125,2,0)</f>
        <v>AMAGÁ</v>
      </c>
      <c r="Y119" s="6" t="s">
        <v>13539</v>
      </c>
      <c r="Z119" s="6">
        <v>205030000146</v>
      </c>
    </row>
    <row r="120" spans="1:26">
      <c r="A120" s="5" t="s">
        <v>25</v>
      </c>
      <c r="B120" s="5">
        <v>5030</v>
      </c>
      <c r="C120" s="5" t="s">
        <v>9726</v>
      </c>
      <c r="D120" s="6">
        <v>205030000065</v>
      </c>
      <c r="E120" s="5" t="s">
        <v>6298</v>
      </c>
      <c r="F120" s="6">
        <v>205030000065</v>
      </c>
      <c r="G120" s="5" t="s">
        <v>2273</v>
      </c>
      <c r="I120" s="5" t="s">
        <v>6299</v>
      </c>
      <c r="J120" s="5" t="s">
        <v>30</v>
      </c>
      <c r="K120" s="5" t="s">
        <v>111</v>
      </c>
      <c r="L120" s="5" t="s">
        <v>112</v>
      </c>
      <c r="M120" s="5" t="s">
        <v>65</v>
      </c>
      <c r="N120" s="5" t="s">
        <v>34</v>
      </c>
      <c r="O120" s="5" t="s">
        <v>113</v>
      </c>
      <c r="P120" s="5" t="s">
        <v>122</v>
      </c>
      <c r="T120" s="5">
        <v>1</v>
      </c>
      <c r="U120" s="5" t="s">
        <v>375</v>
      </c>
      <c r="V120" s="5" t="s">
        <v>38</v>
      </c>
      <c r="W120" s="5" t="s">
        <v>10757</v>
      </c>
      <c r="X120" s="5" t="str">
        <f>+VLOOKUP(C120,Hoja1!$E$2:$F$125,2,0)</f>
        <v>AMAGÁ</v>
      </c>
      <c r="Y120" s="6" t="s">
        <v>13540</v>
      </c>
      <c r="Z120" s="6">
        <v>205030000065</v>
      </c>
    </row>
    <row r="121" spans="1:26">
      <c r="A121" s="5" t="s">
        <v>25</v>
      </c>
      <c r="B121" s="5">
        <v>5030</v>
      </c>
      <c r="C121" s="5" t="s">
        <v>9726</v>
      </c>
      <c r="D121" s="6">
        <v>205030000197</v>
      </c>
      <c r="E121" s="5" t="s">
        <v>16361</v>
      </c>
      <c r="F121" s="6">
        <v>205030000197</v>
      </c>
      <c r="G121" s="5" t="s">
        <v>3352</v>
      </c>
      <c r="I121" s="5" t="s">
        <v>3353</v>
      </c>
      <c r="J121" s="5" t="s">
        <v>30</v>
      </c>
      <c r="K121" s="5" t="s">
        <v>111</v>
      </c>
      <c r="L121" s="5" t="s">
        <v>112</v>
      </c>
      <c r="M121" s="5" t="s">
        <v>65</v>
      </c>
      <c r="N121" s="5" t="s">
        <v>34</v>
      </c>
      <c r="O121" s="5" t="s">
        <v>113</v>
      </c>
      <c r="P121" s="5" t="s">
        <v>122</v>
      </c>
      <c r="T121" s="5">
        <v>1</v>
      </c>
      <c r="U121" s="5" t="s">
        <v>375</v>
      </c>
      <c r="V121" s="5" t="s">
        <v>38</v>
      </c>
      <c r="W121" s="5" t="s">
        <v>10768</v>
      </c>
      <c r="X121" s="5" t="str">
        <f>+VLOOKUP(C121,Hoja1!$E$2:$F$125,2,0)</f>
        <v>AMAGÁ</v>
      </c>
      <c r="Y121" s="6" t="s">
        <v>18484</v>
      </c>
      <c r="Z121" s="6">
        <v>205030000197</v>
      </c>
    </row>
    <row r="122" spans="1:26">
      <c r="A122" s="5" t="s">
        <v>25</v>
      </c>
      <c r="B122" s="5">
        <v>5030</v>
      </c>
      <c r="C122" s="5" t="s">
        <v>9726</v>
      </c>
      <c r="D122" s="6">
        <v>205030000251</v>
      </c>
      <c r="E122" s="5" t="s">
        <v>6297</v>
      </c>
      <c r="F122" s="6">
        <v>205030000251</v>
      </c>
      <c r="G122" s="5" t="s">
        <v>2230</v>
      </c>
      <c r="I122" s="5" t="s">
        <v>238</v>
      </c>
      <c r="J122" s="5" t="s">
        <v>30</v>
      </c>
      <c r="K122" s="5" t="s">
        <v>111</v>
      </c>
      <c r="L122" s="5" t="s">
        <v>112</v>
      </c>
      <c r="M122" s="5" t="s">
        <v>65</v>
      </c>
      <c r="N122" s="5" t="s">
        <v>34</v>
      </c>
      <c r="O122" s="5" t="s">
        <v>113</v>
      </c>
      <c r="P122" s="5" t="s">
        <v>206</v>
      </c>
      <c r="T122" s="5">
        <v>1</v>
      </c>
      <c r="U122" s="5" t="s">
        <v>375</v>
      </c>
      <c r="V122" s="5" t="s">
        <v>38</v>
      </c>
      <c r="W122" s="5" t="s">
        <v>10769</v>
      </c>
      <c r="X122" s="5" t="str">
        <f>+VLOOKUP(C122,Hoja1!$E$2:$F$125,2,0)</f>
        <v>AMAGÁ</v>
      </c>
      <c r="Y122" s="6" t="s">
        <v>13541</v>
      </c>
      <c r="Z122" s="6">
        <v>205030000251</v>
      </c>
    </row>
    <row r="123" spans="1:26">
      <c r="A123" s="5" t="s">
        <v>25</v>
      </c>
      <c r="B123" s="5">
        <v>5031</v>
      </c>
      <c r="C123" s="5" t="s">
        <v>763</v>
      </c>
      <c r="D123" s="6">
        <v>405031010462</v>
      </c>
      <c r="E123" s="5" t="s">
        <v>16379</v>
      </c>
      <c r="F123" s="6">
        <v>405031010462</v>
      </c>
      <c r="G123" s="5" t="s">
        <v>16380</v>
      </c>
      <c r="H123" s="5" t="s">
        <v>16381</v>
      </c>
      <c r="J123" s="5" t="s">
        <v>347</v>
      </c>
      <c r="K123" s="5" t="s">
        <v>31</v>
      </c>
      <c r="L123" s="5" t="s">
        <v>32</v>
      </c>
      <c r="T123" s="5">
        <v>1</v>
      </c>
      <c r="U123" s="5" t="s">
        <v>16285</v>
      </c>
      <c r="V123" s="5" t="s">
        <v>38</v>
      </c>
      <c r="X123" s="5" t="str">
        <f>+VLOOKUP(C123,Hoja1!$E$2:$F$125,2,0)</f>
        <v>AMALFI</v>
      </c>
      <c r="Y123" s="6" t="s">
        <v>18505</v>
      </c>
      <c r="Z123" s="6">
        <v>405031010462</v>
      </c>
    </row>
    <row r="124" spans="1:26">
      <c r="A124" s="5" t="s">
        <v>25</v>
      </c>
      <c r="B124" s="5">
        <v>5031</v>
      </c>
      <c r="C124" s="5" t="s">
        <v>763</v>
      </c>
      <c r="D124" s="6">
        <v>305031010476</v>
      </c>
      <c r="E124" s="5" t="s">
        <v>371</v>
      </c>
      <c r="F124" s="6">
        <v>305031010476</v>
      </c>
      <c r="G124" s="5" t="s">
        <v>764</v>
      </c>
      <c r="H124" s="5">
        <v>8301617</v>
      </c>
      <c r="I124" s="5" t="s">
        <v>765</v>
      </c>
      <c r="J124" s="5" t="s">
        <v>30</v>
      </c>
      <c r="K124" s="5" t="s">
        <v>31</v>
      </c>
      <c r="L124" s="5" t="s">
        <v>32</v>
      </c>
      <c r="M124" s="5" t="s">
        <v>453</v>
      </c>
      <c r="N124" s="5" t="s">
        <v>374</v>
      </c>
      <c r="O124" s="5">
        <v>22</v>
      </c>
      <c r="P124" s="5" t="s">
        <v>46</v>
      </c>
      <c r="T124" s="5">
        <v>1</v>
      </c>
      <c r="U124" s="5" t="s">
        <v>375</v>
      </c>
      <c r="V124" s="5" t="s">
        <v>38</v>
      </c>
      <c r="X124" s="5" t="str">
        <f>+VLOOKUP(C124,Hoja1!$E$2:$F$125,2,0)</f>
        <v>AMALFI</v>
      </c>
      <c r="Y124" s="6" t="s">
        <v>13542</v>
      </c>
      <c r="Z124" s="6">
        <v>305031010476</v>
      </c>
    </row>
    <row r="125" spans="1:26">
      <c r="A125" s="5" t="s">
        <v>25</v>
      </c>
      <c r="B125" s="5">
        <v>5031</v>
      </c>
      <c r="C125" s="5" t="s">
        <v>763</v>
      </c>
      <c r="D125" s="6">
        <v>205031010480</v>
      </c>
      <c r="E125" s="5" t="s">
        <v>7525</v>
      </c>
      <c r="F125" s="6">
        <v>205031010480</v>
      </c>
      <c r="G125" s="5" t="s">
        <v>1460</v>
      </c>
      <c r="H125" s="5">
        <v>8300477</v>
      </c>
      <c r="I125" s="5" t="s">
        <v>7526</v>
      </c>
      <c r="J125" s="5" t="s">
        <v>347</v>
      </c>
      <c r="K125" s="5" t="s">
        <v>111</v>
      </c>
      <c r="L125" s="5" t="s">
        <v>112</v>
      </c>
      <c r="M125" s="5" t="s">
        <v>65</v>
      </c>
      <c r="N125" s="5" t="s">
        <v>367</v>
      </c>
      <c r="O125" s="5" t="s">
        <v>368</v>
      </c>
      <c r="P125" s="5" t="s">
        <v>1578</v>
      </c>
      <c r="T125" s="5">
        <v>1</v>
      </c>
      <c r="U125" s="5" t="s">
        <v>375</v>
      </c>
      <c r="V125" s="5" t="s">
        <v>38</v>
      </c>
      <c r="W125" s="5" t="s">
        <v>10791</v>
      </c>
      <c r="X125" s="5" t="str">
        <f>+VLOOKUP(C125,Hoja1!$E$2:$F$125,2,0)</f>
        <v>AMALFI</v>
      </c>
      <c r="Y125" s="6" t="s">
        <v>13543</v>
      </c>
      <c r="Z125" s="6">
        <v>205031010480</v>
      </c>
    </row>
    <row r="126" spans="1:26">
      <c r="A126" s="5" t="s">
        <v>25</v>
      </c>
      <c r="B126" s="5">
        <v>5031</v>
      </c>
      <c r="C126" s="5" t="s">
        <v>763</v>
      </c>
      <c r="D126" s="6">
        <v>205031001081</v>
      </c>
      <c r="E126" s="5" t="s">
        <v>8137</v>
      </c>
      <c r="F126" s="6">
        <v>205031001081</v>
      </c>
      <c r="G126" s="5" t="s">
        <v>8138</v>
      </c>
      <c r="H126" s="5">
        <v>8300477</v>
      </c>
      <c r="I126" s="5" t="s">
        <v>8139</v>
      </c>
      <c r="J126" s="5" t="s">
        <v>347</v>
      </c>
      <c r="K126" s="5" t="s">
        <v>111</v>
      </c>
      <c r="L126" s="5" t="s">
        <v>112</v>
      </c>
      <c r="M126" s="5" t="s">
        <v>65</v>
      </c>
      <c r="N126" s="5" t="s">
        <v>367</v>
      </c>
      <c r="O126" s="5" t="s">
        <v>368</v>
      </c>
      <c r="P126" s="5" t="s">
        <v>7530</v>
      </c>
      <c r="T126" s="5">
        <v>1</v>
      </c>
      <c r="U126" s="5" t="s">
        <v>375</v>
      </c>
      <c r="V126" s="5" t="s">
        <v>38</v>
      </c>
      <c r="W126" s="5" t="s">
        <v>10779</v>
      </c>
      <c r="X126" s="5" t="str">
        <f>+VLOOKUP(C126,Hoja1!$E$2:$F$125,2,0)</f>
        <v>AMALFI</v>
      </c>
      <c r="Y126" s="6" t="s">
        <v>13544</v>
      </c>
      <c r="Z126" s="6">
        <v>205031001081</v>
      </c>
    </row>
    <row r="127" spans="1:26">
      <c r="A127" s="5" t="s">
        <v>25</v>
      </c>
      <c r="B127" s="5">
        <v>5031</v>
      </c>
      <c r="C127" s="5" t="s">
        <v>763</v>
      </c>
      <c r="D127" s="6">
        <v>205031001090</v>
      </c>
      <c r="E127" s="5" t="s">
        <v>7709</v>
      </c>
      <c r="F127" s="6">
        <v>205031001090</v>
      </c>
      <c r="G127" s="5" t="s">
        <v>164</v>
      </c>
      <c r="H127" s="5" t="s">
        <v>1864</v>
      </c>
      <c r="I127" s="5" t="s">
        <v>8655</v>
      </c>
      <c r="J127" s="5" t="s">
        <v>347</v>
      </c>
      <c r="K127" s="5" t="s">
        <v>111</v>
      </c>
      <c r="L127" s="5" t="s">
        <v>112</v>
      </c>
      <c r="M127" s="5" t="s">
        <v>65</v>
      </c>
      <c r="N127" s="5" t="s">
        <v>367</v>
      </c>
      <c r="O127" s="5" t="s">
        <v>368</v>
      </c>
      <c r="P127" s="5" t="s">
        <v>7530</v>
      </c>
      <c r="T127" s="5">
        <v>1</v>
      </c>
      <c r="U127" s="5" t="s">
        <v>375</v>
      </c>
      <c r="V127" s="5" t="s">
        <v>38</v>
      </c>
      <c r="W127" s="5" t="s">
        <v>10780</v>
      </c>
      <c r="X127" s="5" t="str">
        <f>+VLOOKUP(C127,Hoja1!$E$2:$F$125,2,0)</f>
        <v>AMALFI</v>
      </c>
      <c r="Y127" s="6" t="s">
        <v>13545</v>
      </c>
      <c r="Z127" s="6">
        <v>205031001090</v>
      </c>
    </row>
    <row r="128" spans="1:26">
      <c r="A128" s="5" t="s">
        <v>25</v>
      </c>
      <c r="B128" s="5">
        <v>5031</v>
      </c>
      <c r="C128" s="5" t="s">
        <v>763</v>
      </c>
      <c r="D128" s="6">
        <v>205031010404</v>
      </c>
      <c r="E128" s="5" t="s">
        <v>8126</v>
      </c>
      <c r="F128" s="6">
        <v>205031010404</v>
      </c>
      <c r="G128" s="5" t="s">
        <v>8127</v>
      </c>
      <c r="H128" s="5" t="s">
        <v>1864</v>
      </c>
      <c r="I128" s="5" t="s">
        <v>8128</v>
      </c>
      <c r="J128" s="5" t="s">
        <v>347</v>
      </c>
      <c r="K128" s="5" t="s">
        <v>111</v>
      </c>
      <c r="L128" s="5" t="s">
        <v>112</v>
      </c>
      <c r="M128" s="5" t="s">
        <v>65</v>
      </c>
      <c r="N128" s="5" t="s">
        <v>367</v>
      </c>
      <c r="O128" s="5" t="s">
        <v>368</v>
      </c>
      <c r="P128" s="5" t="s">
        <v>7530</v>
      </c>
      <c r="T128" s="5">
        <v>1</v>
      </c>
      <c r="U128" s="5" t="s">
        <v>375</v>
      </c>
      <c r="V128" s="5" t="s">
        <v>38</v>
      </c>
      <c r="W128" s="5" t="s">
        <v>10790</v>
      </c>
      <c r="X128" s="5" t="str">
        <f>+VLOOKUP(C128,Hoja1!$E$2:$F$125,2,0)</f>
        <v>AMALFI</v>
      </c>
      <c r="Y128" s="6" t="s">
        <v>13546</v>
      </c>
      <c r="Z128" s="6">
        <v>205031010404</v>
      </c>
    </row>
    <row r="129" spans="1:26">
      <c r="A129" s="5" t="s">
        <v>25</v>
      </c>
      <c r="B129" s="5">
        <v>5031</v>
      </c>
      <c r="C129" s="5" t="s">
        <v>763</v>
      </c>
      <c r="D129" s="6">
        <v>205031000581</v>
      </c>
      <c r="E129" s="5" t="s">
        <v>8134</v>
      </c>
      <c r="F129" s="6">
        <v>205031000581</v>
      </c>
      <c r="G129" s="5" t="s">
        <v>2884</v>
      </c>
      <c r="H129" s="5" t="s">
        <v>8135</v>
      </c>
      <c r="I129" s="5" t="s">
        <v>8136</v>
      </c>
      <c r="J129" s="5" t="s">
        <v>347</v>
      </c>
      <c r="K129" s="5" t="s">
        <v>111</v>
      </c>
      <c r="L129" s="5" t="s">
        <v>112</v>
      </c>
      <c r="M129" s="5" t="s">
        <v>772</v>
      </c>
      <c r="N129" s="5" t="s">
        <v>367</v>
      </c>
      <c r="O129" s="5" t="s">
        <v>7269</v>
      </c>
      <c r="P129" s="5" t="s">
        <v>11322</v>
      </c>
      <c r="T129" s="5">
        <v>1</v>
      </c>
      <c r="U129" s="5" t="s">
        <v>375</v>
      </c>
      <c r="V129" s="5" t="s">
        <v>38</v>
      </c>
      <c r="W129" s="5" t="s">
        <v>10778</v>
      </c>
      <c r="X129" s="5" t="str">
        <f>+VLOOKUP(C129,Hoja1!$E$2:$F$125,2,0)</f>
        <v>AMALFI</v>
      </c>
      <c r="Y129" s="6" t="s">
        <v>13547</v>
      </c>
      <c r="Z129" s="6">
        <v>205031000581</v>
      </c>
    </row>
    <row r="130" spans="1:26">
      <c r="A130" s="5" t="s">
        <v>25</v>
      </c>
      <c r="B130" s="5">
        <v>5031</v>
      </c>
      <c r="C130" s="5" t="s">
        <v>763</v>
      </c>
      <c r="D130" s="6">
        <v>205031000921</v>
      </c>
      <c r="E130" s="5" t="s">
        <v>8658</v>
      </c>
      <c r="F130" s="6">
        <v>205031000921</v>
      </c>
      <c r="G130" s="5" t="s">
        <v>8659</v>
      </c>
      <c r="H130" s="5" t="s">
        <v>8365</v>
      </c>
      <c r="I130" s="5" t="s">
        <v>8660</v>
      </c>
      <c r="J130" s="5" t="s">
        <v>347</v>
      </c>
      <c r="K130" s="5" t="s">
        <v>111</v>
      </c>
      <c r="L130" s="5" t="s">
        <v>112</v>
      </c>
      <c r="M130" s="5" t="s">
        <v>65</v>
      </c>
      <c r="N130" s="5" t="s">
        <v>367</v>
      </c>
      <c r="O130" s="5" t="s">
        <v>368</v>
      </c>
      <c r="P130" s="5" t="s">
        <v>7530</v>
      </c>
      <c r="T130" s="5">
        <v>1</v>
      </c>
      <c r="U130" s="5" t="s">
        <v>375</v>
      </c>
      <c r="V130" s="5" t="s">
        <v>38</v>
      </c>
      <c r="W130" s="5" t="s">
        <v>8661</v>
      </c>
      <c r="X130" s="5" t="str">
        <f>+VLOOKUP(C130,Hoja1!$E$2:$F$125,2,0)</f>
        <v>AMALFI</v>
      </c>
      <c r="Y130" s="6" t="s">
        <v>13548</v>
      </c>
      <c r="Z130" s="6">
        <v>205031000921</v>
      </c>
    </row>
    <row r="131" spans="1:26">
      <c r="A131" s="5" t="s">
        <v>25</v>
      </c>
      <c r="B131" s="5">
        <v>5031</v>
      </c>
      <c r="C131" s="5" t="s">
        <v>763</v>
      </c>
      <c r="D131" s="6">
        <v>205031000611</v>
      </c>
      <c r="E131" s="5" t="s">
        <v>16363</v>
      </c>
      <c r="F131" s="6">
        <v>205031000611</v>
      </c>
      <c r="G131" s="5" t="s">
        <v>6960</v>
      </c>
      <c r="H131" s="5" t="s">
        <v>1864</v>
      </c>
      <c r="I131" s="5" t="s">
        <v>8935</v>
      </c>
      <c r="J131" s="5" t="s">
        <v>347</v>
      </c>
      <c r="K131" s="5" t="s">
        <v>111</v>
      </c>
      <c r="L131" s="5" t="s">
        <v>112</v>
      </c>
      <c r="M131" s="5" t="s">
        <v>65</v>
      </c>
      <c r="N131" s="5" t="s">
        <v>367</v>
      </c>
      <c r="O131" s="5" t="s">
        <v>368</v>
      </c>
      <c r="P131" s="5" t="s">
        <v>7618</v>
      </c>
      <c r="T131" s="5">
        <v>1</v>
      </c>
      <c r="U131" s="5" t="s">
        <v>375</v>
      </c>
      <c r="V131" s="5" t="s">
        <v>38</v>
      </c>
      <c r="X131" s="5" t="str">
        <f>+VLOOKUP(C131,Hoja1!$E$2:$F$125,2,0)</f>
        <v>AMALFI</v>
      </c>
      <c r="Y131" s="6" t="s">
        <v>18504</v>
      </c>
      <c r="Z131" s="6">
        <v>205031000611</v>
      </c>
    </row>
    <row r="132" spans="1:26">
      <c r="A132" s="5" t="s">
        <v>25</v>
      </c>
      <c r="B132" s="5">
        <v>5031</v>
      </c>
      <c r="C132" s="5" t="s">
        <v>763</v>
      </c>
      <c r="D132" s="6">
        <v>205031000158</v>
      </c>
      <c r="E132" s="5" t="s">
        <v>16384</v>
      </c>
      <c r="F132" s="6">
        <v>205031000158</v>
      </c>
      <c r="G132" s="5" t="s">
        <v>8936</v>
      </c>
      <c r="H132" s="5" t="s">
        <v>8937</v>
      </c>
      <c r="I132" s="5" t="s">
        <v>8938</v>
      </c>
      <c r="J132" s="5" t="s">
        <v>347</v>
      </c>
      <c r="K132" s="5" t="s">
        <v>111</v>
      </c>
      <c r="L132" s="5" t="s">
        <v>112</v>
      </c>
      <c r="M132" s="5" t="s">
        <v>772</v>
      </c>
      <c r="N132" s="5" t="s">
        <v>367</v>
      </c>
      <c r="O132" s="5" t="s">
        <v>7269</v>
      </c>
      <c r="P132" s="5" t="s">
        <v>11322</v>
      </c>
      <c r="T132" s="5">
        <v>1</v>
      </c>
      <c r="U132" s="5" t="s">
        <v>375</v>
      </c>
      <c r="V132" s="5" t="s">
        <v>38</v>
      </c>
      <c r="X132" s="5" t="str">
        <f>+VLOOKUP(C132,Hoja1!$E$2:$F$125,2,0)</f>
        <v>AMALFI</v>
      </c>
      <c r="Y132" s="6" t="s">
        <v>18503</v>
      </c>
      <c r="Z132" s="6">
        <v>205031000158</v>
      </c>
    </row>
    <row r="133" spans="1:26">
      <c r="A133" s="5" t="s">
        <v>25</v>
      </c>
      <c r="B133" s="5">
        <v>5031</v>
      </c>
      <c r="C133" s="5" t="s">
        <v>763</v>
      </c>
      <c r="D133" s="6">
        <v>205031000191</v>
      </c>
      <c r="E133" s="5" t="s">
        <v>8369</v>
      </c>
      <c r="F133" s="6">
        <v>205031000191</v>
      </c>
      <c r="G133" s="5" t="s">
        <v>8370</v>
      </c>
      <c r="H133" s="5">
        <v>3127291458</v>
      </c>
      <c r="I133" s="5" t="s">
        <v>238</v>
      </c>
      <c r="J133" s="5" t="s">
        <v>347</v>
      </c>
      <c r="K133" s="5" t="s">
        <v>111</v>
      </c>
      <c r="L133" s="5" t="s">
        <v>112</v>
      </c>
      <c r="M133" s="5" t="s">
        <v>541</v>
      </c>
      <c r="N133" s="5" t="s">
        <v>348</v>
      </c>
      <c r="O133" s="5" t="s">
        <v>7626</v>
      </c>
      <c r="P133" s="5" t="s">
        <v>8372</v>
      </c>
      <c r="T133" s="5">
        <v>5</v>
      </c>
      <c r="U133" s="5" t="s">
        <v>375</v>
      </c>
      <c r="V133" s="5" t="s">
        <v>38</v>
      </c>
      <c r="W133" s="5" t="s">
        <v>10776</v>
      </c>
      <c r="X133" s="5" t="str">
        <f>+VLOOKUP(C133,Hoja1!$E$2:$F$125,2,0)</f>
        <v>AMALFI</v>
      </c>
      <c r="Y133" s="6" t="s">
        <v>13549</v>
      </c>
      <c r="Z133" s="6">
        <v>205031000191</v>
      </c>
    </row>
    <row r="134" spans="1:26">
      <c r="A134" s="5" t="s">
        <v>25</v>
      </c>
      <c r="B134" s="5">
        <v>5031</v>
      </c>
      <c r="C134" s="5" t="s">
        <v>763</v>
      </c>
      <c r="D134" s="6">
        <v>405031000017</v>
      </c>
      <c r="E134" s="5" t="s">
        <v>8359</v>
      </c>
      <c r="F134" s="6">
        <v>405031000017</v>
      </c>
      <c r="G134" s="5" t="s">
        <v>5263</v>
      </c>
      <c r="H134" s="5" t="s">
        <v>1864</v>
      </c>
      <c r="I134" s="5" t="s">
        <v>8360</v>
      </c>
      <c r="J134" s="5" t="s">
        <v>347</v>
      </c>
      <c r="K134" s="5" t="s">
        <v>111</v>
      </c>
      <c r="L134" s="5" t="s">
        <v>112</v>
      </c>
      <c r="M134" s="5" t="s">
        <v>65</v>
      </c>
      <c r="N134" s="5" t="s">
        <v>367</v>
      </c>
      <c r="O134" s="5" t="s">
        <v>368</v>
      </c>
      <c r="P134" s="5" t="s">
        <v>7530</v>
      </c>
      <c r="T134" s="5">
        <v>1</v>
      </c>
      <c r="U134" s="5" t="s">
        <v>375</v>
      </c>
      <c r="V134" s="5" t="s">
        <v>38</v>
      </c>
      <c r="W134" s="5" t="s">
        <v>10792</v>
      </c>
      <c r="X134" s="5" t="str">
        <f>+VLOOKUP(C134,Hoja1!$E$2:$F$125,2,0)</f>
        <v>AMALFI</v>
      </c>
      <c r="Y134" s="6" t="s">
        <v>13550</v>
      </c>
      <c r="Z134" s="6">
        <v>405031000017</v>
      </c>
    </row>
    <row r="135" spans="1:26">
      <c r="A135" s="5" t="s">
        <v>25</v>
      </c>
      <c r="B135" s="5">
        <v>5031</v>
      </c>
      <c r="C135" s="5" t="s">
        <v>763</v>
      </c>
      <c r="D135" s="6">
        <v>205031001120</v>
      </c>
      <c r="E135" s="5" t="s">
        <v>16378</v>
      </c>
      <c r="F135" s="6">
        <v>205031001120</v>
      </c>
      <c r="G135" s="5" t="s">
        <v>7535</v>
      </c>
      <c r="H135" s="5" t="s">
        <v>1864</v>
      </c>
      <c r="I135" s="5" t="s">
        <v>7536</v>
      </c>
      <c r="J135" s="5" t="s">
        <v>347</v>
      </c>
      <c r="K135" s="5" t="s">
        <v>111</v>
      </c>
      <c r="L135" s="5" t="s">
        <v>112</v>
      </c>
      <c r="M135" s="5" t="s">
        <v>65</v>
      </c>
      <c r="N135" s="5" t="s">
        <v>367</v>
      </c>
      <c r="O135" s="5" t="s">
        <v>368</v>
      </c>
      <c r="P135" s="5" t="s">
        <v>7530</v>
      </c>
      <c r="T135" s="5">
        <v>1</v>
      </c>
      <c r="U135" s="5" t="s">
        <v>375</v>
      </c>
      <c r="V135" s="5" t="s">
        <v>38</v>
      </c>
      <c r="X135" s="5" t="str">
        <f>+VLOOKUP(C135,Hoja1!$E$2:$F$125,2,0)</f>
        <v>AMALFI</v>
      </c>
      <c r="Y135" s="6" t="s">
        <v>18502</v>
      </c>
      <c r="Z135" s="6">
        <v>205031001120</v>
      </c>
    </row>
    <row r="136" spans="1:26">
      <c r="A136" s="5" t="s">
        <v>25</v>
      </c>
      <c r="B136" s="5">
        <v>5031</v>
      </c>
      <c r="C136" s="5" t="s">
        <v>763</v>
      </c>
      <c r="D136" s="6">
        <v>205031000905</v>
      </c>
      <c r="E136" s="5" t="s">
        <v>8355</v>
      </c>
      <c r="F136" s="6">
        <v>205031000905</v>
      </c>
      <c r="G136" s="5" t="s">
        <v>1108</v>
      </c>
      <c r="H136" s="5" t="s">
        <v>8356</v>
      </c>
      <c r="I136" s="5" t="s">
        <v>8357</v>
      </c>
      <c r="J136" s="5" t="s">
        <v>347</v>
      </c>
      <c r="K136" s="5" t="s">
        <v>111</v>
      </c>
      <c r="L136" s="5" t="s">
        <v>112</v>
      </c>
      <c r="M136" s="5" t="s">
        <v>65</v>
      </c>
      <c r="N136" s="5" t="s">
        <v>367</v>
      </c>
      <c r="O136" s="5" t="s">
        <v>368</v>
      </c>
      <c r="P136" s="5" t="s">
        <v>7530</v>
      </c>
      <c r="T136" s="5">
        <v>1</v>
      </c>
      <c r="U136" s="5" t="s">
        <v>375</v>
      </c>
      <c r="V136" s="5" t="s">
        <v>38</v>
      </c>
      <c r="W136" s="5" t="s">
        <v>8358</v>
      </c>
      <c r="X136" s="5" t="str">
        <f>+VLOOKUP(C136,Hoja1!$E$2:$F$125,2,0)</f>
        <v>AMALFI</v>
      </c>
      <c r="Y136" s="6" t="s">
        <v>13551</v>
      </c>
      <c r="Z136" s="6">
        <v>205031000905</v>
      </c>
    </row>
    <row r="137" spans="1:26">
      <c r="A137" s="5" t="s">
        <v>25</v>
      </c>
      <c r="B137" s="5">
        <v>5031</v>
      </c>
      <c r="C137" s="5" t="s">
        <v>763</v>
      </c>
      <c r="D137" s="6">
        <v>205031001502</v>
      </c>
      <c r="E137" s="5" t="s">
        <v>16372</v>
      </c>
      <c r="F137" s="6">
        <v>205031001502</v>
      </c>
      <c r="G137" s="5" t="s">
        <v>7856</v>
      </c>
      <c r="H137" s="5">
        <v>8300477</v>
      </c>
      <c r="I137" s="5" t="s">
        <v>7857</v>
      </c>
      <c r="J137" s="5" t="s">
        <v>347</v>
      </c>
      <c r="K137" s="5" t="s">
        <v>111</v>
      </c>
      <c r="L137" s="5" t="s">
        <v>112</v>
      </c>
      <c r="M137" s="5" t="s">
        <v>65</v>
      </c>
      <c r="N137" s="5" t="s">
        <v>367</v>
      </c>
      <c r="O137" s="5" t="s">
        <v>368</v>
      </c>
      <c r="P137" s="5" t="s">
        <v>7530</v>
      </c>
      <c r="T137" s="5">
        <v>1</v>
      </c>
      <c r="U137" s="5" t="s">
        <v>375</v>
      </c>
      <c r="V137" s="5" t="s">
        <v>38</v>
      </c>
      <c r="X137" s="5" t="str">
        <f>+VLOOKUP(C137,Hoja1!$E$2:$F$125,2,0)</f>
        <v>AMALFI</v>
      </c>
      <c r="Y137" s="6" t="s">
        <v>18501</v>
      </c>
      <c r="Z137" s="6">
        <v>205031001502</v>
      </c>
    </row>
    <row r="138" spans="1:26">
      <c r="A138" s="5" t="s">
        <v>25</v>
      </c>
      <c r="B138" s="5">
        <v>5031</v>
      </c>
      <c r="C138" s="5" t="s">
        <v>763</v>
      </c>
      <c r="D138" s="6">
        <v>205031001201</v>
      </c>
      <c r="E138" s="5" t="s">
        <v>8945</v>
      </c>
      <c r="F138" s="6">
        <v>205031001201</v>
      </c>
      <c r="G138" s="5" t="s">
        <v>8946</v>
      </c>
      <c r="H138" s="5" t="s">
        <v>1864</v>
      </c>
      <c r="I138" s="5" t="s">
        <v>8947</v>
      </c>
      <c r="J138" s="5" t="s">
        <v>347</v>
      </c>
      <c r="K138" s="5" t="s">
        <v>111</v>
      </c>
      <c r="L138" s="5" t="s">
        <v>112</v>
      </c>
      <c r="M138" s="5" t="s">
        <v>65</v>
      </c>
      <c r="N138" s="5" t="s">
        <v>367</v>
      </c>
      <c r="O138" s="5" t="s">
        <v>368</v>
      </c>
      <c r="P138" s="5" t="s">
        <v>7530</v>
      </c>
      <c r="T138" s="5">
        <v>1</v>
      </c>
      <c r="U138" s="5" t="s">
        <v>375</v>
      </c>
      <c r="V138" s="5" t="s">
        <v>38</v>
      </c>
      <c r="W138" s="5" t="s">
        <v>10782</v>
      </c>
      <c r="X138" s="5" t="str">
        <f>+VLOOKUP(C138,Hoja1!$E$2:$F$125,2,0)</f>
        <v>AMALFI</v>
      </c>
      <c r="Y138" s="6" t="s">
        <v>13552</v>
      </c>
      <c r="Z138" s="6">
        <v>205031001201</v>
      </c>
    </row>
    <row r="139" spans="1:26">
      <c r="A139" s="5" t="s">
        <v>25</v>
      </c>
      <c r="B139" s="5">
        <v>5031</v>
      </c>
      <c r="C139" s="5" t="s">
        <v>763</v>
      </c>
      <c r="D139" s="6">
        <v>205031000662</v>
      </c>
      <c r="E139" s="5" t="s">
        <v>16375</v>
      </c>
      <c r="F139" s="6">
        <v>205031000662</v>
      </c>
      <c r="G139" s="5" t="s">
        <v>1016</v>
      </c>
      <c r="H139" s="5" t="s">
        <v>1864</v>
      </c>
      <c r="I139" s="5" t="s">
        <v>8132</v>
      </c>
      <c r="J139" s="5" t="s">
        <v>347</v>
      </c>
      <c r="K139" s="5" t="s">
        <v>111</v>
      </c>
      <c r="L139" s="5" t="s">
        <v>112</v>
      </c>
      <c r="M139" s="5" t="s">
        <v>541</v>
      </c>
      <c r="N139" s="5" t="s">
        <v>367</v>
      </c>
      <c r="O139" s="5" t="s">
        <v>7269</v>
      </c>
      <c r="P139" s="5" t="s">
        <v>16376</v>
      </c>
      <c r="T139" s="5">
        <v>1</v>
      </c>
      <c r="U139" s="5" t="s">
        <v>375</v>
      </c>
      <c r="V139" s="5" t="s">
        <v>38</v>
      </c>
      <c r="W139" s="5" t="s">
        <v>8133</v>
      </c>
      <c r="X139" s="5" t="str">
        <f>+VLOOKUP(C139,Hoja1!$E$2:$F$125,2,0)</f>
        <v>AMALFI</v>
      </c>
      <c r="Y139" s="6" t="s">
        <v>18500</v>
      </c>
      <c r="Z139" s="6">
        <v>205031000662</v>
      </c>
    </row>
    <row r="140" spans="1:26">
      <c r="A140" s="5" t="s">
        <v>25</v>
      </c>
      <c r="B140" s="5">
        <v>5031</v>
      </c>
      <c r="C140" s="5" t="s">
        <v>763</v>
      </c>
      <c r="D140" s="6">
        <v>205031000093</v>
      </c>
      <c r="E140" s="5" t="s">
        <v>16383</v>
      </c>
      <c r="F140" s="6">
        <v>205031000093</v>
      </c>
      <c r="G140" s="5" t="s">
        <v>9238</v>
      </c>
      <c r="H140" s="5" t="s">
        <v>1864</v>
      </c>
      <c r="I140" s="5" t="s">
        <v>9239</v>
      </c>
      <c r="J140" s="5" t="s">
        <v>347</v>
      </c>
      <c r="K140" s="5" t="s">
        <v>111</v>
      </c>
      <c r="L140" s="5" t="s">
        <v>112</v>
      </c>
      <c r="M140" s="5" t="s">
        <v>65</v>
      </c>
      <c r="N140" s="5" t="s">
        <v>367</v>
      </c>
      <c r="O140" s="5" t="s">
        <v>368</v>
      </c>
      <c r="P140" s="5" t="s">
        <v>7530</v>
      </c>
      <c r="T140" s="5">
        <v>1</v>
      </c>
      <c r="U140" s="5" t="s">
        <v>375</v>
      </c>
      <c r="V140" s="5" t="s">
        <v>38</v>
      </c>
      <c r="X140" s="5" t="str">
        <f>+VLOOKUP(C140,Hoja1!$E$2:$F$125,2,0)</f>
        <v>AMALFI</v>
      </c>
      <c r="Y140" s="6" t="s">
        <v>18499</v>
      </c>
      <c r="Z140" s="6">
        <v>205031000093</v>
      </c>
    </row>
    <row r="141" spans="1:26">
      <c r="A141" s="5" t="s">
        <v>25</v>
      </c>
      <c r="B141" s="5">
        <v>5031</v>
      </c>
      <c r="C141" s="5" t="s">
        <v>763</v>
      </c>
      <c r="D141" s="6">
        <v>205031000212</v>
      </c>
      <c r="E141" s="5" t="s">
        <v>8656</v>
      </c>
      <c r="F141" s="6">
        <v>205031000212</v>
      </c>
      <c r="G141" s="5" t="s">
        <v>996</v>
      </c>
      <c r="H141" s="5" t="s">
        <v>1864</v>
      </c>
      <c r="I141" s="5" t="s">
        <v>8657</v>
      </c>
      <c r="J141" s="5" t="s">
        <v>347</v>
      </c>
      <c r="K141" s="5" t="s">
        <v>111</v>
      </c>
      <c r="L141" s="5" t="s">
        <v>112</v>
      </c>
      <c r="M141" s="5" t="s">
        <v>65</v>
      </c>
      <c r="N141" s="5" t="s">
        <v>348</v>
      </c>
      <c r="O141" s="5" t="s">
        <v>359</v>
      </c>
      <c r="P141" s="5" t="s">
        <v>7557</v>
      </c>
      <c r="T141" s="5">
        <v>1</v>
      </c>
      <c r="U141" s="5" t="s">
        <v>375</v>
      </c>
      <c r="V141" s="5" t="s">
        <v>38</v>
      </c>
      <c r="W141" s="5" t="s">
        <v>10777</v>
      </c>
      <c r="X141" s="5" t="str">
        <f>+VLOOKUP(C141,Hoja1!$E$2:$F$125,2,0)</f>
        <v>AMALFI</v>
      </c>
      <c r="Y141" s="6" t="s">
        <v>13553</v>
      </c>
      <c r="Z141" s="6">
        <v>205031000212</v>
      </c>
    </row>
    <row r="142" spans="1:26">
      <c r="A142" s="5" t="s">
        <v>25</v>
      </c>
      <c r="B142" s="5">
        <v>5031</v>
      </c>
      <c r="C142" s="5" t="s">
        <v>763</v>
      </c>
      <c r="D142" s="6">
        <v>205031000131</v>
      </c>
      <c r="E142" s="5" t="s">
        <v>7538</v>
      </c>
      <c r="F142" s="6">
        <v>205031000131</v>
      </c>
      <c r="G142" s="5" t="s">
        <v>7539</v>
      </c>
      <c r="H142" s="5" t="s">
        <v>1864</v>
      </c>
      <c r="I142" s="5" t="s">
        <v>7540</v>
      </c>
      <c r="J142" s="5" t="s">
        <v>347</v>
      </c>
      <c r="K142" s="5" t="s">
        <v>111</v>
      </c>
      <c r="L142" s="5" t="s">
        <v>112</v>
      </c>
      <c r="M142" s="5" t="s">
        <v>65</v>
      </c>
      <c r="N142" s="5" t="s">
        <v>367</v>
      </c>
      <c r="O142" s="5" t="s">
        <v>368</v>
      </c>
      <c r="P142" s="5" t="s">
        <v>7530</v>
      </c>
      <c r="T142" s="5">
        <v>1</v>
      </c>
      <c r="U142" s="5" t="s">
        <v>375</v>
      </c>
      <c r="V142" s="5" t="s">
        <v>38</v>
      </c>
      <c r="W142" s="5" t="s">
        <v>10772</v>
      </c>
      <c r="X142" s="5" t="str">
        <f>+VLOOKUP(C142,Hoja1!$E$2:$F$125,2,0)</f>
        <v>AMALFI</v>
      </c>
      <c r="Y142" s="6" t="s">
        <v>13554</v>
      </c>
      <c r="Z142" s="6">
        <v>205031000131</v>
      </c>
    </row>
    <row r="143" spans="1:26">
      <c r="A143" s="5" t="s">
        <v>25</v>
      </c>
      <c r="B143" s="5">
        <v>5031</v>
      </c>
      <c r="C143" s="5" t="s">
        <v>763</v>
      </c>
      <c r="D143" s="6">
        <v>405031001561</v>
      </c>
      <c r="E143" s="5" t="s">
        <v>7596</v>
      </c>
      <c r="F143" s="6">
        <v>405031001561</v>
      </c>
      <c r="G143" s="5" t="s">
        <v>2849</v>
      </c>
      <c r="H143" s="5" t="s">
        <v>1864</v>
      </c>
      <c r="I143" s="5" t="s">
        <v>7855</v>
      </c>
      <c r="J143" s="5" t="s">
        <v>347</v>
      </c>
      <c r="K143" s="5" t="s">
        <v>111</v>
      </c>
      <c r="L143" s="5" t="s">
        <v>112</v>
      </c>
      <c r="M143" s="5" t="s">
        <v>65</v>
      </c>
      <c r="N143" s="5" t="s">
        <v>367</v>
      </c>
      <c r="O143" s="5" t="s">
        <v>368</v>
      </c>
      <c r="P143" s="5" t="s">
        <v>7530</v>
      </c>
      <c r="T143" s="5">
        <v>1</v>
      </c>
      <c r="U143" s="5" t="s">
        <v>375</v>
      </c>
      <c r="V143" s="5" t="s">
        <v>38</v>
      </c>
      <c r="W143" s="5" t="s">
        <v>10793</v>
      </c>
      <c r="X143" s="5" t="str">
        <f>+VLOOKUP(C143,Hoja1!$E$2:$F$125,2,0)</f>
        <v>AMALFI</v>
      </c>
      <c r="Y143" s="6" t="s">
        <v>13555</v>
      </c>
      <c r="Z143" s="6">
        <v>405031001561</v>
      </c>
    </row>
    <row r="144" spans="1:26">
      <c r="A144" s="5" t="s">
        <v>25</v>
      </c>
      <c r="B144" s="5">
        <v>5031</v>
      </c>
      <c r="C144" s="5" t="s">
        <v>763</v>
      </c>
      <c r="D144" s="6">
        <v>205031010340</v>
      </c>
      <c r="E144" s="5" t="s">
        <v>9122</v>
      </c>
      <c r="F144" s="6">
        <v>205031010340</v>
      </c>
      <c r="G144" s="5" t="s">
        <v>1446</v>
      </c>
      <c r="H144" s="5" t="s">
        <v>1864</v>
      </c>
      <c r="I144" s="5" t="s">
        <v>8361</v>
      </c>
      <c r="J144" s="5" t="s">
        <v>347</v>
      </c>
      <c r="K144" s="5" t="s">
        <v>111</v>
      </c>
      <c r="L144" s="5" t="s">
        <v>112</v>
      </c>
      <c r="M144" s="5" t="s">
        <v>65</v>
      </c>
      <c r="N144" s="5" t="s">
        <v>367</v>
      </c>
      <c r="O144" s="5" t="s">
        <v>368</v>
      </c>
      <c r="P144" s="5" t="s">
        <v>7530</v>
      </c>
      <c r="T144" s="5">
        <v>1</v>
      </c>
      <c r="U144" s="5" t="s">
        <v>375</v>
      </c>
      <c r="V144" s="5" t="s">
        <v>38</v>
      </c>
      <c r="X144" s="5" t="str">
        <f>+VLOOKUP(C144,Hoja1!$E$2:$F$125,2,0)</f>
        <v>AMALFI</v>
      </c>
      <c r="Y144" s="6" t="s">
        <v>18498</v>
      </c>
      <c r="Z144" s="6">
        <v>205031010340</v>
      </c>
    </row>
    <row r="145" spans="1:26">
      <c r="A145" s="5" t="s">
        <v>25</v>
      </c>
      <c r="B145" s="5">
        <v>5031</v>
      </c>
      <c r="C145" s="5" t="s">
        <v>763</v>
      </c>
      <c r="D145" s="6">
        <v>205031000794</v>
      </c>
      <c r="E145" s="5" t="s">
        <v>16377</v>
      </c>
      <c r="F145" s="6">
        <v>205031000794</v>
      </c>
      <c r="G145" s="5" t="s">
        <v>7860</v>
      </c>
      <c r="H145" s="5" t="s">
        <v>1864</v>
      </c>
      <c r="I145" s="5" t="s">
        <v>7861</v>
      </c>
      <c r="J145" s="5" t="s">
        <v>347</v>
      </c>
      <c r="K145" s="5" t="s">
        <v>111</v>
      </c>
      <c r="L145" s="5" t="s">
        <v>112</v>
      </c>
      <c r="M145" s="5" t="s">
        <v>65</v>
      </c>
      <c r="N145" s="5" t="s">
        <v>367</v>
      </c>
      <c r="O145" s="5" t="s">
        <v>368</v>
      </c>
      <c r="P145" s="5" t="s">
        <v>7530</v>
      </c>
      <c r="T145" s="5">
        <v>1</v>
      </c>
      <c r="U145" s="5" t="s">
        <v>375</v>
      </c>
      <c r="V145" s="5" t="s">
        <v>38</v>
      </c>
      <c r="X145" s="5" t="str">
        <f>+VLOOKUP(C145,Hoja1!$E$2:$F$125,2,0)</f>
        <v>AMALFI</v>
      </c>
      <c r="Y145" s="6" t="s">
        <v>18497</v>
      </c>
      <c r="Z145" s="6">
        <v>205031000794</v>
      </c>
    </row>
    <row r="146" spans="1:26">
      <c r="A146" s="5" t="s">
        <v>25</v>
      </c>
      <c r="B146" s="5">
        <v>5031</v>
      </c>
      <c r="C146" s="5" t="s">
        <v>763</v>
      </c>
      <c r="D146" s="6">
        <v>205031000182</v>
      </c>
      <c r="E146" s="5" t="s">
        <v>8367</v>
      </c>
      <c r="F146" s="6">
        <v>205031000182</v>
      </c>
      <c r="G146" s="5" t="s">
        <v>4187</v>
      </c>
      <c r="H146" s="5" t="s">
        <v>1864</v>
      </c>
      <c r="I146" s="5" t="s">
        <v>8368</v>
      </c>
      <c r="J146" s="5" t="s">
        <v>347</v>
      </c>
      <c r="K146" s="5" t="s">
        <v>111</v>
      </c>
      <c r="L146" s="5" t="s">
        <v>112</v>
      </c>
      <c r="M146" s="5" t="s">
        <v>65</v>
      </c>
      <c r="N146" s="5" t="s">
        <v>367</v>
      </c>
      <c r="O146" s="5" t="s">
        <v>368</v>
      </c>
      <c r="P146" s="5" t="s">
        <v>1578</v>
      </c>
      <c r="T146" s="5">
        <v>1</v>
      </c>
      <c r="U146" s="5" t="s">
        <v>375</v>
      </c>
      <c r="V146" s="5" t="s">
        <v>38</v>
      </c>
      <c r="W146" s="5" t="s">
        <v>10775</v>
      </c>
      <c r="X146" s="5" t="str">
        <f>+VLOOKUP(C146,Hoja1!$E$2:$F$125,2,0)</f>
        <v>AMALFI</v>
      </c>
      <c r="Y146" s="6" t="s">
        <v>13556</v>
      </c>
      <c r="Z146" s="6">
        <v>205031000182</v>
      </c>
    </row>
    <row r="147" spans="1:26">
      <c r="A147" s="5" t="s">
        <v>25</v>
      </c>
      <c r="B147" s="5">
        <v>5031</v>
      </c>
      <c r="C147" s="5" t="s">
        <v>763</v>
      </c>
      <c r="D147" s="6">
        <v>205031001481</v>
      </c>
      <c r="E147" s="5" t="s">
        <v>7531</v>
      </c>
      <c r="F147" s="6">
        <v>205031001481</v>
      </c>
      <c r="G147" s="5" t="s">
        <v>1844</v>
      </c>
      <c r="H147" s="5" t="s">
        <v>1864</v>
      </c>
      <c r="I147" s="5" t="s">
        <v>7532</v>
      </c>
      <c r="J147" s="5" t="s">
        <v>347</v>
      </c>
      <c r="K147" s="5" t="s">
        <v>111</v>
      </c>
      <c r="L147" s="5" t="s">
        <v>112</v>
      </c>
      <c r="M147" s="5" t="s">
        <v>65</v>
      </c>
      <c r="N147" s="5" t="s">
        <v>367</v>
      </c>
      <c r="O147" s="5" t="s">
        <v>368</v>
      </c>
      <c r="P147" s="5" t="s">
        <v>7530</v>
      </c>
      <c r="T147" s="5">
        <v>1</v>
      </c>
      <c r="U147" s="5" t="s">
        <v>375</v>
      </c>
      <c r="V147" s="5" t="s">
        <v>38</v>
      </c>
      <c r="W147" s="5" t="s">
        <v>10789</v>
      </c>
      <c r="X147" s="5" t="str">
        <f>+VLOOKUP(C147,Hoja1!$E$2:$F$125,2,0)</f>
        <v>AMALFI</v>
      </c>
      <c r="Y147" s="6" t="s">
        <v>13557</v>
      </c>
      <c r="Z147" s="6">
        <v>205031001481</v>
      </c>
    </row>
    <row r="148" spans="1:26">
      <c r="A148" s="5" t="s">
        <v>25</v>
      </c>
      <c r="B148" s="5">
        <v>5031</v>
      </c>
      <c r="C148" s="5" t="s">
        <v>763</v>
      </c>
      <c r="D148" s="6">
        <v>205031000085</v>
      </c>
      <c r="E148" s="5" t="s">
        <v>16374</v>
      </c>
      <c r="F148" s="6">
        <v>205031000085</v>
      </c>
      <c r="G148" s="5" t="s">
        <v>2926</v>
      </c>
      <c r="H148" s="5" t="s">
        <v>8356</v>
      </c>
      <c r="I148" s="5" t="s">
        <v>9480</v>
      </c>
      <c r="J148" s="5" t="s">
        <v>347</v>
      </c>
      <c r="K148" s="5" t="s">
        <v>111</v>
      </c>
      <c r="L148" s="5" t="s">
        <v>112</v>
      </c>
      <c r="M148" s="5" t="s">
        <v>65</v>
      </c>
      <c r="N148" s="5" t="s">
        <v>348</v>
      </c>
      <c r="O148" s="5" t="s">
        <v>9481</v>
      </c>
      <c r="P148" s="5" t="s">
        <v>7530</v>
      </c>
      <c r="T148" s="5">
        <v>1</v>
      </c>
      <c r="U148" s="5" t="s">
        <v>375</v>
      </c>
      <c r="V148" s="5" t="s">
        <v>38</v>
      </c>
      <c r="X148" s="5" t="str">
        <f>+VLOOKUP(C148,Hoja1!$E$2:$F$125,2,0)</f>
        <v>AMALFI</v>
      </c>
      <c r="Y148" s="6" t="s">
        <v>18496</v>
      </c>
      <c r="Z148" s="6">
        <v>205031000085</v>
      </c>
    </row>
    <row r="149" spans="1:26">
      <c r="A149" s="5" t="s">
        <v>25</v>
      </c>
      <c r="B149" s="5">
        <v>5031</v>
      </c>
      <c r="C149" s="5" t="s">
        <v>763</v>
      </c>
      <c r="D149" s="6">
        <v>205031001103</v>
      </c>
      <c r="E149" s="5" t="s">
        <v>9236</v>
      </c>
      <c r="F149" s="6">
        <v>205031001103</v>
      </c>
      <c r="G149" s="5" t="s">
        <v>3636</v>
      </c>
      <c r="H149" s="5" t="s">
        <v>1864</v>
      </c>
      <c r="I149" s="5" t="s">
        <v>9237</v>
      </c>
      <c r="J149" s="5" t="s">
        <v>347</v>
      </c>
      <c r="K149" s="5" t="s">
        <v>111</v>
      </c>
      <c r="L149" s="5" t="s">
        <v>112</v>
      </c>
      <c r="M149" s="5" t="s">
        <v>772</v>
      </c>
      <c r="N149" s="5" t="s">
        <v>348</v>
      </c>
      <c r="O149" s="5" t="s">
        <v>7626</v>
      </c>
      <c r="P149" s="5" t="s">
        <v>16366</v>
      </c>
      <c r="T149" s="5">
        <v>1</v>
      </c>
      <c r="U149" s="5" t="s">
        <v>375</v>
      </c>
      <c r="V149" s="5" t="s">
        <v>38</v>
      </c>
      <c r="W149" s="5" t="s">
        <v>10781</v>
      </c>
      <c r="X149" s="5" t="str">
        <f>+VLOOKUP(C149,Hoja1!$E$2:$F$125,2,0)</f>
        <v>AMALFI</v>
      </c>
      <c r="Y149" s="6" t="s">
        <v>13558</v>
      </c>
      <c r="Z149" s="6">
        <v>205031001103</v>
      </c>
    </row>
    <row r="150" spans="1:26">
      <c r="A150" s="5" t="s">
        <v>25</v>
      </c>
      <c r="B150" s="5">
        <v>5031</v>
      </c>
      <c r="C150" s="5" t="s">
        <v>763</v>
      </c>
      <c r="D150" s="6">
        <v>205031001189</v>
      </c>
      <c r="E150" s="5" t="s">
        <v>9474</v>
      </c>
      <c r="F150" s="6">
        <v>205031001189</v>
      </c>
      <c r="G150" s="5" t="s">
        <v>9475</v>
      </c>
      <c r="H150" s="5">
        <v>8300477</v>
      </c>
      <c r="I150" s="5" t="s">
        <v>9476</v>
      </c>
      <c r="J150" s="5" t="s">
        <v>347</v>
      </c>
      <c r="K150" s="5" t="s">
        <v>111</v>
      </c>
      <c r="L150" s="5" t="s">
        <v>112</v>
      </c>
      <c r="M150" s="5" t="s">
        <v>65</v>
      </c>
      <c r="N150" s="5" t="s">
        <v>367</v>
      </c>
      <c r="O150" s="5" t="s">
        <v>368</v>
      </c>
      <c r="P150" s="5" t="s">
        <v>1578</v>
      </c>
      <c r="T150" s="5">
        <v>1</v>
      </c>
      <c r="U150" s="5" t="s">
        <v>375</v>
      </c>
      <c r="V150" s="5" t="s">
        <v>38</v>
      </c>
      <c r="W150" s="5" t="s">
        <v>9477</v>
      </c>
      <c r="X150" s="5" t="str">
        <f>+VLOOKUP(C150,Hoja1!$E$2:$F$125,2,0)</f>
        <v>AMALFI</v>
      </c>
      <c r="Y150" s="6" t="s">
        <v>13559</v>
      </c>
      <c r="Z150" s="6">
        <v>205031001189</v>
      </c>
    </row>
    <row r="151" spans="1:26">
      <c r="A151" s="5" t="s">
        <v>25</v>
      </c>
      <c r="B151" s="5">
        <v>5031</v>
      </c>
      <c r="C151" s="5" t="s">
        <v>763</v>
      </c>
      <c r="D151" s="6">
        <v>205031001367</v>
      </c>
      <c r="E151" s="5" t="s">
        <v>7862</v>
      </c>
      <c r="F151" s="6">
        <v>205031001367</v>
      </c>
      <c r="G151" s="5" t="s">
        <v>1060</v>
      </c>
      <c r="H151" s="5" t="s">
        <v>1864</v>
      </c>
      <c r="I151" s="5" t="s">
        <v>7863</v>
      </c>
      <c r="J151" s="5" t="s">
        <v>347</v>
      </c>
      <c r="K151" s="5" t="s">
        <v>111</v>
      </c>
      <c r="L151" s="5" t="s">
        <v>112</v>
      </c>
      <c r="M151" s="5" t="s">
        <v>65</v>
      </c>
      <c r="N151" s="5" t="s">
        <v>367</v>
      </c>
      <c r="O151" s="5" t="s">
        <v>368</v>
      </c>
      <c r="P151" s="5" t="s">
        <v>7530</v>
      </c>
      <c r="T151" s="5">
        <v>1</v>
      </c>
      <c r="U151" s="5" t="s">
        <v>375</v>
      </c>
      <c r="V151" s="5" t="s">
        <v>38</v>
      </c>
      <c r="W151" s="5" t="s">
        <v>10787</v>
      </c>
      <c r="X151" s="5" t="str">
        <f>+VLOOKUP(C151,Hoja1!$E$2:$F$125,2,0)</f>
        <v>AMALFI</v>
      </c>
      <c r="Y151" s="6" t="s">
        <v>13560</v>
      </c>
      <c r="Z151" s="6">
        <v>205031001367</v>
      </c>
    </row>
    <row r="152" spans="1:26">
      <c r="A152" s="5" t="s">
        <v>25</v>
      </c>
      <c r="B152" s="5">
        <v>5031</v>
      </c>
      <c r="C152" s="5" t="s">
        <v>763</v>
      </c>
      <c r="D152" s="6">
        <v>205031001316</v>
      </c>
      <c r="E152" s="5" t="s">
        <v>9478</v>
      </c>
      <c r="F152" s="6">
        <v>205031001316</v>
      </c>
      <c r="G152" s="5" t="s">
        <v>125</v>
      </c>
      <c r="H152" s="5" t="s">
        <v>1864</v>
      </c>
      <c r="I152" s="5" t="s">
        <v>9479</v>
      </c>
      <c r="J152" s="5" t="s">
        <v>347</v>
      </c>
      <c r="K152" s="5" t="s">
        <v>111</v>
      </c>
      <c r="L152" s="5" t="s">
        <v>112</v>
      </c>
      <c r="M152" s="5" t="s">
        <v>65</v>
      </c>
      <c r="N152" s="5" t="s">
        <v>367</v>
      </c>
      <c r="O152" s="5" t="s">
        <v>368</v>
      </c>
      <c r="P152" s="5" t="s">
        <v>7530</v>
      </c>
      <c r="T152" s="5">
        <v>1</v>
      </c>
      <c r="U152" s="5" t="s">
        <v>375</v>
      </c>
      <c r="V152" s="5" t="s">
        <v>38</v>
      </c>
      <c r="W152" s="5" t="s">
        <v>10785</v>
      </c>
      <c r="X152" s="5" t="str">
        <f>+VLOOKUP(C152,Hoja1!$E$2:$F$125,2,0)</f>
        <v>AMALFI</v>
      </c>
      <c r="Y152" s="6" t="s">
        <v>13561</v>
      </c>
      <c r="Z152" s="6">
        <v>205031001316</v>
      </c>
    </row>
    <row r="153" spans="1:26">
      <c r="A153" s="5" t="s">
        <v>25</v>
      </c>
      <c r="B153" s="5">
        <v>5031</v>
      </c>
      <c r="C153" s="5" t="s">
        <v>763</v>
      </c>
      <c r="D153" s="6">
        <v>205031001359</v>
      </c>
      <c r="E153" s="5" t="s">
        <v>8652</v>
      </c>
      <c r="F153" s="6">
        <v>205031001359</v>
      </c>
      <c r="G153" s="5" t="s">
        <v>8653</v>
      </c>
      <c r="H153" s="5" t="s">
        <v>1864</v>
      </c>
      <c r="I153" s="5" t="s">
        <v>8654</v>
      </c>
      <c r="J153" s="5" t="s">
        <v>347</v>
      </c>
      <c r="K153" s="5" t="s">
        <v>111</v>
      </c>
      <c r="L153" s="5" t="s">
        <v>112</v>
      </c>
      <c r="M153" s="5" t="s">
        <v>65</v>
      </c>
      <c r="N153" s="5" t="s">
        <v>367</v>
      </c>
      <c r="O153" s="5" t="s">
        <v>368</v>
      </c>
      <c r="P153" s="5" t="s">
        <v>7530</v>
      </c>
      <c r="T153" s="5">
        <v>1</v>
      </c>
      <c r="U153" s="5" t="s">
        <v>375</v>
      </c>
      <c r="V153" s="5" t="s">
        <v>38</v>
      </c>
      <c r="W153" s="5" t="s">
        <v>10786</v>
      </c>
      <c r="X153" s="5" t="str">
        <f>+VLOOKUP(C153,Hoja1!$E$2:$F$125,2,0)</f>
        <v>AMALFI</v>
      </c>
      <c r="Y153" s="6" t="s">
        <v>13562</v>
      </c>
      <c r="Z153" s="6">
        <v>205031001359</v>
      </c>
    </row>
    <row r="154" spans="1:26">
      <c r="A154" s="5" t="s">
        <v>25</v>
      </c>
      <c r="B154" s="5">
        <v>5031</v>
      </c>
      <c r="C154" s="5" t="s">
        <v>763</v>
      </c>
      <c r="D154" s="6">
        <v>205031001413</v>
      </c>
      <c r="E154" s="5" t="s">
        <v>16371</v>
      </c>
      <c r="F154" s="6">
        <v>205031001413</v>
      </c>
      <c r="G154" s="5" t="s">
        <v>8932</v>
      </c>
      <c r="H154" s="5" t="s">
        <v>1864</v>
      </c>
      <c r="I154" s="5" t="s">
        <v>238</v>
      </c>
      <c r="J154" s="5" t="s">
        <v>347</v>
      </c>
      <c r="K154" s="5" t="s">
        <v>111</v>
      </c>
      <c r="L154" s="5" t="s">
        <v>112</v>
      </c>
      <c r="M154" s="5" t="s">
        <v>65</v>
      </c>
      <c r="N154" s="5" t="s">
        <v>367</v>
      </c>
      <c r="O154" s="5" t="s">
        <v>368</v>
      </c>
      <c r="P154" s="5" t="s">
        <v>7530</v>
      </c>
      <c r="T154" s="5">
        <v>1</v>
      </c>
      <c r="U154" s="5" t="s">
        <v>375</v>
      </c>
      <c r="V154" s="5" t="s">
        <v>38</v>
      </c>
      <c r="X154" s="5" t="str">
        <f>+VLOOKUP(C154,Hoja1!$E$2:$F$125,2,0)</f>
        <v>AMALFI</v>
      </c>
      <c r="Y154" s="6" t="s">
        <v>18495</v>
      </c>
      <c r="Z154" s="6">
        <v>205031001413</v>
      </c>
    </row>
    <row r="155" spans="1:26">
      <c r="A155" s="5" t="s">
        <v>25</v>
      </c>
      <c r="B155" s="5">
        <v>5031</v>
      </c>
      <c r="C155" s="5" t="s">
        <v>763</v>
      </c>
      <c r="D155" s="6">
        <v>205031001391</v>
      </c>
      <c r="E155" s="5" t="s">
        <v>7533</v>
      </c>
      <c r="F155" s="6">
        <v>205031001391</v>
      </c>
      <c r="G155" s="5" t="s">
        <v>3679</v>
      </c>
      <c r="H155" s="5" t="s">
        <v>1864</v>
      </c>
      <c r="I155" s="5" t="s">
        <v>7534</v>
      </c>
      <c r="J155" s="5" t="s">
        <v>347</v>
      </c>
      <c r="K155" s="5" t="s">
        <v>111</v>
      </c>
      <c r="L155" s="5" t="s">
        <v>112</v>
      </c>
      <c r="M155" s="5" t="s">
        <v>65</v>
      </c>
      <c r="N155" s="5" t="s">
        <v>367</v>
      </c>
      <c r="O155" s="5" t="s">
        <v>368</v>
      </c>
      <c r="P155" s="5" t="s">
        <v>7530</v>
      </c>
      <c r="T155" s="5">
        <v>1</v>
      </c>
      <c r="U155" s="5" t="s">
        <v>375</v>
      </c>
      <c r="V155" s="5" t="s">
        <v>38</v>
      </c>
      <c r="W155" s="5" t="s">
        <v>10788</v>
      </c>
      <c r="X155" s="5" t="str">
        <f>+VLOOKUP(C155,Hoja1!$E$2:$F$125,2,0)</f>
        <v>AMALFI</v>
      </c>
      <c r="Y155" s="6" t="s">
        <v>13563</v>
      </c>
      <c r="Z155" s="6">
        <v>205031001391</v>
      </c>
    </row>
    <row r="156" spans="1:26">
      <c r="A156" s="5" t="s">
        <v>25</v>
      </c>
      <c r="B156" s="5">
        <v>5031</v>
      </c>
      <c r="C156" s="5" t="s">
        <v>763</v>
      </c>
      <c r="D156" s="6">
        <v>205031001219</v>
      </c>
      <c r="E156" s="5" t="s">
        <v>7864</v>
      </c>
      <c r="F156" s="6">
        <v>205031001219</v>
      </c>
      <c r="G156" s="5" t="s">
        <v>4399</v>
      </c>
      <c r="H156" s="5" t="s">
        <v>1864</v>
      </c>
      <c r="I156" s="5" t="s">
        <v>7865</v>
      </c>
      <c r="J156" s="5" t="s">
        <v>347</v>
      </c>
      <c r="K156" s="5" t="s">
        <v>111</v>
      </c>
      <c r="L156" s="5" t="s">
        <v>112</v>
      </c>
      <c r="M156" s="5" t="s">
        <v>65</v>
      </c>
      <c r="N156" s="5" t="s">
        <v>367</v>
      </c>
      <c r="O156" s="5" t="s">
        <v>368</v>
      </c>
      <c r="P156" s="5" t="s">
        <v>7530</v>
      </c>
      <c r="T156" s="5">
        <v>1</v>
      </c>
      <c r="U156" s="5" t="s">
        <v>375</v>
      </c>
      <c r="V156" s="5" t="s">
        <v>38</v>
      </c>
      <c r="W156" s="5" t="s">
        <v>10783</v>
      </c>
      <c r="X156" s="5" t="str">
        <f>+VLOOKUP(C156,Hoja1!$E$2:$F$125,2,0)</f>
        <v>AMALFI</v>
      </c>
      <c r="Y156" s="6" t="s">
        <v>13564</v>
      </c>
      <c r="Z156" s="6">
        <v>205031001219</v>
      </c>
    </row>
    <row r="157" spans="1:26">
      <c r="A157" s="5" t="s">
        <v>25</v>
      </c>
      <c r="B157" s="5">
        <v>5031</v>
      </c>
      <c r="C157" s="5" t="s">
        <v>763</v>
      </c>
      <c r="D157" s="6">
        <v>205031000140</v>
      </c>
      <c r="E157" s="5" t="s">
        <v>8939</v>
      </c>
      <c r="F157" s="6">
        <v>205031000140</v>
      </c>
      <c r="G157" s="5" t="s">
        <v>8940</v>
      </c>
      <c r="H157" s="5" t="s">
        <v>1864</v>
      </c>
      <c r="I157" s="5" t="s">
        <v>8941</v>
      </c>
      <c r="J157" s="5" t="s">
        <v>347</v>
      </c>
      <c r="K157" s="5" t="s">
        <v>111</v>
      </c>
      <c r="L157" s="5" t="s">
        <v>112</v>
      </c>
      <c r="M157" s="5" t="s">
        <v>1209</v>
      </c>
      <c r="N157" s="5" t="s">
        <v>367</v>
      </c>
      <c r="O157" s="5" t="s">
        <v>7269</v>
      </c>
      <c r="P157" s="5" t="s">
        <v>8942</v>
      </c>
      <c r="R157" s="5" t="s">
        <v>1168</v>
      </c>
      <c r="T157" s="5">
        <v>1</v>
      </c>
      <c r="U157" s="5" t="s">
        <v>375</v>
      </c>
      <c r="V157" s="5" t="s">
        <v>38</v>
      </c>
      <c r="W157" s="5" t="s">
        <v>10773</v>
      </c>
      <c r="X157" s="5" t="str">
        <f>+VLOOKUP(C157,Hoja1!$E$2:$F$125,2,0)</f>
        <v>AMALFI</v>
      </c>
      <c r="Y157" s="6" t="s">
        <v>13565</v>
      </c>
      <c r="Z157" s="6">
        <v>205031000140</v>
      </c>
    </row>
    <row r="158" spans="1:26">
      <c r="A158" s="5" t="s">
        <v>25</v>
      </c>
      <c r="B158" s="5">
        <v>5031</v>
      </c>
      <c r="C158" s="5" t="s">
        <v>763</v>
      </c>
      <c r="D158" s="6">
        <v>205031000174</v>
      </c>
      <c r="E158" s="5" t="s">
        <v>7527</v>
      </c>
      <c r="F158" s="6">
        <v>205031000174</v>
      </c>
      <c r="G158" s="5" t="s">
        <v>7528</v>
      </c>
      <c r="H158" s="5" t="s">
        <v>1864</v>
      </c>
      <c r="I158" s="5" t="s">
        <v>7529</v>
      </c>
      <c r="J158" s="5" t="s">
        <v>347</v>
      </c>
      <c r="K158" s="5" t="s">
        <v>111</v>
      </c>
      <c r="L158" s="5" t="s">
        <v>112</v>
      </c>
      <c r="M158" s="5" t="s">
        <v>65</v>
      </c>
      <c r="N158" s="5" t="s">
        <v>367</v>
      </c>
      <c r="O158" s="5" t="s">
        <v>368</v>
      </c>
      <c r="P158" s="5" t="s">
        <v>7530</v>
      </c>
      <c r="T158" s="5">
        <v>1</v>
      </c>
      <c r="U158" s="5" t="s">
        <v>375</v>
      </c>
      <c r="V158" s="5" t="s">
        <v>38</v>
      </c>
      <c r="W158" s="5" t="s">
        <v>10774</v>
      </c>
      <c r="X158" s="5" t="str">
        <f>+VLOOKUP(C158,Hoja1!$E$2:$F$125,2,0)</f>
        <v>AMALFI</v>
      </c>
      <c r="Y158" s="6" t="s">
        <v>13566</v>
      </c>
      <c r="Z158" s="6">
        <v>205031000174</v>
      </c>
    </row>
    <row r="159" spans="1:26">
      <c r="A159" s="5" t="s">
        <v>25</v>
      </c>
      <c r="B159" s="5">
        <v>5031</v>
      </c>
      <c r="C159" s="5" t="s">
        <v>763</v>
      </c>
      <c r="D159" s="6">
        <v>205031000034</v>
      </c>
      <c r="E159" s="5" t="s">
        <v>16382</v>
      </c>
      <c r="F159" s="6">
        <v>205031000034</v>
      </c>
      <c r="G159" s="5" t="s">
        <v>8943</v>
      </c>
      <c r="I159" s="5" t="s">
        <v>8944</v>
      </c>
      <c r="J159" s="5" t="s">
        <v>347</v>
      </c>
      <c r="K159" s="5" t="s">
        <v>111</v>
      </c>
      <c r="L159" s="5" t="s">
        <v>112</v>
      </c>
      <c r="M159" s="5" t="s">
        <v>65</v>
      </c>
      <c r="N159" s="5" t="s">
        <v>367</v>
      </c>
      <c r="O159" s="5" t="s">
        <v>368</v>
      </c>
      <c r="P159" s="5" t="s">
        <v>7530</v>
      </c>
      <c r="T159" s="5">
        <v>1</v>
      </c>
      <c r="U159" s="5" t="s">
        <v>375</v>
      </c>
      <c r="V159" s="5" t="s">
        <v>38</v>
      </c>
      <c r="X159" s="5" t="str">
        <f>+VLOOKUP(C159,Hoja1!$E$2:$F$125,2,0)</f>
        <v>AMALFI</v>
      </c>
      <c r="Y159" s="6" t="s">
        <v>18494</v>
      </c>
      <c r="Z159" s="6">
        <v>205031000034</v>
      </c>
    </row>
    <row r="160" spans="1:26">
      <c r="A160" s="5" t="s">
        <v>25</v>
      </c>
      <c r="B160" s="5">
        <v>5031</v>
      </c>
      <c r="C160" s="5" t="s">
        <v>763</v>
      </c>
      <c r="D160" s="6">
        <v>105031001583</v>
      </c>
      <c r="E160" s="5" t="s">
        <v>9482</v>
      </c>
      <c r="F160" s="6">
        <v>105031001583</v>
      </c>
      <c r="G160" s="5" t="s">
        <v>9483</v>
      </c>
      <c r="H160" s="5" t="s">
        <v>9484</v>
      </c>
      <c r="I160" s="5" t="s">
        <v>9485</v>
      </c>
      <c r="J160" s="5" t="s">
        <v>347</v>
      </c>
      <c r="K160" s="5" t="s">
        <v>111</v>
      </c>
      <c r="L160" s="5" t="s">
        <v>32</v>
      </c>
      <c r="M160" s="5" t="s">
        <v>7706</v>
      </c>
      <c r="N160" s="5" t="s">
        <v>348</v>
      </c>
      <c r="O160" s="5" t="s">
        <v>7561</v>
      </c>
      <c r="P160" s="5" t="s">
        <v>7562</v>
      </c>
      <c r="T160" s="5">
        <v>1</v>
      </c>
      <c r="U160" s="5" t="s">
        <v>375</v>
      </c>
      <c r="V160" s="5" t="s">
        <v>38</v>
      </c>
      <c r="W160" s="5" t="s">
        <v>9486</v>
      </c>
      <c r="X160" s="5" t="str">
        <f>+VLOOKUP(C160,Hoja1!$E$2:$F$125,2,0)</f>
        <v>AMALFI</v>
      </c>
      <c r="Y160" s="6" t="s">
        <v>13567</v>
      </c>
      <c r="Z160" s="6">
        <v>105031001583</v>
      </c>
    </row>
    <row r="161" spans="1:26">
      <c r="A161" s="5" t="s">
        <v>25</v>
      </c>
      <c r="B161" s="5">
        <v>5031</v>
      </c>
      <c r="C161" s="5" t="s">
        <v>763</v>
      </c>
      <c r="D161" s="6">
        <v>105031000056</v>
      </c>
      <c r="E161" s="5" t="s">
        <v>9240</v>
      </c>
      <c r="F161" s="6">
        <v>105031000056</v>
      </c>
      <c r="G161" s="5" t="s">
        <v>9241</v>
      </c>
      <c r="H161" s="5" t="s">
        <v>9242</v>
      </c>
      <c r="I161" s="5" t="s">
        <v>9243</v>
      </c>
      <c r="J161" s="5" t="s">
        <v>347</v>
      </c>
      <c r="K161" s="5" t="s">
        <v>111</v>
      </c>
      <c r="L161" s="5" t="s">
        <v>32</v>
      </c>
      <c r="M161" s="5" t="s">
        <v>772</v>
      </c>
      <c r="N161" s="5" t="s">
        <v>348</v>
      </c>
      <c r="O161" s="5" t="s">
        <v>7481</v>
      </c>
      <c r="P161" s="5" t="s">
        <v>7603</v>
      </c>
      <c r="T161" s="5">
        <v>1</v>
      </c>
      <c r="U161" s="5" t="s">
        <v>375</v>
      </c>
      <c r="V161" s="5" t="s">
        <v>38</v>
      </c>
      <c r="W161" s="5" t="s">
        <v>9244</v>
      </c>
      <c r="X161" s="5" t="str">
        <f>+VLOOKUP(C161,Hoja1!$E$2:$F$125,2,0)</f>
        <v>AMALFI</v>
      </c>
      <c r="Y161" s="6" t="s">
        <v>13568</v>
      </c>
      <c r="Z161" s="6">
        <v>105031000056</v>
      </c>
    </row>
    <row r="162" spans="1:26">
      <c r="A162" s="5" t="s">
        <v>25</v>
      </c>
      <c r="B162" s="5">
        <v>5031</v>
      </c>
      <c r="C162" s="5" t="s">
        <v>763</v>
      </c>
      <c r="D162" s="6">
        <v>105031010432</v>
      </c>
      <c r="E162" s="5" t="s">
        <v>9487</v>
      </c>
      <c r="F162" s="6">
        <v>105031010432</v>
      </c>
      <c r="G162" s="5" t="s">
        <v>16364</v>
      </c>
      <c r="H162" s="5" t="s">
        <v>16365</v>
      </c>
      <c r="I162" s="5" t="s">
        <v>9488</v>
      </c>
      <c r="J162" s="5" t="s">
        <v>347</v>
      </c>
      <c r="K162" s="5" t="s">
        <v>111</v>
      </c>
      <c r="L162" s="5" t="s">
        <v>32</v>
      </c>
      <c r="M162" s="5" t="s">
        <v>541</v>
      </c>
      <c r="N162" s="5" t="s">
        <v>348</v>
      </c>
      <c r="O162" s="5" t="s">
        <v>7561</v>
      </c>
      <c r="P162" s="5" t="s">
        <v>7562</v>
      </c>
      <c r="T162" s="5">
        <v>2</v>
      </c>
      <c r="U162" s="5" t="s">
        <v>375</v>
      </c>
      <c r="V162" s="5" t="s">
        <v>38</v>
      </c>
      <c r="X162" s="5" t="str">
        <f>+VLOOKUP(C162,Hoja1!$E$2:$F$125,2,0)</f>
        <v>AMALFI</v>
      </c>
      <c r="Y162" s="6" t="s">
        <v>13569</v>
      </c>
      <c r="Z162" s="6">
        <v>105031010432</v>
      </c>
    </row>
    <row r="163" spans="1:26">
      <c r="A163" s="5" t="s">
        <v>25</v>
      </c>
      <c r="B163" s="5">
        <v>5031</v>
      </c>
      <c r="C163" s="5" t="s">
        <v>763</v>
      </c>
      <c r="D163" s="6">
        <v>205031010412</v>
      </c>
      <c r="E163" s="5" t="s">
        <v>8363</v>
      </c>
      <c r="F163" s="6">
        <v>205031010412</v>
      </c>
      <c r="G163" s="5" t="s">
        <v>8364</v>
      </c>
      <c r="H163" s="5" t="s">
        <v>1864</v>
      </c>
      <c r="I163" s="5" t="s">
        <v>8366</v>
      </c>
      <c r="J163" s="5" t="s">
        <v>347</v>
      </c>
      <c r="K163" s="5" t="s">
        <v>111</v>
      </c>
      <c r="L163" s="5" t="s">
        <v>112</v>
      </c>
      <c r="M163" s="5" t="s">
        <v>65</v>
      </c>
      <c r="N163" s="5" t="s">
        <v>367</v>
      </c>
      <c r="O163" s="5" t="s">
        <v>368</v>
      </c>
      <c r="P163" s="5" t="s">
        <v>1578</v>
      </c>
      <c r="T163" s="5">
        <v>1</v>
      </c>
      <c r="U163" s="5" t="s">
        <v>375</v>
      </c>
      <c r="V163" s="5" t="s">
        <v>38</v>
      </c>
      <c r="X163" s="5" t="str">
        <f>+VLOOKUP(C163,Hoja1!$E$2:$F$125,2,0)</f>
        <v>AMALFI</v>
      </c>
      <c r="Y163" s="6" t="s">
        <v>13570</v>
      </c>
      <c r="Z163" s="6">
        <v>205031010412</v>
      </c>
    </row>
    <row r="164" spans="1:26">
      <c r="A164" s="5" t="s">
        <v>25</v>
      </c>
      <c r="B164" s="5">
        <v>5031</v>
      </c>
      <c r="C164" s="5" t="s">
        <v>763</v>
      </c>
      <c r="D164" s="6">
        <v>205031001421</v>
      </c>
      <c r="E164" s="5" t="s">
        <v>1157</v>
      </c>
      <c r="F164" s="6">
        <v>205031001421</v>
      </c>
      <c r="G164" s="5" t="s">
        <v>236</v>
      </c>
      <c r="H164" s="5" t="s">
        <v>1864</v>
      </c>
      <c r="I164" s="5" t="s">
        <v>8362</v>
      </c>
      <c r="J164" s="5" t="s">
        <v>347</v>
      </c>
      <c r="K164" s="5" t="s">
        <v>111</v>
      </c>
      <c r="L164" s="5" t="s">
        <v>112</v>
      </c>
      <c r="M164" s="5" t="s">
        <v>65</v>
      </c>
      <c r="N164" s="5" t="s">
        <v>367</v>
      </c>
      <c r="O164" s="5" t="s">
        <v>368</v>
      </c>
      <c r="P164" s="5" t="s">
        <v>1578</v>
      </c>
      <c r="T164" s="5">
        <v>1</v>
      </c>
      <c r="U164" s="5" t="s">
        <v>375</v>
      </c>
      <c r="V164" s="5" t="s">
        <v>38</v>
      </c>
      <c r="X164" s="5" t="str">
        <f>+VLOOKUP(C164,Hoja1!$E$2:$F$125,2,0)</f>
        <v>AMALFI</v>
      </c>
      <c r="Y164" s="6" t="s">
        <v>13571</v>
      </c>
      <c r="Z164" s="6">
        <v>205031001421</v>
      </c>
    </row>
    <row r="165" spans="1:26">
      <c r="A165" s="5" t="s">
        <v>25</v>
      </c>
      <c r="B165" s="5">
        <v>5031</v>
      </c>
      <c r="C165" s="5" t="s">
        <v>763</v>
      </c>
      <c r="D165" s="6">
        <v>205031001553</v>
      </c>
      <c r="E165" s="5" t="s">
        <v>1833</v>
      </c>
      <c r="F165" s="6">
        <v>205031001553</v>
      </c>
      <c r="G165" s="5" t="s">
        <v>1834</v>
      </c>
      <c r="I165" s="5" t="s">
        <v>16373</v>
      </c>
      <c r="J165" s="5" t="s">
        <v>30</v>
      </c>
      <c r="K165" s="5" t="s">
        <v>111</v>
      </c>
      <c r="L165" s="5" t="s">
        <v>112</v>
      </c>
      <c r="M165" s="5" t="s">
        <v>65</v>
      </c>
      <c r="N165" s="5" t="s">
        <v>34</v>
      </c>
      <c r="O165" s="5" t="s">
        <v>113</v>
      </c>
      <c r="P165" s="5" t="s">
        <v>206</v>
      </c>
      <c r="T165" s="5">
        <v>1</v>
      </c>
      <c r="U165" s="5" t="s">
        <v>375</v>
      </c>
      <c r="V165" s="5" t="s">
        <v>38</v>
      </c>
      <c r="X165" s="5" t="str">
        <f>+VLOOKUP(C165,Hoja1!$E$2:$F$125,2,0)</f>
        <v>AMALFI</v>
      </c>
      <c r="Y165" s="6" t="s">
        <v>13572</v>
      </c>
      <c r="Z165" s="6">
        <v>205031001553</v>
      </c>
    </row>
    <row r="166" spans="1:26">
      <c r="A166" s="5" t="s">
        <v>25</v>
      </c>
      <c r="B166" s="5">
        <v>5031</v>
      </c>
      <c r="C166" s="5" t="s">
        <v>763</v>
      </c>
      <c r="D166" s="6">
        <v>205031001049</v>
      </c>
      <c r="E166" s="5" t="s">
        <v>2801</v>
      </c>
      <c r="F166" s="6">
        <v>205031001049</v>
      </c>
      <c r="G166" s="5" t="s">
        <v>2802</v>
      </c>
      <c r="H166" s="5" t="s">
        <v>1864</v>
      </c>
      <c r="I166" s="5" t="s">
        <v>2803</v>
      </c>
      <c r="J166" s="5" t="s">
        <v>30</v>
      </c>
      <c r="K166" s="5" t="s">
        <v>111</v>
      </c>
      <c r="L166" s="5" t="s">
        <v>112</v>
      </c>
      <c r="M166" s="5" t="s">
        <v>65</v>
      </c>
      <c r="N166" s="5" t="s">
        <v>367</v>
      </c>
      <c r="O166" s="5" t="s">
        <v>1308</v>
      </c>
      <c r="P166" s="5" t="s">
        <v>1578</v>
      </c>
      <c r="T166" s="5">
        <v>1</v>
      </c>
      <c r="U166" s="5" t="s">
        <v>375</v>
      </c>
      <c r="V166" s="5" t="s">
        <v>38</v>
      </c>
      <c r="X166" s="5" t="str">
        <f>+VLOOKUP(C166,Hoja1!$E$2:$F$125,2,0)</f>
        <v>AMALFI</v>
      </c>
      <c r="Y166" s="6" t="s">
        <v>13573</v>
      </c>
      <c r="Z166" s="6">
        <v>205031001049</v>
      </c>
    </row>
    <row r="167" spans="1:26">
      <c r="A167" s="5" t="s">
        <v>25</v>
      </c>
      <c r="B167" s="5">
        <v>5031</v>
      </c>
      <c r="C167" s="5" t="s">
        <v>763</v>
      </c>
      <c r="D167" s="6">
        <v>205031001146</v>
      </c>
      <c r="E167" s="5" t="s">
        <v>5518</v>
      </c>
      <c r="F167" s="6">
        <v>205031001146</v>
      </c>
      <c r="G167" s="5" t="s">
        <v>1863</v>
      </c>
      <c r="H167" s="5" t="s">
        <v>1864</v>
      </c>
      <c r="I167" s="5" t="s">
        <v>1865</v>
      </c>
      <c r="J167" s="5" t="s">
        <v>30</v>
      </c>
      <c r="K167" s="5" t="s">
        <v>111</v>
      </c>
      <c r="L167" s="5" t="s">
        <v>112</v>
      </c>
      <c r="M167" s="5" t="s">
        <v>65</v>
      </c>
      <c r="N167" s="5" t="s">
        <v>34</v>
      </c>
      <c r="O167" s="5" t="s">
        <v>113</v>
      </c>
      <c r="P167" s="5" t="s">
        <v>206</v>
      </c>
      <c r="T167" s="5">
        <v>1</v>
      </c>
      <c r="U167" s="5" t="s">
        <v>375</v>
      </c>
      <c r="V167" s="5" t="s">
        <v>38</v>
      </c>
      <c r="X167" s="5" t="str">
        <f>+VLOOKUP(C167,Hoja1!$E$2:$F$125,2,0)</f>
        <v>AMALFI</v>
      </c>
      <c r="Y167" s="6" t="s">
        <v>18493</v>
      </c>
      <c r="Z167" s="6">
        <v>205031001146</v>
      </c>
    </row>
    <row r="168" spans="1:26">
      <c r="A168" s="5" t="s">
        <v>25</v>
      </c>
      <c r="B168" s="5">
        <v>5031</v>
      </c>
      <c r="C168" s="5" t="s">
        <v>763</v>
      </c>
      <c r="D168" s="6">
        <v>205031001286</v>
      </c>
      <c r="E168" s="5" t="s">
        <v>2798</v>
      </c>
      <c r="F168" s="6">
        <v>205031001286</v>
      </c>
      <c r="G168" s="5" t="s">
        <v>2799</v>
      </c>
      <c r="H168" s="5" t="s">
        <v>1864</v>
      </c>
      <c r="I168" s="5" t="s">
        <v>2800</v>
      </c>
      <c r="J168" s="5" t="s">
        <v>30</v>
      </c>
      <c r="K168" s="5" t="s">
        <v>111</v>
      </c>
      <c r="L168" s="5" t="s">
        <v>112</v>
      </c>
      <c r="M168" s="5" t="s">
        <v>65</v>
      </c>
      <c r="N168" s="5" t="s">
        <v>34</v>
      </c>
      <c r="O168" s="5" t="s">
        <v>113</v>
      </c>
      <c r="P168" s="5" t="s">
        <v>122</v>
      </c>
      <c r="T168" s="5">
        <v>1</v>
      </c>
      <c r="U168" s="5" t="s">
        <v>375</v>
      </c>
      <c r="V168" s="5" t="s">
        <v>38</v>
      </c>
      <c r="X168" s="5" t="str">
        <f>+VLOOKUP(C168,Hoja1!$E$2:$F$125,2,0)</f>
        <v>AMALFI</v>
      </c>
      <c r="Y168" s="6" t="s">
        <v>13574</v>
      </c>
      <c r="Z168" s="6">
        <v>205031001286</v>
      </c>
    </row>
    <row r="169" spans="1:26">
      <c r="A169" s="5" t="s">
        <v>25</v>
      </c>
      <c r="B169" s="5">
        <v>5031</v>
      </c>
      <c r="C169" s="5" t="s">
        <v>763</v>
      </c>
      <c r="D169" s="6">
        <v>205031001162</v>
      </c>
      <c r="E169" s="5" t="s">
        <v>1866</v>
      </c>
      <c r="F169" s="6">
        <v>205031001162</v>
      </c>
      <c r="G169" s="5" t="s">
        <v>1867</v>
      </c>
      <c r="H169" s="5">
        <v>8300477</v>
      </c>
      <c r="I169" s="5" t="s">
        <v>1868</v>
      </c>
      <c r="J169" s="5" t="s">
        <v>30</v>
      </c>
      <c r="K169" s="5" t="s">
        <v>111</v>
      </c>
      <c r="L169" s="5" t="s">
        <v>112</v>
      </c>
      <c r="M169" s="5" t="s">
        <v>65</v>
      </c>
      <c r="N169" s="5" t="s">
        <v>34</v>
      </c>
      <c r="O169" s="5" t="s">
        <v>113</v>
      </c>
      <c r="P169" s="5" t="s">
        <v>206</v>
      </c>
      <c r="T169" s="5">
        <v>1</v>
      </c>
      <c r="U169" s="5" t="s">
        <v>375</v>
      </c>
      <c r="V169" s="5" t="s">
        <v>38</v>
      </c>
      <c r="X169" s="5" t="str">
        <f>+VLOOKUP(C169,Hoja1!$E$2:$F$125,2,0)</f>
        <v>AMALFI</v>
      </c>
      <c r="Y169" s="6" t="s">
        <v>13575</v>
      </c>
      <c r="Z169" s="6">
        <v>205031001162</v>
      </c>
    </row>
    <row r="170" spans="1:26">
      <c r="A170" s="5" t="s">
        <v>25</v>
      </c>
      <c r="B170" s="5">
        <v>5031</v>
      </c>
      <c r="C170" s="5" t="s">
        <v>763</v>
      </c>
      <c r="D170" s="6">
        <v>205031000115</v>
      </c>
      <c r="E170" s="5" t="s">
        <v>4521</v>
      </c>
      <c r="F170" s="6">
        <v>205031000115</v>
      </c>
      <c r="G170" s="5" t="s">
        <v>1880</v>
      </c>
      <c r="H170" s="5" t="s">
        <v>1864</v>
      </c>
      <c r="I170" s="5" t="s">
        <v>7537</v>
      </c>
      <c r="J170" s="5" t="s">
        <v>347</v>
      </c>
      <c r="K170" s="5" t="s">
        <v>111</v>
      </c>
      <c r="L170" s="5" t="s">
        <v>112</v>
      </c>
      <c r="M170" s="5" t="s">
        <v>65</v>
      </c>
      <c r="N170" s="5" t="s">
        <v>367</v>
      </c>
      <c r="O170" s="5" t="s">
        <v>368</v>
      </c>
      <c r="P170" s="5" t="s">
        <v>7530</v>
      </c>
      <c r="T170" s="5">
        <v>1</v>
      </c>
      <c r="U170" s="5" t="s">
        <v>375</v>
      </c>
      <c r="V170" s="5" t="s">
        <v>38</v>
      </c>
      <c r="X170" s="5" t="str">
        <f>+VLOOKUP(C170,Hoja1!$E$2:$F$125,2,0)</f>
        <v>AMALFI</v>
      </c>
      <c r="Y170" s="6" t="s">
        <v>13576</v>
      </c>
      <c r="Z170" s="6">
        <v>205031000115</v>
      </c>
    </row>
    <row r="171" spans="1:26">
      <c r="A171" s="5" t="s">
        <v>25</v>
      </c>
      <c r="B171" s="5">
        <v>5031</v>
      </c>
      <c r="C171" s="5" t="s">
        <v>763</v>
      </c>
      <c r="D171" s="6">
        <v>205031001278</v>
      </c>
      <c r="E171" s="5" t="s">
        <v>16369</v>
      </c>
      <c r="F171" s="6">
        <v>205031001278</v>
      </c>
      <c r="G171" s="5" t="s">
        <v>8933</v>
      </c>
      <c r="H171" s="5" t="s">
        <v>8365</v>
      </c>
      <c r="I171" s="5" t="s">
        <v>8934</v>
      </c>
      <c r="J171" s="5" t="s">
        <v>347</v>
      </c>
      <c r="K171" s="5" t="s">
        <v>111</v>
      </c>
      <c r="L171" s="5" t="s">
        <v>112</v>
      </c>
      <c r="M171" s="5" t="s">
        <v>65</v>
      </c>
      <c r="N171" s="5" t="s">
        <v>367</v>
      </c>
      <c r="O171" s="5" t="s">
        <v>368</v>
      </c>
      <c r="P171" s="5" t="s">
        <v>7530</v>
      </c>
      <c r="T171" s="5">
        <v>1</v>
      </c>
      <c r="U171" s="5" t="s">
        <v>375</v>
      </c>
      <c r="V171" s="5" t="s">
        <v>38</v>
      </c>
      <c r="W171" s="5" t="s">
        <v>10784</v>
      </c>
      <c r="X171" s="5" t="str">
        <f>+VLOOKUP(C171,Hoja1!$E$2:$F$125,2,0)</f>
        <v>AMALFI</v>
      </c>
      <c r="Y171" s="6" t="s">
        <v>18492</v>
      </c>
      <c r="Z171" s="6">
        <v>205031001278</v>
      </c>
    </row>
    <row r="172" spans="1:26">
      <c r="A172" s="5" t="s">
        <v>25</v>
      </c>
      <c r="B172" s="5">
        <v>5031</v>
      </c>
      <c r="C172" s="5" t="s">
        <v>763</v>
      </c>
      <c r="D172" s="6">
        <v>205031001235</v>
      </c>
      <c r="E172" s="5" t="s">
        <v>8129</v>
      </c>
      <c r="F172" s="6">
        <v>205031001235</v>
      </c>
      <c r="G172" s="5" t="s">
        <v>8130</v>
      </c>
      <c r="H172" s="5" t="s">
        <v>1864</v>
      </c>
      <c r="I172" s="5" t="s">
        <v>8131</v>
      </c>
      <c r="J172" s="5" t="s">
        <v>347</v>
      </c>
      <c r="K172" s="5" t="s">
        <v>111</v>
      </c>
      <c r="L172" s="5" t="s">
        <v>112</v>
      </c>
      <c r="M172" s="5" t="s">
        <v>65</v>
      </c>
      <c r="N172" s="5" t="s">
        <v>367</v>
      </c>
      <c r="O172" s="5" t="s">
        <v>368</v>
      </c>
      <c r="P172" s="5" t="s">
        <v>1578</v>
      </c>
      <c r="T172" s="5">
        <v>1</v>
      </c>
      <c r="U172" s="5" t="s">
        <v>375</v>
      </c>
      <c r="V172" s="5" t="s">
        <v>38</v>
      </c>
      <c r="X172" s="5" t="str">
        <f>+VLOOKUP(C172,Hoja1!$E$2:$F$125,2,0)</f>
        <v>AMALFI</v>
      </c>
      <c r="Y172" s="6" t="s">
        <v>13577</v>
      </c>
      <c r="Z172" s="6">
        <v>205031001235</v>
      </c>
    </row>
    <row r="173" spans="1:26">
      <c r="A173" s="5" t="s">
        <v>25</v>
      </c>
      <c r="B173" s="5">
        <v>5031</v>
      </c>
      <c r="C173" s="5" t="s">
        <v>763</v>
      </c>
      <c r="D173" s="6">
        <v>205031001375</v>
      </c>
      <c r="E173" s="5" t="s">
        <v>3659</v>
      </c>
      <c r="F173" s="6">
        <v>205031001375</v>
      </c>
      <c r="G173" s="5" t="s">
        <v>1331</v>
      </c>
      <c r="H173" s="5" t="s">
        <v>1864</v>
      </c>
      <c r="I173" s="5" t="s">
        <v>16370</v>
      </c>
      <c r="J173" s="5" t="s">
        <v>30</v>
      </c>
      <c r="K173" s="5" t="s">
        <v>111</v>
      </c>
      <c r="L173" s="5" t="s">
        <v>112</v>
      </c>
      <c r="M173" s="5" t="s">
        <v>65</v>
      </c>
      <c r="N173" s="5" t="s">
        <v>34</v>
      </c>
      <c r="O173" s="5" t="s">
        <v>113</v>
      </c>
      <c r="P173" s="5" t="s">
        <v>206</v>
      </c>
      <c r="T173" s="5">
        <v>1</v>
      </c>
      <c r="U173" s="5" t="s">
        <v>375</v>
      </c>
      <c r="V173" s="5" t="s">
        <v>38</v>
      </c>
      <c r="X173" s="5" t="str">
        <f>+VLOOKUP(C173,Hoja1!$E$2:$F$125,2,0)</f>
        <v>AMALFI</v>
      </c>
      <c r="Y173" s="6" t="s">
        <v>13578</v>
      </c>
      <c r="Z173" s="6">
        <v>205031001375</v>
      </c>
    </row>
    <row r="174" spans="1:26">
      <c r="A174" s="5" t="s">
        <v>25</v>
      </c>
      <c r="B174" s="5">
        <v>5031</v>
      </c>
      <c r="C174" s="5" t="s">
        <v>763</v>
      </c>
      <c r="D174" s="6">
        <v>205031001341</v>
      </c>
      <c r="E174" s="5" t="s">
        <v>7858</v>
      </c>
      <c r="F174" s="6">
        <v>205031001341</v>
      </c>
      <c r="G174" s="5" t="s">
        <v>7859</v>
      </c>
      <c r="H174" s="5" t="s">
        <v>1864</v>
      </c>
      <c r="I174" s="5" t="s">
        <v>3660</v>
      </c>
      <c r="J174" s="5" t="s">
        <v>347</v>
      </c>
      <c r="K174" s="5" t="s">
        <v>111</v>
      </c>
      <c r="L174" s="5" t="s">
        <v>112</v>
      </c>
      <c r="M174" s="5" t="s">
        <v>65</v>
      </c>
      <c r="N174" s="5" t="s">
        <v>367</v>
      </c>
      <c r="O174" s="5" t="s">
        <v>368</v>
      </c>
      <c r="P174" s="5" t="s">
        <v>1578</v>
      </c>
      <c r="T174" s="5">
        <v>1</v>
      </c>
      <c r="U174" s="5" t="s">
        <v>375</v>
      </c>
      <c r="V174" s="5" t="s">
        <v>38</v>
      </c>
      <c r="X174" s="5" t="str">
        <f>+VLOOKUP(C174,Hoja1!$E$2:$F$125,2,0)</f>
        <v>AMALFI</v>
      </c>
      <c r="Y174" s="6" t="s">
        <v>13579</v>
      </c>
      <c r="Z174" s="6">
        <v>205031001341</v>
      </c>
    </row>
    <row r="175" spans="1:26">
      <c r="A175" s="5" t="s">
        <v>25</v>
      </c>
      <c r="B175" s="5">
        <v>5031</v>
      </c>
      <c r="C175" s="5" t="s">
        <v>763</v>
      </c>
      <c r="D175" s="6">
        <v>205031001324</v>
      </c>
      <c r="E175" s="5" t="s">
        <v>4484</v>
      </c>
      <c r="F175" s="6">
        <v>205031001324</v>
      </c>
      <c r="G175" s="5" t="s">
        <v>4485</v>
      </c>
      <c r="H175" s="5" t="s">
        <v>1864</v>
      </c>
      <c r="I175" s="5" t="s">
        <v>4486</v>
      </c>
      <c r="J175" s="5" t="s">
        <v>30</v>
      </c>
      <c r="K175" s="5" t="s">
        <v>111</v>
      </c>
      <c r="L175" s="5" t="s">
        <v>112</v>
      </c>
      <c r="M175" s="5" t="s">
        <v>65</v>
      </c>
      <c r="N175" s="5" t="s">
        <v>34</v>
      </c>
      <c r="O175" s="5" t="s">
        <v>113</v>
      </c>
      <c r="P175" s="5" t="s">
        <v>206</v>
      </c>
      <c r="T175" s="5">
        <v>1</v>
      </c>
      <c r="U175" s="5" t="s">
        <v>375</v>
      </c>
      <c r="V175" s="5" t="s">
        <v>38</v>
      </c>
      <c r="W175" s="5" t="s">
        <v>4487</v>
      </c>
      <c r="X175" s="5" t="str">
        <f>+VLOOKUP(C175,Hoja1!$E$2:$F$125,2,0)</f>
        <v>AMALFI</v>
      </c>
      <c r="Y175" s="6" t="s">
        <v>13580</v>
      </c>
      <c r="Z175" s="6">
        <v>205031001324</v>
      </c>
    </row>
    <row r="176" spans="1:26">
      <c r="A176" s="5" t="s">
        <v>25</v>
      </c>
      <c r="B176" s="5">
        <v>5031</v>
      </c>
      <c r="C176" s="5" t="s">
        <v>763</v>
      </c>
      <c r="D176" s="6">
        <v>205031000123</v>
      </c>
      <c r="E176" s="5" t="s">
        <v>5211</v>
      </c>
      <c r="F176" s="6">
        <v>205031000123</v>
      </c>
      <c r="G176" s="5" t="s">
        <v>5212</v>
      </c>
      <c r="H176" s="5" t="s">
        <v>1864</v>
      </c>
      <c r="I176" s="5" t="s">
        <v>5213</v>
      </c>
      <c r="J176" s="5" t="s">
        <v>30</v>
      </c>
      <c r="K176" s="5" t="s">
        <v>111</v>
      </c>
      <c r="L176" s="5" t="s">
        <v>112</v>
      </c>
      <c r="M176" s="5" t="s">
        <v>65</v>
      </c>
      <c r="N176" s="5" t="s">
        <v>34</v>
      </c>
      <c r="O176" s="5" t="s">
        <v>113</v>
      </c>
      <c r="P176" s="5" t="s">
        <v>206</v>
      </c>
      <c r="T176" s="5">
        <v>1</v>
      </c>
      <c r="U176" s="5" t="s">
        <v>375</v>
      </c>
      <c r="V176" s="5" t="s">
        <v>38</v>
      </c>
      <c r="W176" s="5" t="s">
        <v>5214</v>
      </c>
      <c r="X176" s="5" t="str">
        <f>+VLOOKUP(C176,Hoja1!$E$2:$F$125,2,0)</f>
        <v>AMALFI</v>
      </c>
      <c r="Y176" s="6" t="s">
        <v>13581</v>
      </c>
      <c r="Z176" s="6">
        <v>205031000123</v>
      </c>
    </row>
    <row r="177" spans="1:26">
      <c r="A177" s="5" t="s">
        <v>25</v>
      </c>
      <c r="B177" s="5">
        <v>5031</v>
      </c>
      <c r="C177" s="5" t="s">
        <v>763</v>
      </c>
      <c r="D177" s="6">
        <v>205031001171</v>
      </c>
      <c r="E177" s="5" t="s">
        <v>16367</v>
      </c>
      <c r="F177" s="6">
        <v>205031001171</v>
      </c>
      <c r="G177" s="5" t="s">
        <v>16368</v>
      </c>
      <c r="H177" s="5" t="s">
        <v>1864</v>
      </c>
      <c r="I177" s="5" t="s">
        <v>238</v>
      </c>
      <c r="J177" s="5" t="s">
        <v>30</v>
      </c>
      <c r="K177" s="5" t="s">
        <v>111</v>
      </c>
      <c r="L177" s="5" t="s">
        <v>112</v>
      </c>
      <c r="T177" s="5">
        <v>1</v>
      </c>
      <c r="U177" s="5" t="s">
        <v>16285</v>
      </c>
      <c r="V177" s="5" t="s">
        <v>38</v>
      </c>
      <c r="X177" s="5" t="str">
        <f>+VLOOKUP(C177,Hoja1!$E$2:$F$125,2,0)</f>
        <v>AMALFI</v>
      </c>
      <c r="Y177" s="6" t="s">
        <v>18491</v>
      </c>
      <c r="Z177" s="6">
        <v>205031001171</v>
      </c>
    </row>
    <row r="178" spans="1:26">
      <c r="A178" s="5" t="s">
        <v>25</v>
      </c>
      <c r="B178" s="5">
        <v>5034</v>
      </c>
      <c r="C178" s="5" t="s">
        <v>597</v>
      </c>
      <c r="D178" s="6">
        <v>305034001380</v>
      </c>
      <c r="E178" s="5" t="s">
        <v>371</v>
      </c>
      <c r="F178" s="6">
        <v>305034001380</v>
      </c>
      <c r="G178" s="5" t="s">
        <v>7721</v>
      </c>
      <c r="H178" s="5" t="s">
        <v>598</v>
      </c>
      <c r="I178" s="5" t="s">
        <v>16346</v>
      </c>
      <c r="J178" s="5" t="s">
        <v>30</v>
      </c>
      <c r="K178" s="5" t="s">
        <v>31</v>
      </c>
      <c r="L178" s="5" t="s">
        <v>32</v>
      </c>
      <c r="M178" s="5" t="s">
        <v>101</v>
      </c>
      <c r="N178" s="5" t="s">
        <v>44</v>
      </c>
      <c r="O178" s="5" t="s">
        <v>45</v>
      </c>
      <c r="P178" s="5" t="s">
        <v>46</v>
      </c>
      <c r="S178" s="5" t="s">
        <v>384</v>
      </c>
      <c r="T178" s="5">
        <v>1</v>
      </c>
      <c r="U178" s="5" t="s">
        <v>375</v>
      </c>
      <c r="V178" s="5" t="s">
        <v>38</v>
      </c>
      <c r="W178" s="5" t="s">
        <v>16347</v>
      </c>
      <c r="X178" s="5" t="str">
        <f>+VLOOKUP(C178,Hoja1!$E$2:$F$125,2,0)</f>
        <v>ANDES</v>
      </c>
      <c r="Y178" s="6" t="s">
        <v>18510</v>
      </c>
      <c r="Z178" s="6">
        <v>305034001380</v>
      </c>
    </row>
    <row r="179" spans="1:26">
      <c r="A179" s="5" t="s">
        <v>25</v>
      </c>
      <c r="B179" s="5">
        <v>5034</v>
      </c>
      <c r="C179" s="5" t="s">
        <v>597</v>
      </c>
      <c r="D179" s="6">
        <v>405034001421</v>
      </c>
      <c r="E179" s="5" t="s">
        <v>376</v>
      </c>
      <c r="F179" s="6">
        <v>405034001421</v>
      </c>
      <c r="G179" s="5" t="s">
        <v>10819</v>
      </c>
      <c r="I179" s="5" t="s">
        <v>7176</v>
      </c>
      <c r="J179" s="5" t="s">
        <v>347</v>
      </c>
      <c r="K179" s="5" t="s">
        <v>31</v>
      </c>
      <c r="L179" s="5" t="s">
        <v>32</v>
      </c>
      <c r="T179" s="5">
        <v>1</v>
      </c>
      <c r="U179" s="5" t="s">
        <v>375</v>
      </c>
      <c r="V179" s="5" t="s">
        <v>38</v>
      </c>
      <c r="W179" s="5" t="s">
        <v>381</v>
      </c>
      <c r="X179" s="5" t="str">
        <f>+VLOOKUP(C179,Hoja1!$E$2:$F$125,2,0)</f>
        <v>ANDES</v>
      </c>
      <c r="Y179" s="6" t="s">
        <v>13582</v>
      </c>
      <c r="Z179" s="6">
        <v>405034001421</v>
      </c>
    </row>
    <row r="180" spans="1:26">
      <c r="A180" s="5" t="s">
        <v>25</v>
      </c>
      <c r="B180" s="5">
        <v>5034</v>
      </c>
      <c r="C180" s="5" t="s">
        <v>597</v>
      </c>
      <c r="D180" s="6">
        <v>205034000248</v>
      </c>
      <c r="E180" s="5" t="s">
        <v>9362</v>
      </c>
      <c r="F180" s="6">
        <v>205034000248</v>
      </c>
      <c r="G180" s="5" t="s">
        <v>10806</v>
      </c>
      <c r="H180" s="5" t="s">
        <v>9363</v>
      </c>
      <c r="I180" s="5" t="s">
        <v>238</v>
      </c>
      <c r="J180" s="5" t="s">
        <v>347</v>
      </c>
      <c r="K180" s="5" t="s">
        <v>111</v>
      </c>
      <c r="L180" s="5" t="s">
        <v>32</v>
      </c>
      <c r="M180" s="5" t="s">
        <v>378</v>
      </c>
      <c r="N180" s="5" t="s">
        <v>348</v>
      </c>
      <c r="O180" s="5" t="s">
        <v>7561</v>
      </c>
      <c r="P180" s="5" t="s">
        <v>7615</v>
      </c>
      <c r="T180" s="5">
        <v>1</v>
      </c>
      <c r="U180" s="5" t="s">
        <v>375</v>
      </c>
      <c r="V180" s="5" t="s">
        <v>38</v>
      </c>
      <c r="W180" s="5" t="s">
        <v>10807</v>
      </c>
      <c r="X180" s="5" t="str">
        <f>+VLOOKUP(C180,Hoja1!$E$2:$F$125,2,0)</f>
        <v>ANDES</v>
      </c>
      <c r="Y180" s="6" t="s">
        <v>13583</v>
      </c>
      <c r="Z180" s="6">
        <v>205034000248</v>
      </c>
    </row>
    <row r="181" spans="1:26">
      <c r="A181" s="5" t="s">
        <v>25</v>
      </c>
      <c r="B181" s="5">
        <v>5034</v>
      </c>
      <c r="C181" s="5" t="s">
        <v>597</v>
      </c>
      <c r="D181" s="6">
        <v>205034000256</v>
      </c>
      <c r="E181" s="5" t="s">
        <v>8528</v>
      </c>
      <c r="F181" s="6">
        <v>205034000256</v>
      </c>
      <c r="G181" s="5" t="s">
        <v>1557</v>
      </c>
      <c r="H181" s="5" t="s">
        <v>8529</v>
      </c>
      <c r="I181" s="5" t="s">
        <v>16415</v>
      </c>
      <c r="J181" s="5" t="s">
        <v>347</v>
      </c>
      <c r="K181" s="5" t="s">
        <v>111</v>
      </c>
      <c r="L181" s="5" t="s">
        <v>112</v>
      </c>
      <c r="M181" s="5" t="s">
        <v>1209</v>
      </c>
      <c r="N181" s="5" t="s">
        <v>348</v>
      </c>
      <c r="O181" s="5" t="s">
        <v>7561</v>
      </c>
      <c r="P181" s="5" t="s">
        <v>7562</v>
      </c>
      <c r="T181" s="5">
        <v>1</v>
      </c>
      <c r="U181" s="5" t="s">
        <v>375</v>
      </c>
      <c r="V181" s="5" t="s">
        <v>38</v>
      </c>
      <c r="W181" s="5" t="s">
        <v>10808</v>
      </c>
      <c r="X181" s="5" t="str">
        <f>+VLOOKUP(C181,Hoja1!$E$2:$F$125,2,0)</f>
        <v>ANDES</v>
      </c>
      <c r="Y181" s="6" t="s">
        <v>13584</v>
      </c>
      <c r="Z181" s="6">
        <v>205034000256</v>
      </c>
    </row>
    <row r="182" spans="1:26">
      <c r="A182" s="5" t="s">
        <v>25</v>
      </c>
      <c r="B182" s="5">
        <v>5034</v>
      </c>
      <c r="C182" s="5" t="s">
        <v>597</v>
      </c>
      <c r="D182" s="6">
        <v>205034001317</v>
      </c>
      <c r="E182" s="5" t="s">
        <v>8236</v>
      </c>
      <c r="F182" s="6">
        <v>205034001317</v>
      </c>
      <c r="G182" s="5" t="s">
        <v>8237</v>
      </c>
      <c r="H182" s="5">
        <v>8414482</v>
      </c>
      <c r="I182" s="5" t="s">
        <v>8238</v>
      </c>
      <c r="J182" s="5" t="s">
        <v>347</v>
      </c>
      <c r="K182" s="5" t="s">
        <v>111</v>
      </c>
      <c r="L182" s="5" t="s">
        <v>112</v>
      </c>
      <c r="M182" s="5" t="s">
        <v>65</v>
      </c>
      <c r="N182" s="5" t="s">
        <v>348</v>
      </c>
      <c r="O182" s="5" t="s">
        <v>359</v>
      </c>
      <c r="P182" s="5" t="s">
        <v>36</v>
      </c>
      <c r="T182" s="5">
        <v>1</v>
      </c>
      <c r="U182" s="5" t="s">
        <v>375</v>
      </c>
      <c r="V182" s="5" t="s">
        <v>38</v>
      </c>
      <c r="X182" s="5" t="str">
        <f>+VLOOKUP(C182,Hoja1!$E$2:$F$125,2,0)</f>
        <v>ANDES</v>
      </c>
      <c r="Y182" s="6" t="s">
        <v>13585</v>
      </c>
      <c r="Z182" s="6">
        <v>205034001317</v>
      </c>
    </row>
    <row r="183" spans="1:26">
      <c r="A183" s="5" t="s">
        <v>25</v>
      </c>
      <c r="B183" s="5">
        <v>5034</v>
      </c>
      <c r="C183" s="5" t="s">
        <v>597</v>
      </c>
      <c r="D183" s="6">
        <v>105034000014</v>
      </c>
      <c r="E183" s="5" t="s">
        <v>7720</v>
      </c>
      <c r="F183" s="6">
        <v>105034000014</v>
      </c>
      <c r="G183" s="5" t="s">
        <v>7721</v>
      </c>
      <c r="H183" s="5" t="s">
        <v>7722</v>
      </c>
      <c r="I183" s="5" t="s">
        <v>16414</v>
      </c>
      <c r="J183" s="5" t="s">
        <v>347</v>
      </c>
      <c r="K183" s="5" t="s">
        <v>111</v>
      </c>
      <c r="L183" s="5" t="s">
        <v>32</v>
      </c>
      <c r="M183" s="5" t="s">
        <v>378</v>
      </c>
      <c r="N183" s="5" t="s">
        <v>348</v>
      </c>
      <c r="O183" s="5" t="s">
        <v>7626</v>
      </c>
      <c r="P183" s="5" t="s">
        <v>7844</v>
      </c>
      <c r="T183" s="5">
        <v>1</v>
      </c>
      <c r="U183" s="5" t="s">
        <v>375</v>
      </c>
      <c r="V183" s="5" t="s">
        <v>38</v>
      </c>
      <c r="W183" s="5" t="s">
        <v>10794</v>
      </c>
      <c r="X183" s="5" t="str">
        <f>+VLOOKUP(C183,Hoja1!$E$2:$F$125,2,0)</f>
        <v>ANDES</v>
      </c>
      <c r="Y183" s="6" t="s">
        <v>13586</v>
      </c>
      <c r="Z183" s="6">
        <v>105034000014</v>
      </c>
    </row>
    <row r="184" spans="1:26">
      <c r="A184" s="5" t="s">
        <v>25</v>
      </c>
      <c r="B184" s="5">
        <v>5034</v>
      </c>
      <c r="C184" s="5" t="s">
        <v>597</v>
      </c>
      <c r="D184" s="6">
        <v>205034000299</v>
      </c>
      <c r="E184" s="5" t="s">
        <v>8206</v>
      </c>
      <c r="F184" s="6">
        <v>205034000299</v>
      </c>
      <c r="G184" s="5" t="s">
        <v>8527</v>
      </c>
      <c r="H184" s="5">
        <v>8414482</v>
      </c>
      <c r="I184" s="5" t="s">
        <v>16386</v>
      </c>
      <c r="J184" s="5" t="s">
        <v>347</v>
      </c>
      <c r="K184" s="5" t="s">
        <v>111</v>
      </c>
      <c r="L184" s="5" t="s">
        <v>112</v>
      </c>
      <c r="M184" s="5" t="s">
        <v>65</v>
      </c>
      <c r="N184" s="5" t="s">
        <v>348</v>
      </c>
      <c r="O184" s="5" t="s">
        <v>359</v>
      </c>
      <c r="P184" s="5" t="s">
        <v>36</v>
      </c>
      <c r="T184" s="5">
        <v>1</v>
      </c>
      <c r="U184" s="5" t="s">
        <v>375</v>
      </c>
      <c r="V184" s="5" t="s">
        <v>38</v>
      </c>
      <c r="W184" s="5" t="s">
        <v>10809</v>
      </c>
      <c r="X184" s="5" t="str">
        <f>+VLOOKUP(C184,Hoja1!$E$2:$F$125,2,0)</f>
        <v>ANDES</v>
      </c>
      <c r="Y184" s="6" t="s">
        <v>13587</v>
      </c>
      <c r="Z184" s="6">
        <v>205034000299</v>
      </c>
    </row>
    <row r="185" spans="1:26">
      <c r="A185" s="5" t="s">
        <v>25</v>
      </c>
      <c r="B185" s="5">
        <v>5034</v>
      </c>
      <c r="C185" s="5" t="s">
        <v>597</v>
      </c>
      <c r="D185" s="6">
        <v>205034000078</v>
      </c>
      <c r="E185" s="5" t="s">
        <v>8235</v>
      </c>
      <c r="F185" s="6">
        <v>205034000078</v>
      </c>
      <c r="G185" s="5" t="s">
        <v>5008</v>
      </c>
      <c r="H185" s="5">
        <v>8417648</v>
      </c>
      <c r="I185" s="5" t="s">
        <v>16387</v>
      </c>
      <c r="J185" s="5" t="s">
        <v>347</v>
      </c>
      <c r="K185" s="5" t="s">
        <v>111</v>
      </c>
      <c r="L185" s="5" t="s">
        <v>112</v>
      </c>
      <c r="M185" s="5" t="s">
        <v>65</v>
      </c>
      <c r="N185" s="5" t="s">
        <v>348</v>
      </c>
      <c r="O185" s="5" t="s">
        <v>359</v>
      </c>
      <c r="P185" s="5" t="s">
        <v>36</v>
      </c>
      <c r="T185" s="5">
        <v>1</v>
      </c>
      <c r="U185" s="5" t="s">
        <v>375</v>
      </c>
      <c r="V185" s="5" t="s">
        <v>38</v>
      </c>
      <c r="W185" s="5" t="s">
        <v>10801</v>
      </c>
      <c r="X185" s="5" t="str">
        <f>+VLOOKUP(C185,Hoja1!$E$2:$F$125,2,0)</f>
        <v>ANDES</v>
      </c>
      <c r="Y185" s="6" t="s">
        <v>13588</v>
      </c>
      <c r="Z185" s="6">
        <v>205034000078</v>
      </c>
    </row>
    <row r="186" spans="1:26">
      <c r="A186" s="5" t="s">
        <v>25</v>
      </c>
      <c r="B186" s="5">
        <v>5034</v>
      </c>
      <c r="C186" s="5" t="s">
        <v>597</v>
      </c>
      <c r="D186" s="6">
        <v>105034001207</v>
      </c>
      <c r="E186" s="5" t="s">
        <v>7723</v>
      </c>
      <c r="F186" s="6">
        <v>105034001207</v>
      </c>
      <c r="G186" s="5" t="s">
        <v>16390</v>
      </c>
      <c r="H186" s="5" t="s">
        <v>7724</v>
      </c>
      <c r="I186" s="5" t="s">
        <v>16391</v>
      </c>
      <c r="J186" s="5" t="s">
        <v>347</v>
      </c>
      <c r="K186" s="5" t="s">
        <v>111</v>
      </c>
      <c r="L186" s="5" t="s">
        <v>32</v>
      </c>
      <c r="M186" s="5" t="s">
        <v>33</v>
      </c>
      <c r="N186" s="5" t="s">
        <v>348</v>
      </c>
      <c r="O186" s="5" t="s">
        <v>359</v>
      </c>
      <c r="P186" s="5" t="s">
        <v>36</v>
      </c>
      <c r="T186" s="5">
        <v>1</v>
      </c>
      <c r="U186" s="5" t="s">
        <v>375</v>
      </c>
      <c r="V186" s="5" t="s">
        <v>38</v>
      </c>
      <c r="W186" s="5" t="s">
        <v>16392</v>
      </c>
      <c r="X186" s="5" t="str">
        <f>+VLOOKUP(C186,Hoja1!$E$2:$F$125,2,0)</f>
        <v>ANDES</v>
      </c>
      <c r="Y186" s="6" t="s">
        <v>13589</v>
      </c>
      <c r="Z186" s="6">
        <v>105034001207</v>
      </c>
    </row>
    <row r="187" spans="1:26">
      <c r="A187" s="5" t="s">
        <v>25</v>
      </c>
      <c r="B187" s="5">
        <v>5034</v>
      </c>
      <c r="C187" s="5" t="s">
        <v>597</v>
      </c>
      <c r="D187" s="6">
        <v>105034000278</v>
      </c>
      <c r="E187" s="5" t="s">
        <v>8525</v>
      </c>
      <c r="F187" s="6">
        <v>105034000278</v>
      </c>
      <c r="G187" s="5" t="s">
        <v>10795</v>
      </c>
      <c r="H187" s="5" t="s">
        <v>8526</v>
      </c>
      <c r="I187" s="5" t="s">
        <v>16385</v>
      </c>
      <c r="J187" s="5" t="s">
        <v>347</v>
      </c>
      <c r="K187" s="5" t="s">
        <v>111</v>
      </c>
      <c r="L187" s="5" t="s">
        <v>32</v>
      </c>
      <c r="M187" s="5" t="s">
        <v>378</v>
      </c>
      <c r="N187" s="5" t="s">
        <v>348</v>
      </c>
      <c r="O187" s="5" t="s">
        <v>7626</v>
      </c>
      <c r="P187" s="5" t="s">
        <v>7844</v>
      </c>
      <c r="T187" s="5">
        <v>1</v>
      </c>
      <c r="U187" s="5" t="s">
        <v>375</v>
      </c>
      <c r="V187" s="5" t="s">
        <v>38</v>
      </c>
      <c r="W187" s="5" t="s">
        <v>10796</v>
      </c>
      <c r="X187" s="5" t="str">
        <f>+VLOOKUP(C187,Hoja1!$E$2:$F$125,2,0)</f>
        <v>ANDES</v>
      </c>
      <c r="Y187" s="6" t="s">
        <v>13590</v>
      </c>
      <c r="Z187" s="6">
        <v>105034000278</v>
      </c>
    </row>
    <row r="188" spans="1:26">
      <c r="A188" s="5" t="s">
        <v>25</v>
      </c>
      <c r="B188" s="5">
        <v>5034</v>
      </c>
      <c r="C188" s="5" t="s">
        <v>597</v>
      </c>
      <c r="D188" s="6">
        <v>105034000740</v>
      </c>
      <c r="E188" s="5" t="s">
        <v>9116</v>
      </c>
      <c r="F188" s="6">
        <v>105034000740</v>
      </c>
      <c r="G188" s="5" t="s">
        <v>9117</v>
      </c>
      <c r="H188" s="5">
        <v>8414050</v>
      </c>
      <c r="I188" s="5" t="s">
        <v>16405</v>
      </c>
      <c r="J188" s="5" t="s">
        <v>347</v>
      </c>
      <c r="K188" s="5" t="s">
        <v>111</v>
      </c>
      <c r="L188" s="5" t="s">
        <v>32</v>
      </c>
      <c r="M188" s="5" t="s">
        <v>7504</v>
      </c>
      <c r="N188" s="5" t="s">
        <v>348</v>
      </c>
      <c r="O188" s="5" t="s">
        <v>7561</v>
      </c>
      <c r="P188" s="5" t="s">
        <v>7615</v>
      </c>
      <c r="T188" s="5">
        <v>2</v>
      </c>
      <c r="U188" s="5" t="s">
        <v>375</v>
      </c>
      <c r="V188" s="5" t="s">
        <v>38</v>
      </c>
      <c r="W188" s="5" t="s">
        <v>10797</v>
      </c>
      <c r="X188" s="5" t="str">
        <f>+VLOOKUP(C188,Hoja1!$E$2:$F$125,2,0)</f>
        <v>ANDES</v>
      </c>
      <c r="Y188" s="6" t="s">
        <v>13591</v>
      </c>
      <c r="Z188" s="6">
        <v>105034000740</v>
      </c>
    </row>
    <row r="189" spans="1:26">
      <c r="A189" s="5" t="s">
        <v>25</v>
      </c>
      <c r="B189" s="5">
        <v>5034</v>
      </c>
      <c r="C189" s="5" t="s">
        <v>597</v>
      </c>
      <c r="D189" s="6">
        <v>205034000345</v>
      </c>
      <c r="E189" s="5" t="s">
        <v>8801</v>
      </c>
      <c r="F189" s="6">
        <v>205034000345</v>
      </c>
      <c r="G189" s="5" t="s">
        <v>8793</v>
      </c>
      <c r="H189" s="5">
        <v>8422157</v>
      </c>
      <c r="I189" s="5" t="s">
        <v>16397</v>
      </c>
      <c r="J189" s="5" t="s">
        <v>347</v>
      </c>
      <c r="K189" s="5" t="s">
        <v>111</v>
      </c>
      <c r="L189" s="5" t="s">
        <v>112</v>
      </c>
      <c r="M189" s="5" t="s">
        <v>65</v>
      </c>
      <c r="N189" s="5" t="s">
        <v>348</v>
      </c>
      <c r="O189" s="5" t="s">
        <v>359</v>
      </c>
      <c r="P189" s="5" t="s">
        <v>36</v>
      </c>
      <c r="T189" s="5">
        <v>1</v>
      </c>
      <c r="U189" s="5" t="s">
        <v>375</v>
      </c>
      <c r="V189" s="5" t="s">
        <v>38</v>
      </c>
      <c r="W189" s="5" t="s">
        <v>10812</v>
      </c>
      <c r="X189" s="5" t="str">
        <f>+VLOOKUP(C189,Hoja1!$E$2:$F$125,2,0)</f>
        <v>ANDES</v>
      </c>
      <c r="Y189" s="6" t="s">
        <v>13592</v>
      </c>
      <c r="Z189" s="6">
        <v>205034000345</v>
      </c>
    </row>
    <row r="190" spans="1:26">
      <c r="A190" s="5" t="s">
        <v>25</v>
      </c>
      <c r="B190" s="5">
        <v>5034</v>
      </c>
      <c r="C190" s="5" t="s">
        <v>597</v>
      </c>
      <c r="D190" s="6">
        <v>405034001413</v>
      </c>
      <c r="E190" s="5" t="s">
        <v>16401</v>
      </c>
      <c r="F190" s="6">
        <v>405034001413</v>
      </c>
      <c r="G190" s="5" t="s">
        <v>5631</v>
      </c>
      <c r="H190" s="5" t="s">
        <v>1565</v>
      </c>
      <c r="J190" s="5" t="s">
        <v>30</v>
      </c>
      <c r="K190" s="5" t="s">
        <v>31</v>
      </c>
      <c r="L190" s="5" t="s">
        <v>112</v>
      </c>
      <c r="T190" s="5">
        <v>1</v>
      </c>
      <c r="U190" s="5" t="s">
        <v>16285</v>
      </c>
      <c r="V190" s="5" t="s">
        <v>38</v>
      </c>
      <c r="W190" s="5" t="s">
        <v>16402</v>
      </c>
      <c r="X190" s="5" t="str">
        <f>+VLOOKUP(C190,Hoja1!$E$2:$F$125,2,0)</f>
        <v>ANDES</v>
      </c>
      <c r="Y190" s="6" t="s">
        <v>18509</v>
      </c>
      <c r="Z190" s="6">
        <v>405034001413</v>
      </c>
    </row>
    <row r="191" spans="1:26">
      <c r="A191" s="5" t="s">
        <v>25</v>
      </c>
      <c r="B191" s="5">
        <v>5034</v>
      </c>
      <c r="C191" s="5" t="s">
        <v>597</v>
      </c>
      <c r="D191" s="6">
        <v>405034001430</v>
      </c>
      <c r="E191" s="5" t="s">
        <v>16338</v>
      </c>
      <c r="F191" s="6">
        <v>405034001430</v>
      </c>
      <c r="G191" s="5" t="s">
        <v>519</v>
      </c>
      <c r="I191" s="5" t="s">
        <v>7199</v>
      </c>
      <c r="J191" s="5" t="s">
        <v>347</v>
      </c>
      <c r="K191" s="5" t="s">
        <v>31</v>
      </c>
      <c r="L191" s="5" t="s">
        <v>32</v>
      </c>
      <c r="M191" s="5" t="s">
        <v>65</v>
      </c>
      <c r="N191" s="5" t="s">
        <v>367</v>
      </c>
      <c r="O191" s="5" t="s">
        <v>368</v>
      </c>
      <c r="P191" s="5" t="s">
        <v>7186</v>
      </c>
      <c r="T191" s="5">
        <v>1</v>
      </c>
      <c r="U191" s="5" t="s">
        <v>375</v>
      </c>
      <c r="V191" s="5" t="s">
        <v>38</v>
      </c>
      <c r="X191" s="5" t="str">
        <f>+VLOOKUP(C191,Hoja1!$E$2:$F$125,2,0)</f>
        <v>ANDES</v>
      </c>
      <c r="Y191" s="6" t="s">
        <v>18508</v>
      </c>
      <c r="Z191" s="6">
        <v>405034001430</v>
      </c>
    </row>
    <row r="192" spans="1:26">
      <c r="A192" s="5" t="s">
        <v>25</v>
      </c>
      <c r="B192" s="5">
        <v>5034</v>
      </c>
      <c r="C192" s="5" t="s">
        <v>597</v>
      </c>
      <c r="D192" s="6">
        <v>305034001401</v>
      </c>
      <c r="E192" s="5" t="s">
        <v>687</v>
      </c>
      <c r="F192" s="6">
        <v>305034001401</v>
      </c>
      <c r="G192" s="5" t="s">
        <v>599</v>
      </c>
      <c r="H192" s="5">
        <v>3113486192</v>
      </c>
      <c r="I192" s="5" t="s">
        <v>600</v>
      </c>
      <c r="J192" s="5" t="s">
        <v>30</v>
      </c>
      <c r="K192" s="5" t="s">
        <v>31</v>
      </c>
      <c r="L192" s="5" t="s">
        <v>32</v>
      </c>
      <c r="M192" s="5" t="s">
        <v>43</v>
      </c>
      <c r="N192" s="5" t="s">
        <v>44</v>
      </c>
      <c r="O192" s="5" t="s">
        <v>393</v>
      </c>
      <c r="P192" s="5" t="s">
        <v>46</v>
      </c>
      <c r="T192" s="5">
        <v>1</v>
      </c>
      <c r="U192" s="5" t="s">
        <v>375</v>
      </c>
      <c r="V192" s="5" t="s">
        <v>38</v>
      </c>
      <c r="X192" s="5" t="str">
        <f>+VLOOKUP(C192,Hoja1!$E$2:$F$125,2,0)</f>
        <v>ANDES</v>
      </c>
      <c r="Y192" s="6" t="s">
        <v>18507</v>
      </c>
      <c r="Z192" s="6">
        <v>305034001401</v>
      </c>
    </row>
    <row r="193" spans="1:26">
      <c r="A193" s="5" t="s">
        <v>25</v>
      </c>
      <c r="B193" s="5">
        <v>5034</v>
      </c>
      <c r="C193" s="5" t="s">
        <v>597</v>
      </c>
      <c r="D193" s="6">
        <v>405034001391</v>
      </c>
      <c r="E193" s="5" t="s">
        <v>16320</v>
      </c>
      <c r="F193" s="6">
        <v>405034001391</v>
      </c>
      <c r="G193" s="5" t="s">
        <v>7466</v>
      </c>
      <c r="H193" s="5" t="s">
        <v>7279</v>
      </c>
      <c r="I193" s="5" t="s">
        <v>7467</v>
      </c>
      <c r="J193" s="5" t="s">
        <v>347</v>
      </c>
      <c r="K193" s="5" t="s">
        <v>31</v>
      </c>
      <c r="L193" s="5" t="s">
        <v>112</v>
      </c>
      <c r="M193" s="5" t="s">
        <v>65</v>
      </c>
      <c r="N193" s="5" t="s">
        <v>485</v>
      </c>
      <c r="O193" s="5" t="s">
        <v>7133</v>
      </c>
      <c r="P193" s="5" t="s">
        <v>487</v>
      </c>
      <c r="T193" s="5">
        <v>1</v>
      </c>
      <c r="U193" s="5" t="s">
        <v>375</v>
      </c>
      <c r="V193" s="5" t="s">
        <v>38</v>
      </c>
      <c r="W193" s="5" t="s">
        <v>7468</v>
      </c>
      <c r="X193" s="5" t="str">
        <f>+VLOOKUP(C193,Hoja1!$E$2:$F$125,2,0)</f>
        <v>ANDES</v>
      </c>
      <c r="Y193" s="6" t="s">
        <v>18506</v>
      </c>
      <c r="Z193" s="6">
        <v>405034001391</v>
      </c>
    </row>
    <row r="194" spans="1:26">
      <c r="A194" s="5" t="s">
        <v>25</v>
      </c>
      <c r="B194" s="5">
        <v>5034</v>
      </c>
      <c r="C194" s="5" t="s">
        <v>597</v>
      </c>
      <c r="D194" s="6">
        <v>205034000817</v>
      </c>
      <c r="E194" s="5" t="s">
        <v>4163</v>
      </c>
      <c r="F194" s="6">
        <v>205034000817</v>
      </c>
      <c r="G194" s="5" t="s">
        <v>4164</v>
      </c>
      <c r="H194" s="5" t="s">
        <v>4165</v>
      </c>
      <c r="I194" s="5" t="s">
        <v>4166</v>
      </c>
      <c r="J194" s="5" t="s">
        <v>30</v>
      </c>
      <c r="K194" s="5" t="s">
        <v>111</v>
      </c>
      <c r="L194" s="5" t="s">
        <v>112</v>
      </c>
      <c r="M194" s="5" t="s">
        <v>541</v>
      </c>
      <c r="N194" s="5" t="s">
        <v>34</v>
      </c>
      <c r="O194" s="5" t="s">
        <v>1210</v>
      </c>
      <c r="P194" s="5" t="s">
        <v>1211</v>
      </c>
      <c r="T194" s="5">
        <v>1</v>
      </c>
      <c r="U194" s="5" t="s">
        <v>375</v>
      </c>
      <c r="V194" s="5" t="s">
        <v>38</v>
      </c>
      <c r="W194" s="5" t="s">
        <v>4167</v>
      </c>
      <c r="X194" s="5" t="str">
        <f>+VLOOKUP(C194,Hoja1!$E$2:$F$125,2,0)</f>
        <v>ANDES</v>
      </c>
      <c r="Y194" s="6" t="s">
        <v>13593</v>
      </c>
      <c r="Z194" s="6">
        <v>205034000817</v>
      </c>
    </row>
    <row r="195" spans="1:26">
      <c r="A195" s="5" t="s">
        <v>25</v>
      </c>
      <c r="B195" s="5">
        <v>5034</v>
      </c>
      <c r="C195" s="5" t="s">
        <v>597</v>
      </c>
      <c r="D195" s="6">
        <v>205034000451</v>
      </c>
      <c r="E195" s="5" t="s">
        <v>5630</v>
      </c>
      <c r="F195" s="6">
        <v>205034000451</v>
      </c>
      <c r="G195" s="5" t="s">
        <v>5631</v>
      </c>
      <c r="H195" s="5" t="s">
        <v>5632</v>
      </c>
      <c r="I195" s="5" t="s">
        <v>5633</v>
      </c>
      <c r="J195" s="5" t="s">
        <v>30</v>
      </c>
      <c r="K195" s="5" t="s">
        <v>111</v>
      </c>
      <c r="L195" s="5" t="s">
        <v>112</v>
      </c>
      <c r="M195" s="5" t="s">
        <v>65</v>
      </c>
      <c r="N195" s="5" t="s">
        <v>34</v>
      </c>
      <c r="O195" s="5" t="s">
        <v>113</v>
      </c>
      <c r="P195" s="5" t="s">
        <v>206</v>
      </c>
      <c r="T195" s="5">
        <v>1</v>
      </c>
      <c r="U195" s="5" t="s">
        <v>375</v>
      </c>
      <c r="V195" s="5" t="s">
        <v>38</v>
      </c>
      <c r="W195" s="5" t="s">
        <v>5634</v>
      </c>
      <c r="X195" s="5" t="str">
        <f>+VLOOKUP(C195,Hoja1!$E$2:$F$125,2,0)</f>
        <v>ANDES</v>
      </c>
      <c r="Y195" s="6" t="s">
        <v>13594</v>
      </c>
      <c r="Z195" s="6">
        <v>205034000451</v>
      </c>
    </row>
    <row r="196" spans="1:26">
      <c r="A196" s="5" t="s">
        <v>25</v>
      </c>
      <c r="B196" s="5">
        <v>5034</v>
      </c>
      <c r="C196" s="5" t="s">
        <v>597</v>
      </c>
      <c r="D196" s="6">
        <v>205034000329</v>
      </c>
      <c r="E196" s="5" t="s">
        <v>1388</v>
      </c>
      <c r="F196" s="6">
        <v>205034000329</v>
      </c>
      <c r="G196" s="5" t="s">
        <v>3361</v>
      </c>
      <c r="H196" s="5" t="s">
        <v>3362</v>
      </c>
      <c r="I196" s="5" t="s">
        <v>16409</v>
      </c>
      <c r="J196" s="5" t="s">
        <v>30</v>
      </c>
      <c r="K196" s="5" t="s">
        <v>111</v>
      </c>
      <c r="L196" s="5" t="s">
        <v>112</v>
      </c>
      <c r="M196" s="5" t="s">
        <v>65</v>
      </c>
      <c r="N196" s="5" t="s">
        <v>34</v>
      </c>
      <c r="O196" s="5" t="s">
        <v>113</v>
      </c>
      <c r="P196" s="5" t="s">
        <v>206</v>
      </c>
      <c r="T196" s="5">
        <v>1</v>
      </c>
      <c r="U196" s="5" t="s">
        <v>375</v>
      </c>
      <c r="V196" s="5" t="s">
        <v>38</v>
      </c>
      <c r="W196" s="5" t="s">
        <v>10810</v>
      </c>
      <c r="X196" s="5" t="str">
        <f>+VLOOKUP(C196,Hoja1!$E$2:$F$125,2,0)</f>
        <v>ANDES</v>
      </c>
      <c r="Y196" s="6" t="s">
        <v>13595</v>
      </c>
      <c r="Z196" s="6">
        <v>205034000329</v>
      </c>
    </row>
    <row r="197" spans="1:26">
      <c r="A197" s="5" t="s">
        <v>25</v>
      </c>
      <c r="B197" s="5">
        <v>5034</v>
      </c>
      <c r="C197" s="5" t="s">
        <v>597</v>
      </c>
      <c r="D197" s="6">
        <v>205034000566</v>
      </c>
      <c r="E197" s="5" t="s">
        <v>2718</v>
      </c>
      <c r="F197" s="6">
        <v>205034000566</v>
      </c>
      <c r="G197" s="5" t="s">
        <v>6947</v>
      </c>
      <c r="H197" s="5" t="s">
        <v>1565</v>
      </c>
      <c r="I197" s="5" t="s">
        <v>6948</v>
      </c>
      <c r="J197" s="5" t="s">
        <v>30</v>
      </c>
      <c r="K197" s="5" t="s">
        <v>111</v>
      </c>
      <c r="L197" s="5" t="s">
        <v>112</v>
      </c>
      <c r="M197" s="5" t="s">
        <v>65</v>
      </c>
      <c r="N197" s="5" t="s">
        <v>34</v>
      </c>
      <c r="O197" s="5" t="s">
        <v>113</v>
      </c>
      <c r="P197" s="5" t="s">
        <v>122</v>
      </c>
      <c r="T197" s="5">
        <v>1</v>
      </c>
      <c r="U197" s="5" t="s">
        <v>375</v>
      </c>
      <c r="V197" s="5" t="s">
        <v>38</v>
      </c>
      <c r="W197" s="5" t="s">
        <v>10814</v>
      </c>
      <c r="X197" s="5" t="str">
        <f>+VLOOKUP(C197,Hoja1!$E$2:$F$125,2,0)</f>
        <v>ANDES</v>
      </c>
      <c r="Y197" s="6" t="s">
        <v>13596</v>
      </c>
      <c r="Z197" s="6">
        <v>205034000566</v>
      </c>
    </row>
    <row r="198" spans="1:26">
      <c r="A198" s="5" t="s">
        <v>25</v>
      </c>
      <c r="B198" s="5">
        <v>5034</v>
      </c>
      <c r="C198" s="5" t="s">
        <v>597</v>
      </c>
      <c r="D198" s="6">
        <v>205034000060</v>
      </c>
      <c r="E198" s="5" t="s">
        <v>1626</v>
      </c>
      <c r="F198" s="6">
        <v>205034000060</v>
      </c>
      <c r="G198" s="5" t="s">
        <v>236</v>
      </c>
      <c r="H198" s="5" t="s">
        <v>1565</v>
      </c>
      <c r="I198" s="5" t="s">
        <v>6949</v>
      </c>
      <c r="J198" s="5" t="s">
        <v>30</v>
      </c>
      <c r="K198" s="5" t="s">
        <v>111</v>
      </c>
      <c r="L198" s="5" t="s">
        <v>112</v>
      </c>
      <c r="M198" s="5" t="s">
        <v>65</v>
      </c>
      <c r="N198" s="5" t="s">
        <v>34</v>
      </c>
      <c r="O198" s="5" t="s">
        <v>113</v>
      </c>
      <c r="P198" s="5" t="s">
        <v>206</v>
      </c>
      <c r="T198" s="5">
        <v>1</v>
      </c>
      <c r="U198" s="5" t="s">
        <v>375</v>
      </c>
      <c r="V198" s="5" t="s">
        <v>38</v>
      </c>
      <c r="W198" s="5" t="s">
        <v>10800</v>
      </c>
      <c r="X198" s="5" t="str">
        <f>+VLOOKUP(C198,Hoja1!$E$2:$F$125,2,0)</f>
        <v>ANDES</v>
      </c>
      <c r="Y198" s="6" t="s">
        <v>13597</v>
      </c>
      <c r="Z198" s="6">
        <v>205034000060</v>
      </c>
    </row>
    <row r="199" spans="1:26">
      <c r="A199" s="5" t="s">
        <v>25</v>
      </c>
      <c r="B199" s="5">
        <v>5034</v>
      </c>
      <c r="C199" s="5" t="s">
        <v>597</v>
      </c>
      <c r="D199" s="6">
        <v>205034000230</v>
      </c>
      <c r="E199" s="5" t="s">
        <v>1071</v>
      </c>
      <c r="F199" s="6">
        <v>205034000230</v>
      </c>
      <c r="G199" s="5" t="s">
        <v>1105</v>
      </c>
      <c r="H199" s="5" t="s">
        <v>1561</v>
      </c>
      <c r="I199" s="5" t="s">
        <v>16389</v>
      </c>
      <c r="J199" s="5" t="s">
        <v>30</v>
      </c>
      <c r="K199" s="5" t="s">
        <v>111</v>
      </c>
      <c r="L199" s="5" t="s">
        <v>112</v>
      </c>
      <c r="M199" s="5" t="s">
        <v>65</v>
      </c>
      <c r="N199" s="5" t="s">
        <v>34</v>
      </c>
      <c r="O199" s="5" t="s">
        <v>113</v>
      </c>
      <c r="P199" s="5" t="s">
        <v>429</v>
      </c>
      <c r="T199" s="5">
        <v>1</v>
      </c>
      <c r="U199" s="5" t="s">
        <v>375</v>
      </c>
      <c r="V199" s="5" t="s">
        <v>38</v>
      </c>
      <c r="W199" s="5" t="s">
        <v>1562</v>
      </c>
      <c r="X199" s="5" t="str">
        <f>+VLOOKUP(C199,Hoja1!$E$2:$F$125,2,0)</f>
        <v>ANDES</v>
      </c>
      <c r="Y199" s="6" t="s">
        <v>13598</v>
      </c>
      <c r="Z199" s="6">
        <v>205034000230</v>
      </c>
    </row>
    <row r="200" spans="1:26">
      <c r="A200" s="5" t="s">
        <v>25</v>
      </c>
      <c r="B200" s="5">
        <v>5034</v>
      </c>
      <c r="C200" s="5" t="s">
        <v>597</v>
      </c>
      <c r="D200" s="6">
        <v>205034000868</v>
      </c>
      <c r="E200" s="5" t="s">
        <v>4958</v>
      </c>
      <c r="F200" s="6">
        <v>205034000868</v>
      </c>
      <c r="G200" s="5" t="s">
        <v>4959</v>
      </c>
      <c r="H200" s="5">
        <v>8414482</v>
      </c>
      <c r="I200" s="5" t="s">
        <v>4960</v>
      </c>
      <c r="J200" s="5" t="s">
        <v>30</v>
      </c>
      <c r="K200" s="5" t="s">
        <v>111</v>
      </c>
      <c r="L200" s="5" t="s">
        <v>112</v>
      </c>
      <c r="M200" s="5" t="s">
        <v>541</v>
      </c>
      <c r="N200" s="5" t="s">
        <v>34</v>
      </c>
      <c r="O200" s="5" t="s">
        <v>1210</v>
      </c>
      <c r="P200" s="5" t="s">
        <v>1813</v>
      </c>
      <c r="T200" s="5">
        <v>1</v>
      </c>
      <c r="U200" s="5" t="s">
        <v>375</v>
      </c>
      <c r="V200" s="5" t="s">
        <v>38</v>
      </c>
      <c r="X200" s="5" t="str">
        <f>+VLOOKUP(C200,Hoja1!$E$2:$F$125,2,0)</f>
        <v>ANDES</v>
      </c>
      <c r="Y200" s="6" t="s">
        <v>13599</v>
      </c>
      <c r="Z200" s="6">
        <v>205034000868</v>
      </c>
    </row>
    <row r="201" spans="1:26">
      <c r="A201" s="5" t="s">
        <v>25</v>
      </c>
      <c r="B201" s="5">
        <v>5034</v>
      </c>
      <c r="C201" s="5" t="s">
        <v>597</v>
      </c>
      <c r="D201" s="6">
        <v>205034000442</v>
      </c>
      <c r="E201" s="5" t="s">
        <v>5626</v>
      </c>
      <c r="F201" s="6">
        <v>205034000442</v>
      </c>
      <c r="G201" s="5" t="s">
        <v>3276</v>
      </c>
      <c r="H201" s="5">
        <v>8414482</v>
      </c>
      <c r="I201" s="5" t="s">
        <v>16394</v>
      </c>
      <c r="J201" s="5" t="s">
        <v>30</v>
      </c>
      <c r="K201" s="5" t="s">
        <v>111</v>
      </c>
      <c r="L201" s="5" t="s">
        <v>112</v>
      </c>
      <c r="M201" s="5" t="s">
        <v>65</v>
      </c>
      <c r="N201" s="5" t="s">
        <v>34</v>
      </c>
      <c r="O201" s="5" t="s">
        <v>113</v>
      </c>
      <c r="P201" s="5" t="s">
        <v>206</v>
      </c>
      <c r="T201" s="5">
        <v>1</v>
      </c>
      <c r="U201" s="5" t="s">
        <v>375</v>
      </c>
      <c r="V201" s="5" t="s">
        <v>38</v>
      </c>
      <c r="X201" s="5" t="str">
        <f>+VLOOKUP(C201,Hoja1!$E$2:$F$125,2,0)</f>
        <v>ANDES</v>
      </c>
      <c r="Y201" s="6" t="s">
        <v>13600</v>
      </c>
      <c r="Z201" s="6">
        <v>205034000442</v>
      </c>
    </row>
    <row r="202" spans="1:26">
      <c r="A202" s="5" t="s">
        <v>25</v>
      </c>
      <c r="B202" s="5">
        <v>5034</v>
      </c>
      <c r="C202" s="5" t="s">
        <v>597</v>
      </c>
      <c r="D202" s="6">
        <v>205034000370</v>
      </c>
      <c r="E202" s="5" t="s">
        <v>2158</v>
      </c>
      <c r="F202" s="6">
        <v>205034000370</v>
      </c>
      <c r="G202" s="5" t="s">
        <v>164</v>
      </c>
      <c r="H202" s="5" t="s">
        <v>2450</v>
      </c>
      <c r="I202" s="5" t="s">
        <v>16406</v>
      </c>
      <c r="J202" s="5" t="s">
        <v>30</v>
      </c>
      <c r="K202" s="5" t="s">
        <v>111</v>
      </c>
      <c r="L202" s="5" t="s">
        <v>112</v>
      </c>
      <c r="M202" s="5" t="s">
        <v>65</v>
      </c>
      <c r="N202" s="5" t="s">
        <v>34</v>
      </c>
      <c r="O202" s="5" t="s">
        <v>113</v>
      </c>
      <c r="P202" s="5" t="s">
        <v>206</v>
      </c>
      <c r="T202" s="5">
        <v>1</v>
      </c>
      <c r="U202" s="5" t="s">
        <v>375</v>
      </c>
      <c r="V202" s="5" t="s">
        <v>38</v>
      </c>
      <c r="W202" s="5" t="s">
        <v>2451</v>
      </c>
      <c r="X202" s="5" t="str">
        <f>+VLOOKUP(C202,Hoja1!$E$2:$F$125,2,0)</f>
        <v>ANDES</v>
      </c>
      <c r="Y202" s="6" t="s">
        <v>13601</v>
      </c>
      <c r="Z202" s="6">
        <v>205034000370</v>
      </c>
    </row>
    <row r="203" spans="1:26">
      <c r="A203" s="5" t="s">
        <v>25</v>
      </c>
      <c r="B203" s="5">
        <v>5034</v>
      </c>
      <c r="C203" s="5" t="s">
        <v>597</v>
      </c>
      <c r="D203" s="6">
        <v>205034000396</v>
      </c>
      <c r="E203" s="5" t="s">
        <v>1567</v>
      </c>
      <c r="F203" s="6">
        <v>205034000396</v>
      </c>
      <c r="G203" s="5" t="s">
        <v>1568</v>
      </c>
      <c r="H203" s="5">
        <v>8414976</v>
      </c>
      <c r="I203" s="5" t="s">
        <v>1569</v>
      </c>
      <c r="J203" s="5" t="s">
        <v>30</v>
      </c>
      <c r="K203" s="5" t="s">
        <v>111</v>
      </c>
      <c r="L203" s="5" t="s">
        <v>112</v>
      </c>
      <c r="M203" s="5" t="s">
        <v>65</v>
      </c>
      <c r="N203" s="5" t="s">
        <v>34</v>
      </c>
      <c r="O203" s="5" t="s">
        <v>113</v>
      </c>
      <c r="P203" s="5" t="s">
        <v>122</v>
      </c>
      <c r="T203" s="5">
        <v>1</v>
      </c>
      <c r="U203" s="5" t="s">
        <v>375</v>
      </c>
      <c r="V203" s="5" t="s">
        <v>38</v>
      </c>
      <c r="X203" s="5" t="str">
        <f>+VLOOKUP(C203,Hoja1!$E$2:$F$125,2,0)</f>
        <v>ANDES</v>
      </c>
      <c r="Y203" s="6" t="s">
        <v>13602</v>
      </c>
      <c r="Z203" s="6">
        <v>205034000396</v>
      </c>
    </row>
    <row r="204" spans="1:26">
      <c r="A204" s="5" t="s">
        <v>25</v>
      </c>
      <c r="B204" s="5">
        <v>5034</v>
      </c>
      <c r="C204" s="5" t="s">
        <v>597</v>
      </c>
      <c r="D204" s="6">
        <v>205034000680</v>
      </c>
      <c r="E204" s="5" t="s">
        <v>5627</v>
      </c>
      <c r="F204" s="6">
        <v>205034000680</v>
      </c>
      <c r="G204" s="5" t="s">
        <v>5628</v>
      </c>
      <c r="H204" s="5">
        <v>8414482</v>
      </c>
      <c r="I204" s="5" t="s">
        <v>5629</v>
      </c>
      <c r="J204" s="5" t="s">
        <v>30</v>
      </c>
      <c r="K204" s="5" t="s">
        <v>111</v>
      </c>
      <c r="L204" s="5" t="s">
        <v>112</v>
      </c>
      <c r="M204" s="5" t="s">
        <v>65</v>
      </c>
      <c r="N204" s="5" t="s">
        <v>34</v>
      </c>
      <c r="O204" s="5" t="s">
        <v>113</v>
      </c>
      <c r="P204" s="5" t="s">
        <v>122</v>
      </c>
      <c r="T204" s="5">
        <v>1</v>
      </c>
      <c r="U204" s="5" t="s">
        <v>375</v>
      </c>
      <c r="V204" s="5" t="s">
        <v>38</v>
      </c>
      <c r="W204" s="5" t="s">
        <v>10815</v>
      </c>
      <c r="X204" s="5" t="str">
        <f>+VLOOKUP(C204,Hoja1!$E$2:$F$125,2,0)</f>
        <v>ANDES</v>
      </c>
      <c r="Y204" s="6" t="s">
        <v>13603</v>
      </c>
      <c r="Z204" s="6">
        <v>205034000680</v>
      </c>
    </row>
    <row r="205" spans="1:26">
      <c r="A205" s="5" t="s">
        <v>25</v>
      </c>
      <c r="B205" s="5">
        <v>5034</v>
      </c>
      <c r="C205" s="5" t="s">
        <v>597</v>
      </c>
      <c r="D205" s="6">
        <v>205034000400</v>
      </c>
      <c r="E205" s="5" t="s">
        <v>6953</v>
      </c>
      <c r="F205" s="6">
        <v>205034000400</v>
      </c>
      <c r="G205" s="5" t="s">
        <v>1697</v>
      </c>
      <c r="H205" s="5">
        <v>8414482</v>
      </c>
      <c r="I205" s="5" t="s">
        <v>16412</v>
      </c>
      <c r="J205" s="5" t="s">
        <v>30</v>
      </c>
      <c r="K205" s="5" t="s">
        <v>111</v>
      </c>
      <c r="L205" s="5" t="s">
        <v>112</v>
      </c>
      <c r="M205" s="5" t="s">
        <v>65</v>
      </c>
      <c r="N205" s="5" t="s">
        <v>34</v>
      </c>
      <c r="O205" s="5" t="s">
        <v>113</v>
      </c>
      <c r="P205" s="5" t="s">
        <v>114</v>
      </c>
      <c r="T205" s="5">
        <v>1</v>
      </c>
      <c r="U205" s="5" t="s">
        <v>375</v>
      </c>
      <c r="V205" s="5" t="s">
        <v>38</v>
      </c>
      <c r="X205" s="5" t="str">
        <f>+VLOOKUP(C205,Hoja1!$E$2:$F$125,2,0)</f>
        <v>ANDES</v>
      </c>
      <c r="Y205" s="6" t="s">
        <v>13604</v>
      </c>
      <c r="Z205" s="6">
        <v>205034000400</v>
      </c>
    </row>
    <row r="206" spans="1:26">
      <c r="A206" s="5" t="s">
        <v>25</v>
      </c>
      <c r="B206" s="5">
        <v>5034</v>
      </c>
      <c r="C206" s="5" t="s">
        <v>597</v>
      </c>
      <c r="D206" s="6">
        <v>205034000426</v>
      </c>
      <c r="E206" s="5" t="s">
        <v>1270</v>
      </c>
      <c r="F206" s="6">
        <v>205034000426</v>
      </c>
      <c r="G206" s="5" t="s">
        <v>1557</v>
      </c>
      <c r="H206" s="5" t="s">
        <v>1558</v>
      </c>
      <c r="I206" s="5" t="s">
        <v>16400</v>
      </c>
      <c r="J206" s="5" t="s">
        <v>30</v>
      </c>
      <c r="K206" s="5" t="s">
        <v>111</v>
      </c>
      <c r="L206" s="5" t="s">
        <v>112</v>
      </c>
      <c r="M206" s="5" t="s">
        <v>65</v>
      </c>
      <c r="N206" s="5" t="s">
        <v>34</v>
      </c>
      <c r="O206" s="5" t="s">
        <v>113</v>
      </c>
      <c r="P206" s="5" t="s">
        <v>206</v>
      </c>
      <c r="T206" s="5">
        <v>1</v>
      </c>
      <c r="U206" s="5" t="s">
        <v>375</v>
      </c>
      <c r="V206" s="5" t="s">
        <v>38</v>
      </c>
      <c r="W206" s="5" t="s">
        <v>1560</v>
      </c>
      <c r="X206" s="5" t="str">
        <f>+VLOOKUP(C206,Hoja1!$E$2:$F$125,2,0)</f>
        <v>ANDES</v>
      </c>
      <c r="Y206" s="6" t="s">
        <v>13605</v>
      </c>
      <c r="Z206" s="6">
        <v>205034000426</v>
      </c>
    </row>
    <row r="207" spans="1:26">
      <c r="A207" s="5" t="s">
        <v>25</v>
      </c>
      <c r="B207" s="5">
        <v>5034</v>
      </c>
      <c r="C207" s="5" t="s">
        <v>597</v>
      </c>
      <c r="D207" s="6">
        <v>205034000469</v>
      </c>
      <c r="E207" s="5" t="s">
        <v>6959</v>
      </c>
      <c r="F207" s="6">
        <v>205034000469</v>
      </c>
      <c r="G207" s="5" t="s">
        <v>6960</v>
      </c>
      <c r="H207" s="5">
        <v>8414482</v>
      </c>
      <c r="I207" s="5" t="s">
        <v>6961</v>
      </c>
      <c r="J207" s="5" t="s">
        <v>30</v>
      </c>
      <c r="K207" s="5" t="s">
        <v>111</v>
      </c>
      <c r="L207" s="5" t="s">
        <v>112</v>
      </c>
      <c r="M207" s="5" t="s">
        <v>65</v>
      </c>
      <c r="N207" s="5" t="s">
        <v>34</v>
      </c>
      <c r="O207" s="5" t="s">
        <v>113</v>
      </c>
      <c r="P207" s="5" t="s">
        <v>114</v>
      </c>
      <c r="T207" s="5">
        <v>1</v>
      </c>
      <c r="U207" s="5" t="s">
        <v>375</v>
      </c>
      <c r="V207" s="5" t="s">
        <v>38</v>
      </c>
      <c r="X207" s="5" t="str">
        <f>+VLOOKUP(C207,Hoja1!$E$2:$F$125,2,0)</f>
        <v>ANDES</v>
      </c>
      <c r="Y207" s="6" t="s">
        <v>13606</v>
      </c>
      <c r="Z207" s="6">
        <v>205034000469</v>
      </c>
    </row>
    <row r="208" spans="1:26">
      <c r="A208" s="5" t="s">
        <v>25</v>
      </c>
      <c r="B208" s="5">
        <v>5034</v>
      </c>
      <c r="C208" s="5" t="s">
        <v>597</v>
      </c>
      <c r="D208" s="6">
        <v>205034000213</v>
      </c>
      <c r="E208" s="5" t="s">
        <v>1563</v>
      </c>
      <c r="F208" s="6">
        <v>205034000213</v>
      </c>
      <c r="G208" s="5" t="s">
        <v>1564</v>
      </c>
      <c r="H208" s="5" t="s">
        <v>1565</v>
      </c>
      <c r="I208" s="5" t="s">
        <v>1566</v>
      </c>
      <c r="J208" s="5" t="s">
        <v>30</v>
      </c>
      <c r="K208" s="5" t="s">
        <v>111</v>
      </c>
      <c r="L208" s="5" t="s">
        <v>112</v>
      </c>
      <c r="M208" s="5" t="s">
        <v>65</v>
      </c>
      <c r="N208" s="5" t="s">
        <v>34</v>
      </c>
      <c r="O208" s="5" t="s">
        <v>113</v>
      </c>
      <c r="P208" s="5" t="s">
        <v>206</v>
      </c>
      <c r="T208" s="5">
        <v>1</v>
      </c>
      <c r="U208" s="5" t="s">
        <v>375</v>
      </c>
      <c r="V208" s="5" t="s">
        <v>38</v>
      </c>
      <c r="W208" s="5" t="s">
        <v>10804</v>
      </c>
      <c r="X208" s="5" t="str">
        <f>+VLOOKUP(C208,Hoja1!$E$2:$F$125,2,0)</f>
        <v>ANDES</v>
      </c>
      <c r="Y208" s="6" t="s">
        <v>13607</v>
      </c>
      <c r="Z208" s="6">
        <v>205034000213</v>
      </c>
    </row>
    <row r="209" spans="1:26">
      <c r="A209" s="5" t="s">
        <v>25</v>
      </c>
      <c r="B209" s="5">
        <v>5034</v>
      </c>
      <c r="C209" s="5" t="s">
        <v>597</v>
      </c>
      <c r="D209" s="6">
        <v>205034000221</v>
      </c>
      <c r="E209" s="5" t="s">
        <v>4954</v>
      </c>
      <c r="F209" s="6">
        <v>205034000221</v>
      </c>
      <c r="G209" s="5" t="s">
        <v>4955</v>
      </c>
      <c r="H209" s="5">
        <v>8414482</v>
      </c>
      <c r="I209" s="5" t="s">
        <v>4956</v>
      </c>
      <c r="J209" s="5" t="s">
        <v>30</v>
      </c>
      <c r="K209" s="5" t="s">
        <v>111</v>
      </c>
      <c r="L209" s="5" t="s">
        <v>112</v>
      </c>
      <c r="M209" s="5" t="s">
        <v>65</v>
      </c>
      <c r="N209" s="5" t="s">
        <v>34</v>
      </c>
      <c r="O209" s="5" t="s">
        <v>113</v>
      </c>
      <c r="P209" s="5" t="s">
        <v>206</v>
      </c>
      <c r="T209" s="5">
        <v>1</v>
      </c>
      <c r="U209" s="5" t="s">
        <v>375</v>
      </c>
      <c r="V209" s="5" t="s">
        <v>38</v>
      </c>
      <c r="W209" s="5" t="s">
        <v>10805</v>
      </c>
      <c r="X209" s="5" t="str">
        <f>+VLOOKUP(C209,Hoja1!$E$2:$F$125,2,0)</f>
        <v>ANDES</v>
      </c>
      <c r="Y209" s="6" t="s">
        <v>13608</v>
      </c>
      <c r="Z209" s="6">
        <v>205034000221</v>
      </c>
    </row>
    <row r="210" spans="1:26">
      <c r="A210" s="5" t="s">
        <v>25</v>
      </c>
      <c r="B210" s="5">
        <v>5034</v>
      </c>
      <c r="C210" s="5" t="s">
        <v>597</v>
      </c>
      <c r="D210" s="6">
        <v>205034000302</v>
      </c>
      <c r="E210" s="5" t="s">
        <v>5619</v>
      </c>
      <c r="F210" s="6">
        <v>205034000302</v>
      </c>
      <c r="G210" s="5" t="s">
        <v>5008</v>
      </c>
      <c r="H210" s="5" t="s">
        <v>5620</v>
      </c>
      <c r="I210" s="5" t="s">
        <v>5621</v>
      </c>
      <c r="J210" s="5" t="s">
        <v>30</v>
      </c>
      <c r="K210" s="5" t="s">
        <v>111</v>
      </c>
      <c r="L210" s="5" t="s">
        <v>112</v>
      </c>
      <c r="M210" s="5" t="s">
        <v>65</v>
      </c>
      <c r="N210" s="5" t="s">
        <v>34</v>
      </c>
      <c r="O210" s="5" t="s">
        <v>113</v>
      </c>
      <c r="P210" s="5" t="s">
        <v>114</v>
      </c>
      <c r="T210" s="5">
        <v>1</v>
      </c>
      <c r="U210" s="5" t="s">
        <v>375</v>
      </c>
      <c r="V210" s="5" t="s">
        <v>38</v>
      </c>
      <c r="W210" s="5" t="s">
        <v>5622</v>
      </c>
      <c r="X210" s="5" t="str">
        <f>+VLOOKUP(C210,Hoja1!$E$2:$F$125,2,0)</f>
        <v>ANDES</v>
      </c>
      <c r="Y210" s="6" t="s">
        <v>13609</v>
      </c>
      <c r="Z210" s="6">
        <v>205034000302</v>
      </c>
    </row>
    <row r="211" spans="1:26">
      <c r="A211" s="5" t="s">
        <v>25</v>
      </c>
      <c r="B211" s="5">
        <v>5034</v>
      </c>
      <c r="C211" s="5" t="s">
        <v>597</v>
      </c>
      <c r="D211" s="6">
        <v>205034001091</v>
      </c>
      <c r="E211" s="5" t="s">
        <v>2828</v>
      </c>
      <c r="F211" s="6">
        <v>205034001091</v>
      </c>
      <c r="G211" s="5" t="s">
        <v>2829</v>
      </c>
      <c r="H211" s="5">
        <v>8414482</v>
      </c>
      <c r="I211" s="5" t="s">
        <v>3365</v>
      </c>
      <c r="J211" s="5" t="s">
        <v>30</v>
      </c>
      <c r="K211" s="5" t="s">
        <v>111</v>
      </c>
      <c r="L211" s="5" t="s">
        <v>112</v>
      </c>
      <c r="M211" s="5" t="s">
        <v>65</v>
      </c>
      <c r="N211" s="5" t="s">
        <v>34</v>
      </c>
      <c r="O211" s="5" t="s">
        <v>113</v>
      </c>
      <c r="P211" s="5" t="s">
        <v>114</v>
      </c>
      <c r="T211" s="5">
        <v>1</v>
      </c>
      <c r="U211" s="5" t="s">
        <v>375</v>
      </c>
      <c r="V211" s="5" t="s">
        <v>38</v>
      </c>
      <c r="X211" s="5" t="str">
        <f>+VLOOKUP(C211,Hoja1!$E$2:$F$125,2,0)</f>
        <v>ANDES</v>
      </c>
      <c r="Y211" s="6" t="s">
        <v>13610</v>
      </c>
      <c r="Z211" s="6">
        <v>205034001091</v>
      </c>
    </row>
    <row r="212" spans="1:26">
      <c r="A212" s="5" t="s">
        <v>25</v>
      </c>
      <c r="B212" s="5">
        <v>5034</v>
      </c>
      <c r="C212" s="5" t="s">
        <v>597</v>
      </c>
      <c r="D212" s="6">
        <v>205034000353</v>
      </c>
      <c r="E212" s="5" t="s">
        <v>4438</v>
      </c>
      <c r="F212" s="6">
        <v>205034000353</v>
      </c>
      <c r="G212" s="5" t="s">
        <v>3213</v>
      </c>
      <c r="H212" s="5">
        <v>8414482</v>
      </c>
      <c r="I212" s="5" t="s">
        <v>1559</v>
      </c>
      <c r="J212" s="5" t="s">
        <v>30</v>
      </c>
      <c r="K212" s="5" t="s">
        <v>111</v>
      </c>
      <c r="L212" s="5" t="s">
        <v>112</v>
      </c>
      <c r="M212" s="5" t="s">
        <v>65</v>
      </c>
      <c r="N212" s="5" t="s">
        <v>34</v>
      </c>
      <c r="O212" s="5" t="s">
        <v>113</v>
      </c>
      <c r="P212" s="5" t="s">
        <v>122</v>
      </c>
      <c r="T212" s="5">
        <v>1</v>
      </c>
      <c r="U212" s="5" t="s">
        <v>375</v>
      </c>
      <c r="V212" s="5" t="s">
        <v>38</v>
      </c>
      <c r="W212" s="5" t="s">
        <v>10813</v>
      </c>
      <c r="X212" s="5" t="str">
        <f>+VLOOKUP(C212,Hoja1!$E$2:$F$125,2,0)</f>
        <v>ANDES</v>
      </c>
      <c r="Y212" s="6" t="s">
        <v>13611</v>
      </c>
      <c r="Z212" s="6">
        <v>205034000353</v>
      </c>
    </row>
    <row r="213" spans="1:26">
      <c r="A213" s="5" t="s">
        <v>25</v>
      </c>
      <c r="B213" s="5">
        <v>5034</v>
      </c>
      <c r="C213" s="5" t="s">
        <v>597</v>
      </c>
      <c r="D213" s="6">
        <v>205034000418</v>
      </c>
      <c r="E213" s="5" t="s">
        <v>2437</v>
      </c>
      <c r="F213" s="6">
        <v>205034000418</v>
      </c>
      <c r="G213" s="5" t="s">
        <v>2438</v>
      </c>
      <c r="H213" s="5">
        <v>8414482</v>
      </c>
      <c r="I213" s="5" t="s">
        <v>16408</v>
      </c>
      <c r="J213" s="5" t="s">
        <v>30</v>
      </c>
      <c r="K213" s="5" t="s">
        <v>111</v>
      </c>
      <c r="L213" s="5" t="s">
        <v>112</v>
      </c>
      <c r="M213" s="5" t="s">
        <v>65</v>
      </c>
      <c r="N213" s="5" t="s">
        <v>34</v>
      </c>
      <c r="O213" s="5" t="s">
        <v>113</v>
      </c>
      <c r="P213" s="5" t="s">
        <v>122</v>
      </c>
      <c r="T213" s="5">
        <v>1</v>
      </c>
      <c r="U213" s="5" t="s">
        <v>375</v>
      </c>
      <c r="V213" s="5" t="s">
        <v>38</v>
      </c>
      <c r="X213" s="5" t="str">
        <f>+VLOOKUP(C213,Hoja1!$E$2:$F$125,2,0)</f>
        <v>ANDES</v>
      </c>
      <c r="Y213" s="6" t="s">
        <v>13612</v>
      </c>
      <c r="Z213" s="6">
        <v>205034000418</v>
      </c>
    </row>
    <row r="214" spans="1:26">
      <c r="A214" s="5" t="s">
        <v>25</v>
      </c>
      <c r="B214" s="5">
        <v>5034</v>
      </c>
      <c r="C214" s="5" t="s">
        <v>597</v>
      </c>
      <c r="D214" s="6">
        <v>205034001031</v>
      </c>
      <c r="E214" s="5" t="s">
        <v>2460</v>
      </c>
      <c r="F214" s="6">
        <v>205034001031</v>
      </c>
      <c r="G214" s="5" t="s">
        <v>2461</v>
      </c>
      <c r="H214" s="5" t="s">
        <v>1565</v>
      </c>
      <c r="I214" s="5" t="s">
        <v>2462</v>
      </c>
      <c r="J214" s="5" t="s">
        <v>30</v>
      </c>
      <c r="K214" s="5" t="s">
        <v>111</v>
      </c>
      <c r="L214" s="5" t="s">
        <v>112</v>
      </c>
      <c r="M214" s="5" t="s">
        <v>65</v>
      </c>
      <c r="N214" s="5" t="s">
        <v>34</v>
      </c>
      <c r="O214" s="5" t="s">
        <v>113</v>
      </c>
      <c r="P214" s="5" t="s">
        <v>122</v>
      </c>
      <c r="T214" s="5">
        <v>1</v>
      </c>
      <c r="U214" s="5" t="s">
        <v>375</v>
      </c>
      <c r="V214" s="5" t="s">
        <v>38</v>
      </c>
      <c r="X214" s="5" t="str">
        <f>+VLOOKUP(C214,Hoja1!$E$2:$F$125,2,0)</f>
        <v>ANDES</v>
      </c>
      <c r="Y214" s="6" t="s">
        <v>13613</v>
      </c>
      <c r="Z214" s="6">
        <v>205034001031</v>
      </c>
    </row>
    <row r="215" spans="1:26">
      <c r="A215" s="5" t="s">
        <v>25</v>
      </c>
      <c r="B215" s="5">
        <v>5034</v>
      </c>
      <c r="C215" s="5" t="s">
        <v>597</v>
      </c>
      <c r="D215" s="6">
        <v>205034000337</v>
      </c>
      <c r="E215" s="5" t="s">
        <v>3358</v>
      </c>
      <c r="F215" s="6">
        <v>205034000337</v>
      </c>
      <c r="G215" s="5" t="s">
        <v>3359</v>
      </c>
      <c r="H215" s="5">
        <v>8414482</v>
      </c>
      <c r="I215" s="5" t="s">
        <v>3360</v>
      </c>
      <c r="J215" s="5" t="s">
        <v>30</v>
      </c>
      <c r="K215" s="5" t="s">
        <v>111</v>
      </c>
      <c r="L215" s="5" t="s">
        <v>112</v>
      </c>
      <c r="M215" s="5" t="s">
        <v>65</v>
      </c>
      <c r="N215" s="5" t="s">
        <v>34</v>
      </c>
      <c r="O215" s="5" t="s">
        <v>113</v>
      </c>
      <c r="P215" s="5" t="s">
        <v>122</v>
      </c>
      <c r="T215" s="5">
        <v>1</v>
      </c>
      <c r="U215" s="5" t="s">
        <v>375</v>
      </c>
      <c r="V215" s="5" t="s">
        <v>38</v>
      </c>
      <c r="W215" s="5" t="s">
        <v>10811</v>
      </c>
      <c r="X215" s="5" t="str">
        <f>+VLOOKUP(C215,Hoja1!$E$2:$F$125,2,0)</f>
        <v>ANDES</v>
      </c>
      <c r="Y215" s="6" t="s">
        <v>13614</v>
      </c>
      <c r="Z215" s="6">
        <v>205034000337</v>
      </c>
    </row>
    <row r="216" spans="1:26">
      <c r="A216" s="5" t="s">
        <v>25</v>
      </c>
      <c r="B216" s="5">
        <v>5034</v>
      </c>
      <c r="C216" s="5" t="s">
        <v>597</v>
      </c>
      <c r="D216" s="6">
        <v>205034000701</v>
      </c>
      <c r="E216" s="5" t="s">
        <v>4175</v>
      </c>
      <c r="F216" s="6">
        <v>205034000701</v>
      </c>
      <c r="G216" s="5" t="s">
        <v>4176</v>
      </c>
      <c r="H216" s="5" t="s">
        <v>1565</v>
      </c>
      <c r="I216" s="5" t="s">
        <v>6306</v>
      </c>
      <c r="J216" s="5" t="s">
        <v>30</v>
      </c>
      <c r="K216" s="5" t="s">
        <v>111</v>
      </c>
      <c r="L216" s="5" t="s">
        <v>112</v>
      </c>
      <c r="M216" s="5" t="s">
        <v>65</v>
      </c>
      <c r="N216" s="5" t="s">
        <v>34</v>
      </c>
      <c r="O216" s="5" t="s">
        <v>113</v>
      </c>
      <c r="P216" s="5" t="s">
        <v>114</v>
      </c>
      <c r="T216" s="5">
        <v>1</v>
      </c>
      <c r="U216" s="5" t="s">
        <v>375</v>
      </c>
      <c r="V216" s="5" t="s">
        <v>38</v>
      </c>
      <c r="W216" s="5" t="s">
        <v>10816</v>
      </c>
      <c r="X216" s="5" t="str">
        <f>+VLOOKUP(C216,Hoja1!$E$2:$F$125,2,0)</f>
        <v>ANDES</v>
      </c>
      <c r="Y216" s="6" t="s">
        <v>13615</v>
      </c>
      <c r="Z216" s="6">
        <v>205034000701</v>
      </c>
    </row>
    <row r="217" spans="1:26">
      <c r="A217" s="5" t="s">
        <v>25</v>
      </c>
      <c r="B217" s="5">
        <v>5034</v>
      </c>
      <c r="C217" s="5" t="s">
        <v>597</v>
      </c>
      <c r="D217" s="6">
        <v>105034001061</v>
      </c>
      <c r="E217" s="5" t="s">
        <v>1570</v>
      </c>
      <c r="F217" s="6">
        <v>105034001061</v>
      </c>
      <c r="G217" s="5" t="s">
        <v>1571</v>
      </c>
      <c r="H217" s="5" t="s">
        <v>1572</v>
      </c>
      <c r="I217" s="5" t="s">
        <v>16407</v>
      </c>
      <c r="J217" s="5" t="s">
        <v>30</v>
      </c>
      <c r="K217" s="5" t="s">
        <v>111</v>
      </c>
      <c r="L217" s="5" t="s">
        <v>112</v>
      </c>
      <c r="M217" s="5" t="s">
        <v>65</v>
      </c>
      <c r="N217" s="5" t="s">
        <v>34</v>
      </c>
      <c r="O217" s="5" t="s">
        <v>113</v>
      </c>
      <c r="P217" s="5" t="s">
        <v>206</v>
      </c>
      <c r="T217" s="5">
        <v>1</v>
      </c>
      <c r="U217" s="5" t="s">
        <v>375</v>
      </c>
      <c r="V217" s="5" t="s">
        <v>38</v>
      </c>
      <c r="W217" s="5" t="s">
        <v>10798</v>
      </c>
      <c r="X217" s="5" t="str">
        <f>+VLOOKUP(C217,Hoja1!$E$2:$F$125,2,0)</f>
        <v>ANDES</v>
      </c>
      <c r="Y217" s="6" t="s">
        <v>13616</v>
      </c>
      <c r="Z217" s="6">
        <v>105034001061</v>
      </c>
    </row>
    <row r="218" spans="1:26">
      <c r="A218" s="5" t="s">
        <v>25</v>
      </c>
      <c r="B218" s="5">
        <v>5034</v>
      </c>
      <c r="C218" s="5" t="s">
        <v>597</v>
      </c>
      <c r="D218" s="6">
        <v>205034000132</v>
      </c>
      <c r="E218" s="5" t="s">
        <v>6303</v>
      </c>
      <c r="F218" s="6">
        <v>205034000132</v>
      </c>
      <c r="G218" s="5" t="s">
        <v>6304</v>
      </c>
      <c r="H218" s="5">
        <v>8414482</v>
      </c>
      <c r="I218" s="5" t="s">
        <v>6305</v>
      </c>
      <c r="J218" s="5" t="s">
        <v>30</v>
      </c>
      <c r="K218" s="5" t="s">
        <v>111</v>
      </c>
      <c r="L218" s="5" t="s">
        <v>112</v>
      </c>
      <c r="M218" s="5" t="s">
        <v>65</v>
      </c>
      <c r="N218" s="5" t="s">
        <v>34</v>
      </c>
      <c r="O218" s="5" t="s">
        <v>113</v>
      </c>
      <c r="P218" s="5" t="s">
        <v>114</v>
      </c>
      <c r="T218" s="5">
        <v>1</v>
      </c>
      <c r="U218" s="5" t="s">
        <v>375</v>
      </c>
      <c r="V218" s="5" t="s">
        <v>38</v>
      </c>
      <c r="X218" s="5" t="str">
        <f>+VLOOKUP(C218,Hoja1!$E$2:$F$125,2,0)</f>
        <v>ANDES</v>
      </c>
      <c r="Y218" s="6" t="s">
        <v>13617</v>
      </c>
      <c r="Z218" s="6">
        <v>205034000132</v>
      </c>
    </row>
    <row r="219" spans="1:26">
      <c r="A219" s="5" t="s">
        <v>25</v>
      </c>
      <c r="B219" s="5">
        <v>5034</v>
      </c>
      <c r="C219" s="5" t="s">
        <v>597</v>
      </c>
      <c r="D219" s="6">
        <v>205034000001</v>
      </c>
      <c r="E219" s="5" t="s">
        <v>2773</v>
      </c>
      <c r="F219" s="6">
        <v>205034000001</v>
      </c>
      <c r="G219" s="5" t="s">
        <v>2774</v>
      </c>
      <c r="H219" s="5" t="s">
        <v>6950</v>
      </c>
      <c r="I219" s="5" t="s">
        <v>16411</v>
      </c>
      <c r="J219" s="5" t="s">
        <v>30</v>
      </c>
      <c r="K219" s="5" t="s">
        <v>111</v>
      </c>
      <c r="L219" s="5" t="s">
        <v>112</v>
      </c>
      <c r="M219" s="5" t="s">
        <v>65</v>
      </c>
      <c r="N219" s="5" t="s">
        <v>34</v>
      </c>
      <c r="O219" s="5" t="s">
        <v>113</v>
      </c>
      <c r="P219" s="5" t="s">
        <v>206</v>
      </c>
      <c r="T219" s="5">
        <v>1</v>
      </c>
      <c r="U219" s="5" t="s">
        <v>375</v>
      </c>
      <c r="V219" s="5" t="s">
        <v>38</v>
      </c>
      <c r="W219" s="5" t="s">
        <v>6951</v>
      </c>
      <c r="X219" s="5" t="str">
        <f>+VLOOKUP(C219,Hoja1!$E$2:$F$125,2,0)</f>
        <v>ANDES</v>
      </c>
      <c r="Y219" s="6" t="s">
        <v>13618</v>
      </c>
      <c r="Z219" s="6">
        <v>205034000001</v>
      </c>
    </row>
    <row r="220" spans="1:26">
      <c r="A220" s="5" t="s">
        <v>25</v>
      </c>
      <c r="B220" s="5">
        <v>5034</v>
      </c>
      <c r="C220" s="5" t="s">
        <v>597</v>
      </c>
      <c r="D220" s="6">
        <v>205034000108</v>
      </c>
      <c r="E220" s="5" t="s">
        <v>1018</v>
      </c>
      <c r="F220" s="6">
        <v>205034000108</v>
      </c>
      <c r="G220" s="5" t="s">
        <v>3755</v>
      </c>
      <c r="H220" s="5">
        <v>8414482</v>
      </c>
      <c r="I220" s="5" t="s">
        <v>4957</v>
      </c>
      <c r="J220" s="5" t="s">
        <v>30</v>
      </c>
      <c r="K220" s="5" t="s">
        <v>111</v>
      </c>
      <c r="L220" s="5" t="s">
        <v>112</v>
      </c>
      <c r="M220" s="5" t="s">
        <v>772</v>
      </c>
      <c r="N220" s="5" t="s">
        <v>34</v>
      </c>
      <c r="O220" s="5" t="s">
        <v>1210</v>
      </c>
      <c r="P220" s="5" t="s">
        <v>5142</v>
      </c>
      <c r="T220" s="5">
        <v>1</v>
      </c>
      <c r="U220" s="5" t="s">
        <v>375</v>
      </c>
      <c r="V220" s="5" t="s">
        <v>38</v>
      </c>
      <c r="W220" s="5" t="s">
        <v>10802</v>
      </c>
      <c r="X220" s="5" t="str">
        <f>+VLOOKUP(C220,Hoja1!$E$2:$F$125,2,0)</f>
        <v>ANDES</v>
      </c>
      <c r="Y220" s="6" t="s">
        <v>13619</v>
      </c>
      <c r="Z220" s="6">
        <v>205034000108</v>
      </c>
    </row>
    <row r="221" spans="1:26">
      <c r="A221" s="5" t="s">
        <v>25</v>
      </c>
      <c r="B221" s="5">
        <v>5034</v>
      </c>
      <c r="C221" s="5" t="s">
        <v>597</v>
      </c>
      <c r="D221" s="6">
        <v>205034000086</v>
      </c>
      <c r="E221" s="5" t="s">
        <v>1455</v>
      </c>
      <c r="F221" s="6">
        <v>205034000086</v>
      </c>
      <c r="G221" s="5" t="s">
        <v>1456</v>
      </c>
      <c r="H221" s="5">
        <v>8414482</v>
      </c>
      <c r="I221" s="5" t="s">
        <v>6952</v>
      </c>
      <c r="J221" s="5" t="s">
        <v>30</v>
      </c>
      <c r="K221" s="5" t="s">
        <v>111</v>
      </c>
      <c r="L221" s="5" t="s">
        <v>112</v>
      </c>
      <c r="M221" s="5" t="s">
        <v>65</v>
      </c>
      <c r="N221" s="5" t="s">
        <v>34</v>
      </c>
      <c r="O221" s="5" t="s">
        <v>113</v>
      </c>
      <c r="P221" s="5" t="s">
        <v>206</v>
      </c>
      <c r="R221" s="5" t="s">
        <v>1168</v>
      </c>
      <c r="T221" s="5">
        <v>1</v>
      </c>
      <c r="U221" s="5" t="s">
        <v>375</v>
      </c>
      <c r="V221" s="5" t="s">
        <v>38</v>
      </c>
      <c r="X221" s="5" t="str">
        <f>+VLOOKUP(C221,Hoja1!$E$2:$F$125,2,0)</f>
        <v>ANDES</v>
      </c>
      <c r="Y221" s="6" t="s">
        <v>13620</v>
      </c>
      <c r="Z221" s="6">
        <v>205034000086</v>
      </c>
    </row>
    <row r="222" spans="1:26">
      <c r="A222" s="5" t="s">
        <v>25</v>
      </c>
      <c r="B222" s="5">
        <v>5034</v>
      </c>
      <c r="C222" s="5" t="s">
        <v>597</v>
      </c>
      <c r="D222" s="6">
        <v>205034001252</v>
      </c>
      <c r="E222" s="5" t="s">
        <v>5617</v>
      </c>
      <c r="F222" s="6">
        <v>205034001252</v>
      </c>
      <c r="G222" s="5" t="s">
        <v>5618</v>
      </c>
      <c r="H222" s="5" t="s">
        <v>1565</v>
      </c>
      <c r="I222" s="5" t="s">
        <v>16410</v>
      </c>
      <c r="J222" s="5" t="s">
        <v>30</v>
      </c>
      <c r="K222" s="5" t="s">
        <v>111</v>
      </c>
      <c r="L222" s="5" t="s">
        <v>112</v>
      </c>
      <c r="M222" s="5" t="s">
        <v>65</v>
      </c>
      <c r="N222" s="5" t="s">
        <v>34</v>
      </c>
      <c r="O222" s="5" t="s">
        <v>113</v>
      </c>
      <c r="P222" s="5" t="s">
        <v>122</v>
      </c>
      <c r="T222" s="5">
        <v>1</v>
      </c>
      <c r="U222" s="5" t="s">
        <v>375</v>
      </c>
      <c r="V222" s="5" t="s">
        <v>38</v>
      </c>
      <c r="X222" s="5" t="str">
        <f>+VLOOKUP(C222,Hoja1!$E$2:$F$125,2,0)</f>
        <v>ANDES</v>
      </c>
      <c r="Y222" s="6" t="s">
        <v>13621</v>
      </c>
      <c r="Z222" s="6">
        <v>205034001252</v>
      </c>
    </row>
    <row r="223" spans="1:26">
      <c r="A223" s="5" t="s">
        <v>25</v>
      </c>
      <c r="B223" s="5">
        <v>5034</v>
      </c>
      <c r="C223" s="5" t="s">
        <v>597</v>
      </c>
      <c r="D223" s="6">
        <v>205034000787</v>
      </c>
      <c r="E223" s="5" t="s">
        <v>2232</v>
      </c>
      <c r="F223" s="6">
        <v>205034000787</v>
      </c>
      <c r="G223" s="5" t="s">
        <v>2233</v>
      </c>
      <c r="H223" s="5" t="s">
        <v>4168</v>
      </c>
      <c r="I223" s="5" t="s">
        <v>4169</v>
      </c>
      <c r="J223" s="5" t="s">
        <v>30</v>
      </c>
      <c r="K223" s="5" t="s">
        <v>111</v>
      </c>
      <c r="L223" s="5" t="s">
        <v>112</v>
      </c>
      <c r="M223" s="5" t="s">
        <v>65</v>
      </c>
      <c r="N223" s="5" t="s">
        <v>34</v>
      </c>
      <c r="O223" s="5" t="s">
        <v>113</v>
      </c>
      <c r="P223" s="5" t="s">
        <v>114</v>
      </c>
      <c r="T223" s="5">
        <v>1</v>
      </c>
      <c r="U223" s="5" t="s">
        <v>375</v>
      </c>
      <c r="V223" s="5" t="s">
        <v>38</v>
      </c>
      <c r="W223" s="5" t="s">
        <v>10817</v>
      </c>
      <c r="X223" s="5" t="str">
        <f>+VLOOKUP(C223,Hoja1!$E$2:$F$125,2,0)</f>
        <v>ANDES</v>
      </c>
      <c r="Y223" s="6" t="s">
        <v>13622</v>
      </c>
      <c r="Z223" s="6">
        <v>205034000787</v>
      </c>
    </row>
    <row r="224" spans="1:26">
      <c r="A224" s="5" t="s">
        <v>25</v>
      </c>
      <c r="B224" s="5">
        <v>5034</v>
      </c>
      <c r="C224" s="5" t="s">
        <v>597</v>
      </c>
      <c r="D224" s="6">
        <v>205034000043</v>
      </c>
      <c r="E224" s="5" t="s">
        <v>2434</v>
      </c>
      <c r="F224" s="6">
        <v>205034000043</v>
      </c>
      <c r="G224" s="5" t="s">
        <v>2435</v>
      </c>
      <c r="H224" s="5" t="s">
        <v>1565</v>
      </c>
      <c r="I224" s="5" t="s">
        <v>2436</v>
      </c>
      <c r="J224" s="5" t="s">
        <v>30</v>
      </c>
      <c r="K224" s="5" t="s">
        <v>111</v>
      </c>
      <c r="L224" s="5" t="s">
        <v>112</v>
      </c>
      <c r="M224" s="5" t="s">
        <v>65</v>
      </c>
      <c r="N224" s="5" t="s">
        <v>34</v>
      </c>
      <c r="O224" s="5" t="s">
        <v>113</v>
      </c>
      <c r="P224" s="5" t="s">
        <v>122</v>
      </c>
      <c r="T224" s="5">
        <v>1</v>
      </c>
      <c r="U224" s="5" t="s">
        <v>375</v>
      </c>
      <c r="V224" s="5" t="s">
        <v>38</v>
      </c>
      <c r="W224" s="5" t="s">
        <v>10799</v>
      </c>
      <c r="X224" s="5" t="str">
        <f>+VLOOKUP(C224,Hoja1!$E$2:$F$125,2,0)</f>
        <v>ANDES</v>
      </c>
      <c r="Y224" s="6" t="s">
        <v>13623</v>
      </c>
      <c r="Z224" s="6">
        <v>205034000043</v>
      </c>
    </row>
    <row r="225" spans="1:26">
      <c r="A225" s="5" t="s">
        <v>25</v>
      </c>
      <c r="B225" s="5">
        <v>5034</v>
      </c>
      <c r="C225" s="5" t="s">
        <v>597</v>
      </c>
      <c r="D225" s="6">
        <v>205034000051</v>
      </c>
      <c r="E225" s="5" t="s">
        <v>2969</v>
      </c>
      <c r="F225" s="6">
        <v>205034000051</v>
      </c>
      <c r="G225" s="5" t="s">
        <v>5615</v>
      </c>
      <c r="H225" s="5" t="s">
        <v>1565</v>
      </c>
      <c r="I225" s="5" t="s">
        <v>5616</v>
      </c>
      <c r="J225" s="5" t="s">
        <v>30</v>
      </c>
      <c r="K225" s="5" t="s">
        <v>111</v>
      </c>
      <c r="L225" s="5" t="s">
        <v>112</v>
      </c>
      <c r="M225" s="5" t="s">
        <v>65</v>
      </c>
      <c r="N225" s="5" t="s">
        <v>34</v>
      </c>
      <c r="O225" s="5" t="s">
        <v>113</v>
      </c>
      <c r="P225" s="5" t="s">
        <v>129</v>
      </c>
      <c r="T225" s="5">
        <v>1</v>
      </c>
      <c r="U225" s="5" t="s">
        <v>375</v>
      </c>
      <c r="V225" s="5" t="s">
        <v>38</v>
      </c>
      <c r="X225" s="5" t="str">
        <f>+VLOOKUP(C225,Hoja1!$E$2:$F$125,2,0)</f>
        <v>ANDES</v>
      </c>
      <c r="Y225" s="6" t="s">
        <v>13624</v>
      </c>
      <c r="Z225" s="6">
        <v>205034000051</v>
      </c>
    </row>
    <row r="226" spans="1:26">
      <c r="A226" s="5" t="s">
        <v>25</v>
      </c>
      <c r="B226" s="5">
        <v>5034</v>
      </c>
      <c r="C226" s="5" t="s">
        <v>597</v>
      </c>
      <c r="D226" s="6">
        <v>205034001261</v>
      </c>
      <c r="E226" s="5" t="s">
        <v>2442</v>
      </c>
      <c r="F226" s="6">
        <v>205034001261</v>
      </c>
      <c r="G226" s="5" t="s">
        <v>2443</v>
      </c>
      <c r="H226" s="5" t="s">
        <v>2444</v>
      </c>
      <c r="I226" s="5" t="s">
        <v>2445</v>
      </c>
      <c r="J226" s="5" t="s">
        <v>30</v>
      </c>
      <c r="K226" s="5" t="s">
        <v>111</v>
      </c>
      <c r="L226" s="5" t="s">
        <v>112</v>
      </c>
      <c r="M226" s="5" t="s">
        <v>65</v>
      </c>
      <c r="N226" s="5" t="s">
        <v>34</v>
      </c>
      <c r="O226" s="5" t="s">
        <v>113</v>
      </c>
      <c r="P226" s="5" t="s">
        <v>122</v>
      </c>
      <c r="T226" s="5">
        <v>1</v>
      </c>
      <c r="U226" s="5" t="s">
        <v>375</v>
      </c>
      <c r="V226" s="5" t="s">
        <v>38</v>
      </c>
      <c r="W226" s="5" t="s">
        <v>2446</v>
      </c>
      <c r="X226" s="5" t="str">
        <f>+VLOOKUP(C226,Hoja1!$E$2:$F$125,2,0)</f>
        <v>ANDES</v>
      </c>
      <c r="Y226" s="6" t="s">
        <v>13625</v>
      </c>
      <c r="Z226" s="6">
        <v>205034001261</v>
      </c>
    </row>
    <row r="227" spans="1:26">
      <c r="A227" s="5" t="s">
        <v>25</v>
      </c>
      <c r="B227" s="5">
        <v>5034</v>
      </c>
      <c r="C227" s="5" t="s">
        <v>597</v>
      </c>
      <c r="D227" s="6">
        <v>205034000493</v>
      </c>
      <c r="E227" s="5" t="s">
        <v>3354</v>
      </c>
      <c r="F227" s="6">
        <v>205034000493</v>
      </c>
      <c r="G227" s="5" t="s">
        <v>3355</v>
      </c>
      <c r="H227" s="5" t="s">
        <v>3356</v>
      </c>
      <c r="I227" s="5" t="s">
        <v>16398</v>
      </c>
      <c r="J227" s="5" t="s">
        <v>30</v>
      </c>
      <c r="K227" s="5" t="s">
        <v>111</v>
      </c>
      <c r="L227" s="5" t="s">
        <v>112</v>
      </c>
      <c r="M227" s="5" t="s">
        <v>65</v>
      </c>
      <c r="N227" s="5" t="s">
        <v>34</v>
      </c>
      <c r="O227" s="5" t="s">
        <v>113</v>
      </c>
      <c r="P227" s="5" t="s">
        <v>114</v>
      </c>
      <c r="T227" s="5">
        <v>1</v>
      </c>
      <c r="U227" s="5" t="s">
        <v>375</v>
      </c>
      <c r="V227" s="5" t="s">
        <v>38</v>
      </c>
      <c r="W227" s="5" t="s">
        <v>3357</v>
      </c>
      <c r="X227" s="5" t="str">
        <f>+VLOOKUP(C227,Hoja1!$E$2:$F$125,2,0)</f>
        <v>ANDES</v>
      </c>
      <c r="Y227" s="6" t="s">
        <v>13626</v>
      </c>
      <c r="Z227" s="6">
        <v>205034000493</v>
      </c>
    </row>
    <row r="228" spans="1:26">
      <c r="A228" s="5" t="s">
        <v>25</v>
      </c>
      <c r="B228" s="5">
        <v>5034</v>
      </c>
      <c r="C228" s="5" t="s">
        <v>597</v>
      </c>
      <c r="D228" s="6">
        <v>205034001180</v>
      </c>
      <c r="E228" s="5" t="s">
        <v>3167</v>
      </c>
      <c r="F228" s="6">
        <v>205034001180</v>
      </c>
      <c r="G228" s="5" t="s">
        <v>3168</v>
      </c>
      <c r="H228" s="5" t="s">
        <v>1565</v>
      </c>
      <c r="I228" s="5" t="s">
        <v>16388</v>
      </c>
      <c r="J228" s="5" t="s">
        <v>30</v>
      </c>
      <c r="K228" s="5" t="s">
        <v>111</v>
      </c>
      <c r="L228" s="5" t="s">
        <v>112</v>
      </c>
      <c r="M228" s="5" t="s">
        <v>772</v>
      </c>
      <c r="N228" s="5" t="s">
        <v>34</v>
      </c>
      <c r="O228" s="5" t="s">
        <v>1210</v>
      </c>
      <c r="P228" s="5" t="s">
        <v>5142</v>
      </c>
      <c r="T228" s="5">
        <v>1</v>
      </c>
      <c r="U228" s="5" t="s">
        <v>375</v>
      </c>
      <c r="V228" s="5" t="s">
        <v>38</v>
      </c>
      <c r="X228" s="5" t="str">
        <f>+VLOOKUP(C228,Hoja1!$E$2:$F$125,2,0)</f>
        <v>ANDES</v>
      </c>
      <c r="Y228" s="6" t="s">
        <v>13627</v>
      </c>
      <c r="Z228" s="6">
        <v>205034001180</v>
      </c>
    </row>
    <row r="229" spans="1:26">
      <c r="A229" s="5" t="s">
        <v>25</v>
      </c>
      <c r="B229" s="5">
        <v>5034</v>
      </c>
      <c r="C229" s="5" t="s">
        <v>597</v>
      </c>
      <c r="D229" s="6">
        <v>205034000159</v>
      </c>
      <c r="E229" s="5" t="s">
        <v>2447</v>
      </c>
      <c r="F229" s="6">
        <v>205034000159</v>
      </c>
      <c r="G229" s="5" t="s">
        <v>2448</v>
      </c>
      <c r="H229" s="5" t="s">
        <v>1565</v>
      </c>
      <c r="I229" s="5" t="s">
        <v>2449</v>
      </c>
      <c r="J229" s="5" t="s">
        <v>30</v>
      </c>
      <c r="K229" s="5" t="s">
        <v>111</v>
      </c>
      <c r="L229" s="5" t="s">
        <v>112</v>
      </c>
      <c r="M229" s="5" t="s">
        <v>65</v>
      </c>
      <c r="N229" s="5" t="s">
        <v>34</v>
      </c>
      <c r="O229" s="5" t="s">
        <v>113</v>
      </c>
      <c r="P229" s="5" t="s">
        <v>122</v>
      </c>
      <c r="T229" s="5">
        <v>1</v>
      </c>
      <c r="U229" s="5" t="s">
        <v>375</v>
      </c>
      <c r="V229" s="5" t="s">
        <v>38</v>
      </c>
      <c r="W229" s="5" t="s">
        <v>10803</v>
      </c>
      <c r="X229" s="5" t="str">
        <f>+VLOOKUP(C229,Hoja1!$E$2:$F$125,2,0)</f>
        <v>ANDES</v>
      </c>
      <c r="Y229" s="6" t="s">
        <v>13628</v>
      </c>
      <c r="Z229" s="6">
        <v>205034000159</v>
      </c>
    </row>
    <row r="230" spans="1:26">
      <c r="A230" s="5" t="s">
        <v>25</v>
      </c>
      <c r="B230" s="5">
        <v>5034</v>
      </c>
      <c r="C230" s="5" t="s">
        <v>597</v>
      </c>
      <c r="D230" s="6">
        <v>205034000141</v>
      </c>
      <c r="E230" s="5" t="s">
        <v>4160</v>
      </c>
      <c r="F230" s="6">
        <v>205034000141</v>
      </c>
      <c r="G230" s="5" t="s">
        <v>4161</v>
      </c>
      <c r="H230" s="5">
        <v>8414482</v>
      </c>
      <c r="I230" s="5" t="s">
        <v>4162</v>
      </c>
      <c r="J230" s="5" t="s">
        <v>30</v>
      </c>
      <c r="K230" s="5" t="s">
        <v>111</v>
      </c>
      <c r="L230" s="5" t="s">
        <v>112</v>
      </c>
      <c r="M230" s="5" t="s">
        <v>65</v>
      </c>
      <c r="N230" s="5" t="s">
        <v>34</v>
      </c>
      <c r="O230" s="5" t="s">
        <v>113</v>
      </c>
      <c r="P230" s="5" t="s">
        <v>114</v>
      </c>
      <c r="T230" s="5">
        <v>1</v>
      </c>
      <c r="U230" s="5" t="s">
        <v>375</v>
      </c>
      <c r="V230" s="5" t="s">
        <v>38</v>
      </c>
      <c r="X230" s="5" t="str">
        <f>+VLOOKUP(C230,Hoja1!$E$2:$F$125,2,0)</f>
        <v>ANDES</v>
      </c>
      <c r="Y230" s="6" t="s">
        <v>13629</v>
      </c>
      <c r="Z230" s="6">
        <v>205034000141</v>
      </c>
    </row>
    <row r="231" spans="1:26">
      <c r="A231" s="5" t="s">
        <v>25</v>
      </c>
      <c r="B231" s="5">
        <v>5034</v>
      </c>
      <c r="C231" s="5" t="s">
        <v>597</v>
      </c>
      <c r="D231" s="6">
        <v>205034001023</v>
      </c>
      <c r="E231" s="5" t="s">
        <v>2463</v>
      </c>
      <c r="F231" s="6">
        <v>205034001023</v>
      </c>
      <c r="G231" s="5" t="s">
        <v>2464</v>
      </c>
      <c r="H231" s="5" t="s">
        <v>1565</v>
      </c>
      <c r="I231" s="5" t="s">
        <v>2465</v>
      </c>
      <c r="J231" s="5" t="s">
        <v>30</v>
      </c>
      <c r="K231" s="5" t="s">
        <v>111</v>
      </c>
      <c r="L231" s="5" t="s">
        <v>112</v>
      </c>
      <c r="M231" s="5" t="s">
        <v>65</v>
      </c>
      <c r="N231" s="5" t="s">
        <v>34</v>
      </c>
      <c r="O231" s="5" t="s">
        <v>113</v>
      </c>
      <c r="P231" s="5" t="s">
        <v>122</v>
      </c>
      <c r="T231" s="5">
        <v>1</v>
      </c>
      <c r="U231" s="5" t="s">
        <v>375</v>
      </c>
      <c r="V231" s="5" t="s">
        <v>38</v>
      </c>
      <c r="W231" s="5" t="s">
        <v>10818</v>
      </c>
      <c r="X231" s="5" t="str">
        <f>+VLOOKUP(C231,Hoja1!$E$2:$F$125,2,0)</f>
        <v>ANDES</v>
      </c>
      <c r="Y231" s="6" t="s">
        <v>13630</v>
      </c>
      <c r="Z231" s="6">
        <v>205034001023</v>
      </c>
    </row>
    <row r="232" spans="1:26">
      <c r="A232" s="5" t="s">
        <v>25</v>
      </c>
      <c r="B232" s="5">
        <v>5034</v>
      </c>
      <c r="C232" s="5" t="s">
        <v>597</v>
      </c>
      <c r="D232" s="6">
        <v>205034001007</v>
      </c>
      <c r="E232" s="5" t="s">
        <v>6307</v>
      </c>
      <c r="F232" s="6">
        <v>205034001007</v>
      </c>
      <c r="G232" s="5" t="s">
        <v>6308</v>
      </c>
      <c r="H232" s="5" t="s">
        <v>6309</v>
      </c>
      <c r="I232" s="5" t="s">
        <v>238</v>
      </c>
      <c r="J232" s="5" t="s">
        <v>30</v>
      </c>
      <c r="K232" s="5" t="s">
        <v>111</v>
      </c>
      <c r="L232" s="5" t="s">
        <v>112</v>
      </c>
      <c r="M232" s="5" t="s">
        <v>65</v>
      </c>
      <c r="N232" s="5" t="s">
        <v>374</v>
      </c>
      <c r="O232" s="5" t="s">
        <v>932</v>
      </c>
      <c r="P232" s="5" t="s">
        <v>206</v>
      </c>
      <c r="T232" s="5">
        <v>1</v>
      </c>
      <c r="U232" s="5" t="s">
        <v>375</v>
      </c>
      <c r="V232" s="5" t="s">
        <v>38</v>
      </c>
      <c r="X232" s="5" t="str">
        <f>+VLOOKUP(C232,Hoja1!$E$2:$F$125,2,0)</f>
        <v>ANDES</v>
      </c>
      <c r="Y232" s="6" t="s">
        <v>13631</v>
      </c>
      <c r="Z232" s="6">
        <v>205034001007</v>
      </c>
    </row>
    <row r="233" spans="1:26">
      <c r="A233" s="5" t="s">
        <v>25</v>
      </c>
      <c r="B233" s="5">
        <v>5034</v>
      </c>
      <c r="C233" s="5" t="s">
        <v>597</v>
      </c>
      <c r="D233" s="6">
        <v>205034001244</v>
      </c>
      <c r="E233" s="5" t="s">
        <v>6300</v>
      </c>
      <c r="F233" s="6">
        <v>205034001244</v>
      </c>
      <c r="G233" s="5" t="s">
        <v>6301</v>
      </c>
      <c r="H233" s="5">
        <v>8414482</v>
      </c>
      <c r="I233" s="5" t="s">
        <v>6302</v>
      </c>
      <c r="J233" s="5" t="s">
        <v>30</v>
      </c>
      <c r="K233" s="5" t="s">
        <v>111</v>
      </c>
      <c r="L233" s="5" t="s">
        <v>112</v>
      </c>
      <c r="M233" s="5" t="s">
        <v>65</v>
      </c>
      <c r="N233" s="5" t="s">
        <v>34</v>
      </c>
      <c r="O233" s="5" t="s">
        <v>113</v>
      </c>
      <c r="P233" s="5" t="s">
        <v>122</v>
      </c>
      <c r="T233" s="5">
        <v>1</v>
      </c>
      <c r="U233" s="5" t="s">
        <v>375</v>
      </c>
      <c r="V233" s="5" t="s">
        <v>38</v>
      </c>
      <c r="X233" s="5" t="str">
        <f>+VLOOKUP(C233,Hoja1!$E$2:$F$125,2,0)</f>
        <v>ANDES</v>
      </c>
      <c r="Y233" s="6" t="s">
        <v>13632</v>
      </c>
      <c r="Z233" s="6">
        <v>205034001244</v>
      </c>
    </row>
    <row r="234" spans="1:26">
      <c r="A234" s="5" t="s">
        <v>25</v>
      </c>
      <c r="B234" s="5">
        <v>5034</v>
      </c>
      <c r="C234" s="5" t="s">
        <v>597</v>
      </c>
      <c r="D234" s="6">
        <v>205034000876</v>
      </c>
      <c r="E234" s="5" t="s">
        <v>6954</v>
      </c>
      <c r="F234" s="6">
        <v>205034000876</v>
      </c>
      <c r="G234" s="5" t="s">
        <v>6955</v>
      </c>
      <c r="H234" s="5">
        <v>8414482</v>
      </c>
      <c r="I234" s="5" t="s">
        <v>16395</v>
      </c>
      <c r="J234" s="5" t="s">
        <v>30</v>
      </c>
      <c r="K234" s="5" t="s">
        <v>111</v>
      </c>
      <c r="L234" s="5" t="s">
        <v>112</v>
      </c>
      <c r="M234" s="5" t="s">
        <v>65</v>
      </c>
      <c r="N234" s="5" t="s">
        <v>34</v>
      </c>
      <c r="O234" s="5" t="s">
        <v>113</v>
      </c>
      <c r="P234" s="5" t="s">
        <v>122</v>
      </c>
      <c r="T234" s="5">
        <v>1</v>
      </c>
      <c r="U234" s="5" t="s">
        <v>375</v>
      </c>
      <c r="V234" s="5" t="s">
        <v>38</v>
      </c>
      <c r="X234" s="5" t="str">
        <f>+VLOOKUP(C234,Hoja1!$E$2:$F$125,2,0)</f>
        <v>ANDES</v>
      </c>
      <c r="Y234" s="6" t="s">
        <v>13633</v>
      </c>
      <c r="Z234" s="6">
        <v>205034000876</v>
      </c>
    </row>
    <row r="235" spans="1:26">
      <c r="A235" s="5" t="s">
        <v>25</v>
      </c>
      <c r="B235" s="5">
        <v>5034</v>
      </c>
      <c r="C235" s="5" t="s">
        <v>597</v>
      </c>
      <c r="D235" s="6">
        <v>205034000361</v>
      </c>
      <c r="E235" s="5" t="s">
        <v>2452</v>
      </c>
      <c r="F235" s="6">
        <v>205034000361</v>
      </c>
      <c r="G235" s="5" t="s">
        <v>2453</v>
      </c>
      <c r="H235" s="5" t="s">
        <v>2454</v>
      </c>
      <c r="I235" s="5" t="s">
        <v>2455</v>
      </c>
      <c r="J235" s="5" t="s">
        <v>30</v>
      </c>
      <c r="K235" s="5" t="s">
        <v>111</v>
      </c>
      <c r="L235" s="5" t="s">
        <v>112</v>
      </c>
      <c r="M235" s="5" t="s">
        <v>65</v>
      </c>
      <c r="N235" s="5" t="s">
        <v>34</v>
      </c>
      <c r="O235" s="5" t="s">
        <v>113</v>
      </c>
      <c r="P235" s="5" t="s">
        <v>206</v>
      </c>
      <c r="T235" s="5">
        <v>1</v>
      </c>
      <c r="U235" s="5" t="s">
        <v>375</v>
      </c>
      <c r="V235" s="5" t="s">
        <v>38</v>
      </c>
      <c r="W235" s="5" t="s">
        <v>2456</v>
      </c>
      <c r="X235" s="5" t="str">
        <f>+VLOOKUP(C235,Hoja1!$E$2:$F$125,2,0)</f>
        <v>ANDES</v>
      </c>
      <c r="Y235" s="6" t="s">
        <v>13634</v>
      </c>
      <c r="Z235" s="6">
        <v>205034000361</v>
      </c>
    </row>
    <row r="236" spans="1:26">
      <c r="A236" s="5" t="s">
        <v>25</v>
      </c>
      <c r="B236" s="5">
        <v>5034</v>
      </c>
      <c r="C236" s="5" t="s">
        <v>597</v>
      </c>
      <c r="D236" s="6">
        <v>205034000671</v>
      </c>
      <c r="E236" s="5" t="s">
        <v>2457</v>
      </c>
      <c r="F236" s="6">
        <v>205034000671</v>
      </c>
      <c r="G236" s="5" t="s">
        <v>2458</v>
      </c>
      <c r="H236" s="5" t="s">
        <v>2459</v>
      </c>
      <c r="I236" s="5" t="s">
        <v>16399</v>
      </c>
      <c r="J236" s="5" t="s">
        <v>30</v>
      </c>
      <c r="K236" s="5" t="s">
        <v>111</v>
      </c>
      <c r="L236" s="5" t="s">
        <v>112</v>
      </c>
      <c r="M236" s="5" t="s">
        <v>65</v>
      </c>
      <c r="N236" s="5" t="s">
        <v>34</v>
      </c>
      <c r="O236" s="5" t="s">
        <v>113</v>
      </c>
      <c r="P236" s="5" t="s">
        <v>206</v>
      </c>
      <c r="R236" s="5" t="s">
        <v>1409</v>
      </c>
      <c r="T236" s="5">
        <v>1</v>
      </c>
      <c r="U236" s="5" t="s">
        <v>375</v>
      </c>
      <c r="V236" s="5" t="s">
        <v>38</v>
      </c>
      <c r="X236" s="5" t="str">
        <f>+VLOOKUP(C236,Hoja1!$E$2:$F$125,2,0)</f>
        <v>ANDES</v>
      </c>
      <c r="Y236" s="6" t="s">
        <v>13635</v>
      </c>
      <c r="Z236" s="6">
        <v>205034000671</v>
      </c>
    </row>
    <row r="237" spans="1:26">
      <c r="A237" s="5" t="s">
        <v>25</v>
      </c>
      <c r="B237" s="5">
        <v>5034</v>
      </c>
      <c r="C237" s="5" t="s">
        <v>597</v>
      </c>
      <c r="D237" s="6">
        <v>205034000183</v>
      </c>
      <c r="E237" s="5" t="s">
        <v>2439</v>
      </c>
      <c r="F237" s="6">
        <v>205034000183</v>
      </c>
      <c r="G237" s="5" t="s">
        <v>2440</v>
      </c>
      <c r="H237" s="5" t="s">
        <v>2441</v>
      </c>
      <c r="I237" s="5" t="s">
        <v>16416</v>
      </c>
      <c r="J237" s="5" t="s">
        <v>30</v>
      </c>
      <c r="K237" s="5" t="s">
        <v>111</v>
      </c>
      <c r="L237" s="5" t="s">
        <v>112</v>
      </c>
      <c r="M237" s="5" t="s">
        <v>65</v>
      </c>
      <c r="N237" s="5" t="s">
        <v>34</v>
      </c>
      <c r="O237" s="5" t="s">
        <v>113</v>
      </c>
      <c r="P237" s="5" t="s">
        <v>206</v>
      </c>
      <c r="T237" s="5">
        <v>1</v>
      </c>
      <c r="U237" s="5" t="s">
        <v>375</v>
      </c>
      <c r="V237" s="5" t="s">
        <v>38</v>
      </c>
      <c r="X237" s="5" t="str">
        <f>+VLOOKUP(C237,Hoja1!$E$2:$F$125,2,0)</f>
        <v>ANDES</v>
      </c>
      <c r="Y237" s="6" t="s">
        <v>13636</v>
      </c>
      <c r="Z237" s="6">
        <v>205034000183</v>
      </c>
    </row>
    <row r="238" spans="1:26">
      <c r="A238" s="5" t="s">
        <v>25</v>
      </c>
      <c r="B238" s="5">
        <v>5034</v>
      </c>
      <c r="C238" s="5" t="s">
        <v>597</v>
      </c>
      <c r="D238" s="6">
        <v>205034000388</v>
      </c>
      <c r="E238" s="5" t="s">
        <v>1523</v>
      </c>
      <c r="F238" s="6">
        <v>205034000388</v>
      </c>
      <c r="G238" s="5" t="s">
        <v>5625</v>
      </c>
      <c r="H238" s="5">
        <v>8414482</v>
      </c>
      <c r="I238" s="5" t="s">
        <v>16403</v>
      </c>
      <c r="J238" s="5" t="s">
        <v>30</v>
      </c>
      <c r="K238" s="5" t="s">
        <v>111</v>
      </c>
      <c r="L238" s="5" t="s">
        <v>112</v>
      </c>
      <c r="M238" s="5" t="s">
        <v>65</v>
      </c>
      <c r="N238" s="5" t="s">
        <v>34</v>
      </c>
      <c r="O238" s="5" t="s">
        <v>113</v>
      </c>
      <c r="P238" s="5" t="s">
        <v>122</v>
      </c>
      <c r="T238" s="5">
        <v>1</v>
      </c>
      <c r="U238" s="5" t="s">
        <v>375</v>
      </c>
      <c r="V238" s="5" t="s">
        <v>38</v>
      </c>
      <c r="X238" s="5" t="str">
        <f>+VLOOKUP(C238,Hoja1!$E$2:$F$125,2,0)</f>
        <v>ANDES</v>
      </c>
      <c r="Y238" s="6" t="s">
        <v>13637</v>
      </c>
      <c r="Z238" s="6">
        <v>205034000388</v>
      </c>
    </row>
    <row r="239" spans="1:26">
      <c r="A239" s="5" t="s">
        <v>25</v>
      </c>
      <c r="B239" s="5">
        <v>5034</v>
      </c>
      <c r="C239" s="5" t="s">
        <v>597</v>
      </c>
      <c r="D239" s="6">
        <v>205034001147</v>
      </c>
      <c r="E239" s="5" t="s">
        <v>6943</v>
      </c>
      <c r="F239" s="6">
        <v>205034001147</v>
      </c>
      <c r="G239" s="5" t="s">
        <v>6944</v>
      </c>
      <c r="H239" s="5" t="s">
        <v>6945</v>
      </c>
      <c r="I239" s="5" t="s">
        <v>16396</v>
      </c>
      <c r="J239" s="5" t="s">
        <v>30</v>
      </c>
      <c r="K239" s="5" t="s">
        <v>111</v>
      </c>
      <c r="L239" s="5" t="s">
        <v>112</v>
      </c>
      <c r="M239" s="5" t="s">
        <v>541</v>
      </c>
      <c r="N239" s="5" t="s">
        <v>34</v>
      </c>
      <c r="O239" s="5" t="s">
        <v>1210</v>
      </c>
      <c r="P239" s="5" t="s">
        <v>5142</v>
      </c>
      <c r="T239" s="5">
        <v>1</v>
      </c>
      <c r="U239" s="5" t="s">
        <v>375</v>
      </c>
      <c r="V239" s="5" t="s">
        <v>38</v>
      </c>
      <c r="W239" s="5" t="s">
        <v>6946</v>
      </c>
      <c r="X239" s="5" t="str">
        <f>+VLOOKUP(C239,Hoja1!$E$2:$F$125,2,0)</f>
        <v>ANDES</v>
      </c>
      <c r="Y239" s="6" t="s">
        <v>13638</v>
      </c>
      <c r="Z239" s="6">
        <v>205034001147</v>
      </c>
    </row>
    <row r="240" spans="1:26">
      <c r="A240" s="5" t="s">
        <v>25</v>
      </c>
      <c r="B240" s="5">
        <v>5034</v>
      </c>
      <c r="C240" s="5" t="s">
        <v>597</v>
      </c>
      <c r="D240" s="6">
        <v>205034001295</v>
      </c>
      <c r="E240" s="5" t="s">
        <v>3363</v>
      </c>
      <c r="F240" s="6">
        <v>205034001295</v>
      </c>
      <c r="G240" s="5" t="s">
        <v>3364</v>
      </c>
      <c r="H240" s="5">
        <v>8414486</v>
      </c>
      <c r="I240" s="5" t="s">
        <v>16393</v>
      </c>
      <c r="J240" s="5" t="s">
        <v>30</v>
      </c>
      <c r="K240" s="5" t="s">
        <v>111</v>
      </c>
      <c r="L240" s="5" t="s">
        <v>112</v>
      </c>
      <c r="M240" s="5" t="s">
        <v>65</v>
      </c>
      <c r="N240" s="5" t="s">
        <v>34</v>
      </c>
      <c r="O240" s="5" t="s">
        <v>113</v>
      </c>
      <c r="P240" s="5" t="s">
        <v>206</v>
      </c>
      <c r="T240" s="5">
        <v>1</v>
      </c>
      <c r="U240" s="5" t="s">
        <v>375</v>
      </c>
      <c r="V240" s="5" t="s">
        <v>38</v>
      </c>
      <c r="X240" s="5" t="str">
        <f>+VLOOKUP(C240,Hoja1!$E$2:$F$125,2,0)</f>
        <v>ANDES</v>
      </c>
      <c r="Y240" s="6" t="s">
        <v>13639</v>
      </c>
      <c r="Z240" s="6">
        <v>205034001295</v>
      </c>
    </row>
    <row r="241" spans="1:26">
      <c r="A241" s="5" t="s">
        <v>25</v>
      </c>
      <c r="B241" s="5">
        <v>5034</v>
      </c>
      <c r="C241" s="5" t="s">
        <v>597</v>
      </c>
      <c r="D241" s="6">
        <v>205034000485</v>
      </c>
      <c r="E241" s="5" t="s">
        <v>6956</v>
      </c>
      <c r="F241" s="6">
        <v>205034000485</v>
      </c>
      <c r="G241" s="5" t="s">
        <v>6957</v>
      </c>
      <c r="H241" s="5" t="s">
        <v>2459</v>
      </c>
      <c r="I241" s="5" t="s">
        <v>6958</v>
      </c>
      <c r="J241" s="5" t="s">
        <v>30</v>
      </c>
      <c r="K241" s="5" t="s">
        <v>111</v>
      </c>
      <c r="L241" s="5" t="s">
        <v>112</v>
      </c>
      <c r="M241" s="5" t="s">
        <v>65</v>
      </c>
      <c r="N241" s="5" t="s">
        <v>34</v>
      </c>
      <c r="O241" s="5" t="s">
        <v>113</v>
      </c>
      <c r="P241" s="5" t="s">
        <v>114</v>
      </c>
      <c r="T241" s="5">
        <v>1</v>
      </c>
      <c r="U241" s="5" t="s">
        <v>375</v>
      </c>
      <c r="V241" s="5" t="s">
        <v>38</v>
      </c>
      <c r="X241" s="5" t="str">
        <f>+VLOOKUP(C241,Hoja1!$E$2:$F$125,2,0)</f>
        <v>ANDES</v>
      </c>
      <c r="Y241" s="6" t="s">
        <v>13640</v>
      </c>
      <c r="Z241" s="6">
        <v>205034000485</v>
      </c>
    </row>
    <row r="242" spans="1:26">
      <c r="A242" s="5" t="s">
        <v>25</v>
      </c>
      <c r="B242" s="5">
        <v>5034</v>
      </c>
      <c r="C242" s="5" t="s">
        <v>597</v>
      </c>
      <c r="D242" s="6">
        <v>205034001121</v>
      </c>
      <c r="E242" s="5" t="s">
        <v>4961</v>
      </c>
      <c r="F242" s="6">
        <v>205034001121</v>
      </c>
      <c r="G242" s="5" t="s">
        <v>4962</v>
      </c>
      <c r="H242" s="5" t="s">
        <v>4963</v>
      </c>
      <c r="I242" s="5" t="s">
        <v>16404</v>
      </c>
      <c r="J242" s="5" t="s">
        <v>30</v>
      </c>
      <c r="K242" s="5" t="s">
        <v>111</v>
      </c>
      <c r="L242" s="5" t="s">
        <v>112</v>
      </c>
      <c r="M242" s="5" t="s">
        <v>65</v>
      </c>
      <c r="N242" s="5" t="s">
        <v>34</v>
      </c>
      <c r="O242" s="5" t="s">
        <v>113</v>
      </c>
      <c r="P242" s="5" t="s">
        <v>122</v>
      </c>
      <c r="T242" s="5">
        <v>1</v>
      </c>
      <c r="U242" s="5" t="s">
        <v>375</v>
      </c>
      <c r="V242" s="5" t="s">
        <v>38</v>
      </c>
      <c r="W242" s="5" t="s">
        <v>4964</v>
      </c>
      <c r="X242" s="5" t="str">
        <f>+VLOOKUP(C242,Hoja1!$E$2:$F$125,2,0)</f>
        <v>ANDES</v>
      </c>
      <c r="Y242" s="6" t="s">
        <v>13641</v>
      </c>
      <c r="Z242" s="6">
        <v>205034001121</v>
      </c>
    </row>
    <row r="243" spans="1:26">
      <c r="A243" s="5" t="s">
        <v>25</v>
      </c>
      <c r="B243" s="5">
        <v>5034</v>
      </c>
      <c r="C243" s="5" t="s">
        <v>597</v>
      </c>
      <c r="D243" s="6">
        <v>205034000167</v>
      </c>
      <c r="E243" s="5" t="s">
        <v>5623</v>
      </c>
      <c r="F243" s="6">
        <v>205034000167</v>
      </c>
      <c r="G243" s="5" t="s">
        <v>5624</v>
      </c>
      <c r="H243" s="5" t="s">
        <v>1565</v>
      </c>
      <c r="I243" s="5" t="s">
        <v>16413</v>
      </c>
      <c r="J243" s="5" t="s">
        <v>30</v>
      </c>
      <c r="K243" s="5" t="s">
        <v>111</v>
      </c>
      <c r="L243" s="5" t="s">
        <v>112</v>
      </c>
      <c r="M243" s="5" t="s">
        <v>65</v>
      </c>
      <c r="N243" s="5" t="s">
        <v>34</v>
      </c>
      <c r="O243" s="5" t="s">
        <v>113</v>
      </c>
      <c r="P243" s="5" t="s">
        <v>129</v>
      </c>
      <c r="T243" s="5">
        <v>1</v>
      </c>
      <c r="U243" s="5" t="s">
        <v>375</v>
      </c>
      <c r="V243" s="5" t="s">
        <v>38</v>
      </c>
      <c r="X243" s="5" t="str">
        <f>+VLOOKUP(C243,Hoja1!$E$2:$F$125,2,0)</f>
        <v>ANDES</v>
      </c>
      <c r="Y243" s="6" t="s">
        <v>13642</v>
      </c>
      <c r="Z243" s="6">
        <v>205034000167</v>
      </c>
    </row>
    <row r="244" spans="1:26">
      <c r="A244" s="5" t="s">
        <v>25</v>
      </c>
      <c r="B244" s="5">
        <v>5036</v>
      </c>
      <c r="C244" s="5" t="s">
        <v>9727</v>
      </c>
      <c r="D244" s="6">
        <v>105036000097</v>
      </c>
      <c r="E244" s="5" t="s">
        <v>8206</v>
      </c>
      <c r="F244" s="6">
        <v>105036000097</v>
      </c>
      <c r="G244" s="5" t="s">
        <v>8024</v>
      </c>
      <c r="H244" s="5">
        <v>8421046</v>
      </c>
      <c r="I244" s="5" t="s">
        <v>10820</v>
      </c>
      <c r="J244" s="5" t="s">
        <v>347</v>
      </c>
      <c r="K244" s="5" t="s">
        <v>111</v>
      </c>
      <c r="L244" s="5" t="s">
        <v>32</v>
      </c>
      <c r="M244" s="5" t="s">
        <v>65</v>
      </c>
      <c r="N244" s="5" t="s">
        <v>348</v>
      </c>
      <c r="O244" s="5" t="s">
        <v>362</v>
      </c>
      <c r="P244" s="5" t="s">
        <v>7499</v>
      </c>
      <c r="T244" s="5">
        <v>1</v>
      </c>
      <c r="U244" s="5" t="s">
        <v>375</v>
      </c>
      <c r="V244" s="5" t="s">
        <v>38</v>
      </c>
      <c r="W244" s="5" t="s">
        <v>10821</v>
      </c>
      <c r="X244" s="5" t="str">
        <f>+VLOOKUP(C244,Hoja1!$E$2:$F$125,2,0)</f>
        <v>ANGELÓPOLIS</v>
      </c>
      <c r="Y244" s="6" t="s">
        <v>18516</v>
      </c>
      <c r="Z244" s="6">
        <v>105036000097</v>
      </c>
    </row>
    <row r="245" spans="1:26">
      <c r="A245" s="5" t="s">
        <v>25</v>
      </c>
      <c r="B245" s="5">
        <v>5036</v>
      </c>
      <c r="C245" s="5" t="s">
        <v>9727</v>
      </c>
      <c r="D245" s="6">
        <v>205036000083</v>
      </c>
      <c r="E245" s="5" t="s">
        <v>9630</v>
      </c>
      <c r="F245" s="6">
        <v>205036000083</v>
      </c>
      <c r="G245" s="5" t="s">
        <v>9631</v>
      </c>
      <c r="H245" s="5">
        <v>8422619</v>
      </c>
      <c r="I245" s="5" t="s">
        <v>9632</v>
      </c>
      <c r="J245" s="5" t="s">
        <v>347</v>
      </c>
      <c r="K245" s="5" t="s">
        <v>111</v>
      </c>
      <c r="L245" s="5" t="s">
        <v>112</v>
      </c>
      <c r="M245" s="5" t="s">
        <v>33</v>
      </c>
      <c r="N245" s="5" t="s">
        <v>348</v>
      </c>
      <c r="O245" s="5" t="s">
        <v>362</v>
      </c>
      <c r="P245" s="5" t="s">
        <v>7499</v>
      </c>
      <c r="T245" s="5">
        <v>1</v>
      </c>
      <c r="U245" s="5" t="s">
        <v>375</v>
      </c>
      <c r="V245" s="5" t="s">
        <v>38</v>
      </c>
      <c r="W245" s="5" t="s">
        <v>10831</v>
      </c>
      <c r="X245" s="5" t="str">
        <f>+VLOOKUP(C245,Hoja1!$E$2:$F$125,2,0)</f>
        <v>ANGELÓPOLIS</v>
      </c>
      <c r="Y245" s="6" t="s">
        <v>13643</v>
      </c>
      <c r="Z245" s="6">
        <v>205036000083</v>
      </c>
    </row>
    <row r="246" spans="1:26">
      <c r="A246" s="5" t="s">
        <v>25</v>
      </c>
      <c r="B246" s="5">
        <v>5036</v>
      </c>
      <c r="C246" s="5" t="s">
        <v>9727</v>
      </c>
      <c r="D246" s="6">
        <v>405036000252</v>
      </c>
      <c r="E246" s="5" t="s">
        <v>16401</v>
      </c>
      <c r="F246" s="6">
        <v>405036000252</v>
      </c>
      <c r="G246" s="5" t="s">
        <v>16417</v>
      </c>
      <c r="H246" s="5">
        <v>8421759</v>
      </c>
      <c r="I246" s="5" t="s">
        <v>16418</v>
      </c>
      <c r="J246" s="5" t="s">
        <v>30</v>
      </c>
      <c r="K246" s="5" t="s">
        <v>31</v>
      </c>
      <c r="L246" s="5" t="s">
        <v>112</v>
      </c>
      <c r="T246" s="5">
        <v>1</v>
      </c>
      <c r="U246" s="5" t="s">
        <v>16285</v>
      </c>
      <c r="V246" s="5" t="s">
        <v>38</v>
      </c>
      <c r="W246" s="5" t="s">
        <v>7472</v>
      </c>
      <c r="X246" s="5" t="str">
        <f>+VLOOKUP(C246,Hoja1!$E$2:$F$125,2,0)</f>
        <v>ANGELÓPOLIS</v>
      </c>
      <c r="Y246" s="6" t="s">
        <v>18515</v>
      </c>
      <c r="Z246" s="6">
        <v>405036000252</v>
      </c>
    </row>
    <row r="247" spans="1:26">
      <c r="A247" s="5" t="s">
        <v>25</v>
      </c>
      <c r="B247" s="5">
        <v>5036</v>
      </c>
      <c r="C247" s="5" t="s">
        <v>9727</v>
      </c>
      <c r="D247" s="6">
        <v>305036000266</v>
      </c>
      <c r="E247" s="5" t="s">
        <v>687</v>
      </c>
      <c r="F247" s="6">
        <v>305036000266</v>
      </c>
      <c r="G247" s="5" t="s">
        <v>851</v>
      </c>
      <c r="H247" s="5" t="s">
        <v>852</v>
      </c>
      <c r="I247" s="5" t="s">
        <v>853</v>
      </c>
      <c r="J247" s="5" t="s">
        <v>30</v>
      </c>
      <c r="K247" s="5" t="s">
        <v>31</v>
      </c>
      <c r="L247" s="5" t="s">
        <v>32</v>
      </c>
      <c r="M247" s="5" t="s">
        <v>43</v>
      </c>
      <c r="N247" s="5" t="s">
        <v>44</v>
      </c>
      <c r="O247" s="5" t="s">
        <v>45</v>
      </c>
      <c r="P247" s="5" t="s">
        <v>46</v>
      </c>
      <c r="T247" s="5">
        <v>1</v>
      </c>
      <c r="U247" s="5" t="s">
        <v>375</v>
      </c>
      <c r="V247" s="5" t="s">
        <v>38</v>
      </c>
      <c r="X247" s="5" t="str">
        <f>+VLOOKUP(C247,Hoja1!$E$2:$F$125,2,0)</f>
        <v>ANGELÓPOLIS</v>
      </c>
      <c r="Y247" s="6" t="s">
        <v>18514</v>
      </c>
      <c r="Z247" s="6">
        <v>305036000266</v>
      </c>
    </row>
    <row r="248" spans="1:26">
      <c r="A248" s="5" t="s">
        <v>25</v>
      </c>
      <c r="B248" s="5">
        <v>5036</v>
      </c>
      <c r="C248" s="5" t="s">
        <v>9727</v>
      </c>
      <c r="D248" s="6">
        <v>205036000075</v>
      </c>
      <c r="E248" s="5" t="s">
        <v>1574</v>
      </c>
      <c r="F248" s="6">
        <v>205036000075</v>
      </c>
      <c r="G248" s="5" t="s">
        <v>1575</v>
      </c>
      <c r="H248" s="5">
        <v>8421166</v>
      </c>
      <c r="I248" s="5" t="s">
        <v>10829</v>
      </c>
      <c r="J248" s="5" t="s">
        <v>30</v>
      </c>
      <c r="K248" s="5" t="s">
        <v>111</v>
      </c>
      <c r="L248" s="5" t="s">
        <v>112</v>
      </c>
      <c r="M248" s="5" t="s">
        <v>65</v>
      </c>
      <c r="N248" s="5" t="s">
        <v>34</v>
      </c>
      <c r="O248" s="5" t="s">
        <v>113</v>
      </c>
      <c r="P248" s="5" t="s">
        <v>206</v>
      </c>
      <c r="T248" s="5">
        <v>1</v>
      </c>
      <c r="U248" s="5" t="s">
        <v>375</v>
      </c>
      <c r="V248" s="5" t="s">
        <v>38</v>
      </c>
      <c r="W248" s="5" t="s">
        <v>10830</v>
      </c>
      <c r="X248" s="5" t="str">
        <f>+VLOOKUP(C248,Hoja1!$E$2:$F$125,2,0)</f>
        <v>ANGELÓPOLIS</v>
      </c>
      <c r="Y248" s="6" t="s">
        <v>13644</v>
      </c>
      <c r="Z248" s="6">
        <v>205036000075</v>
      </c>
    </row>
    <row r="249" spans="1:26">
      <c r="A249" s="5" t="s">
        <v>25</v>
      </c>
      <c r="B249" s="5">
        <v>5036</v>
      </c>
      <c r="C249" s="5" t="s">
        <v>9727</v>
      </c>
      <c r="D249" s="6">
        <v>205036000059</v>
      </c>
      <c r="E249" s="5" t="s">
        <v>1071</v>
      </c>
      <c r="F249" s="6">
        <v>205036000059</v>
      </c>
      <c r="G249" s="5" t="s">
        <v>1072</v>
      </c>
      <c r="H249" s="5">
        <v>8421336</v>
      </c>
      <c r="I249" s="5" t="s">
        <v>10827</v>
      </c>
      <c r="J249" s="5" t="s">
        <v>30</v>
      </c>
      <c r="K249" s="5" t="s">
        <v>111</v>
      </c>
      <c r="L249" s="5" t="s">
        <v>112</v>
      </c>
      <c r="M249" s="5" t="s">
        <v>65</v>
      </c>
      <c r="N249" s="5" t="s">
        <v>34</v>
      </c>
      <c r="O249" s="5" t="s">
        <v>113</v>
      </c>
      <c r="P249" s="5" t="s">
        <v>206</v>
      </c>
      <c r="T249" s="5">
        <v>1</v>
      </c>
      <c r="U249" s="5" t="s">
        <v>375</v>
      </c>
      <c r="V249" s="5" t="s">
        <v>38</v>
      </c>
      <c r="W249" s="5" t="s">
        <v>10828</v>
      </c>
      <c r="X249" s="5" t="str">
        <f>+VLOOKUP(C249,Hoja1!$E$2:$F$125,2,0)</f>
        <v>ANGELÓPOLIS</v>
      </c>
      <c r="Y249" s="6" t="s">
        <v>18513</v>
      </c>
      <c r="Z249" s="6">
        <v>205036000059</v>
      </c>
    </row>
    <row r="250" spans="1:26">
      <c r="A250" s="5" t="s">
        <v>25</v>
      </c>
      <c r="B250" s="5">
        <v>5036</v>
      </c>
      <c r="C250" s="5" t="s">
        <v>9727</v>
      </c>
      <c r="D250" s="6">
        <v>205036000113</v>
      </c>
      <c r="E250" s="5" t="s">
        <v>1661</v>
      </c>
      <c r="F250" s="6">
        <v>205036000113</v>
      </c>
      <c r="G250" s="5" t="s">
        <v>1662</v>
      </c>
      <c r="H250" s="5">
        <v>8421336</v>
      </c>
      <c r="I250" s="5" t="s">
        <v>5635</v>
      </c>
      <c r="J250" s="5" t="s">
        <v>30</v>
      </c>
      <c r="K250" s="5" t="s">
        <v>111</v>
      </c>
      <c r="L250" s="5" t="s">
        <v>112</v>
      </c>
      <c r="M250" s="5" t="s">
        <v>65</v>
      </c>
      <c r="N250" s="5" t="s">
        <v>34</v>
      </c>
      <c r="O250" s="5" t="s">
        <v>113</v>
      </c>
      <c r="P250" s="5" t="s">
        <v>206</v>
      </c>
      <c r="T250" s="5">
        <v>1</v>
      </c>
      <c r="U250" s="5" t="s">
        <v>375</v>
      </c>
      <c r="V250" s="5" t="s">
        <v>38</v>
      </c>
      <c r="W250" s="5" t="s">
        <v>10832</v>
      </c>
      <c r="X250" s="5" t="str">
        <f>+VLOOKUP(C250,Hoja1!$E$2:$F$125,2,0)</f>
        <v>ANGELÓPOLIS</v>
      </c>
      <c r="Y250" s="6" t="s">
        <v>18512</v>
      </c>
      <c r="Z250" s="6">
        <v>205036000113</v>
      </c>
    </row>
    <row r="251" spans="1:26">
      <c r="A251" s="5" t="s">
        <v>25</v>
      </c>
      <c r="B251" s="5">
        <v>5036</v>
      </c>
      <c r="C251" s="5" t="s">
        <v>9727</v>
      </c>
      <c r="D251" s="6">
        <v>205036000024</v>
      </c>
      <c r="E251" s="5" t="s">
        <v>6962</v>
      </c>
      <c r="F251" s="6">
        <v>205036000024</v>
      </c>
      <c r="G251" s="5" t="s">
        <v>6095</v>
      </c>
      <c r="H251" s="5">
        <v>8421336</v>
      </c>
      <c r="I251" s="5" t="s">
        <v>10824</v>
      </c>
      <c r="J251" s="5" t="s">
        <v>30</v>
      </c>
      <c r="K251" s="5" t="s">
        <v>111</v>
      </c>
      <c r="L251" s="5" t="s">
        <v>112</v>
      </c>
      <c r="M251" s="5" t="s">
        <v>65</v>
      </c>
      <c r="N251" s="5" t="s">
        <v>34</v>
      </c>
      <c r="O251" s="5" t="s">
        <v>113</v>
      </c>
      <c r="P251" s="5" t="s">
        <v>206</v>
      </c>
      <c r="T251" s="5">
        <v>1</v>
      </c>
      <c r="U251" s="5" t="s">
        <v>375</v>
      </c>
      <c r="V251" s="5" t="s">
        <v>38</v>
      </c>
      <c r="W251" s="5" t="s">
        <v>10825</v>
      </c>
      <c r="X251" s="5" t="str">
        <f>+VLOOKUP(C251,Hoja1!$E$2:$F$125,2,0)</f>
        <v>ANGELÓPOLIS</v>
      </c>
      <c r="Y251" s="6" t="s">
        <v>13645</v>
      </c>
      <c r="Z251" s="6">
        <v>205036000024</v>
      </c>
    </row>
    <row r="252" spans="1:26">
      <c r="A252" s="5" t="s">
        <v>25</v>
      </c>
      <c r="B252" s="5">
        <v>5036</v>
      </c>
      <c r="C252" s="5" t="s">
        <v>9727</v>
      </c>
      <c r="D252" s="6">
        <v>205036000016</v>
      </c>
      <c r="E252" s="5" t="s">
        <v>2466</v>
      </c>
      <c r="F252" s="6">
        <v>205036000016</v>
      </c>
      <c r="G252" s="5" t="s">
        <v>2467</v>
      </c>
      <c r="H252" s="5">
        <v>8421336</v>
      </c>
      <c r="I252" s="5" t="s">
        <v>10822</v>
      </c>
      <c r="J252" s="5" t="s">
        <v>30</v>
      </c>
      <c r="K252" s="5" t="s">
        <v>111</v>
      </c>
      <c r="L252" s="5" t="s">
        <v>112</v>
      </c>
      <c r="M252" s="5" t="s">
        <v>65</v>
      </c>
      <c r="N252" s="5" t="s">
        <v>34</v>
      </c>
      <c r="O252" s="5" t="s">
        <v>113</v>
      </c>
      <c r="P252" s="5" t="s">
        <v>206</v>
      </c>
      <c r="T252" s="5">
        <v>1</v>
      </c>
      <c r="U252" s="5" t="s">
        <v>375</v>
      </c>
      <c r="V252" s="5" t="s">
        <v>38</v>
      </c>
      <c r="W252" s="5" t="s">
        <v>10823</v>
      </c>
      <c r="X252" s="5" t="str">
        <f>+VLOOKUP(C252,Hoja1!$E$2:$F$125,2,0)</f>
        <v>ANGELÓPOLIS</v>
      </c>
      <c r="Y252" s="6" t="s">
        <v>13646</v>
      </c>
      <c r="Z252" s="6">
        <v>205036000016</v>
      </c>
    </row>
    <row r="253" spans="1:26">
      <c r="A253" s="5" t="s">
        <v>25</v>
      </c>
      <c r="B253" s="5">
        <v>5036</v>
      </c>
      <c r="C253" s="5" t="s">
        <v>9727</v>
      </c>
      <c r="D253" s="6">
        <v>205036000121</v>
      </c>
      <c r="E253" s="5" t="s">
        <v>16419</v>
      </c>
      <c r="F253" s="6">
        <v>205036000121</v>
      </c>
      <c r="G253" s="5" t="s">
        <v>1573</v>
      </c>
      <c r="H253" s="5">
        <v>8421336</v>
      </c>
      <c r="I253" s="5" t="s">
        <v>10833</v>
      </c>
      <c r="J253" s="5" t="s">
        <v>30</v>
      </c>
      <c r="K253" s="5" t="s">
        <v>111</v>
      </c>
      <c r="L253" s="5" t="s">
        <v>112</v>
      </c>
      <c r="M253" s="5" t="s">
        <v>65</v>
      </c>
      <c r="N253" s="5" t="s">
        <v>34</v>
      </c>
      <c r="O253" s="5" t="s">
        <v>113</v>
      </c>
      <c r="P253" s="5" t="s">
        <v>206</v>
      </c>
      <c r="T253" s="5">
        <v>1</v>
      </c>
      <c r="U253" s="5" t="s">
        <v>375</v>
      </c>
      <c r="V253" s="5" t="s">
        <v>38</v>
      </c>
      <c r="W253" s="5" t="s">
        <v>10834</v>
      </c>
      <c r="X253" s="5" t="str">
        <f>+VLOOKUP(C253,Hoja1!$E$2:$F$125,2,0)</f>
        <v>ANGELÓPOLIS</v>
      </c>
      <c r="Y253" s="6" t="s">
        <v>18511</v>
      </c>
      <c r="Z253" s="6">
        <v>205036000121</v>
      </c>
    </row>
    <row r="254" spans="1:26">
      <c r="A254" s="5" t="s">
        <v>25</v>
      </c>
      <c r="B254" s="5">
        <v>5036</v>
      </c>
      <c r="C254" s="5" t="s">
        <v>9727</v>
      </c>
      <c r="D254" s="6">
        <v>205036000041</v>
      </c>
      <c r="E254" s="5" t="s">
        <v>6310</v>
      </c>
      <c r="F254" s="6">
        <v>205036000041</v>
      </c>
      <c r="G254" s="5" t="s">
        <v>6311</v>
      </c>
      <c r="H254" s="5">
        <v>8421336</v>
      </c>
      <c r="I254" s="5" t="s">
        <v>6312</v>
      </c>
      <c r="J254" s="5" t="s">
        <v>30</v>
      </c>
      <c r="K254" s="5" t="s">
        <v>111</v>
      </c>
      <c r="L254" s="5" t="s">
        <v>112</v>
      </c>
      <c r="M254" s="5" t="s">
        <v>65</v>
      </c>
      <c r="N254" s="5" t="s">
        <v>34</v>
      </c>
      <c r="O254" s="5" t="s">
        <v>113</v>
      </c>
      <c r="P254" s="5" t="s">
        <v>122</v>
      </c>
      <c r="T254" s="5">
        <v>1</v>
      </c>
      <c r="U254" s="5" t="s">
        <v>375</v>
      </c>
      <c r="V254" s="5" t="s">
        <v>38</v>
      </c>
      <c r="W254" s="5" t="s">
        <v>10826</v>
      </c>
      <c r="X254" s="5" t="str">
        <f>+VLOOKUP(C254,Hoja1!$E$2:$F$125,2,0)</f>
        <v>ANGELÓPOLIS</v>
      </c>
      <c r="Y254" s="6" t="s">
        <v>13647</v>
      </c>
      <c r="Z254" s="6">
        <v>205036000041</v>
      </c>
    </row>
    <row r="255" spans="1:26">
      <c r="A255" s="5" t="s">
        <v>25</v>
      </c>
      <c r="B255" s="5">
        <v>5038</v>
      </c>
      <c r="C255" s="5" t="s">
        <v>1085</v>
      </c>
      <c r="D255" s="6">
        <v>405038000667</v>
      </c>
      <c r="E255" s="5" t="s">
        <v>371</v>
      </c>
      <c r="F255" s="6">
        <v>405038000667</v>
      </c>
      <c r="G255" s="5" t="s">
        <v>7270</v>
      </c>
      <c r="H255" s="5">
        <v>8645116</v>
      </c>
      <c r="I255" s="5" t="s">
        <v>16428</v>
      </c>
      <c r="J255" s="5" t="s">
        <v>30</v>
      </c>
      <c r="K255" s="5" t="s">
        <v>31</v>
      </c>
      <c r="L255" s="5" t="s">
        <v>112</v>
      </c>
      <c r="T255" s="5">
        <v>1</v>
      </c>
      <c r="U255" s="5" t="s">
        <v>16285</v>
      </c>
      <c r="V255" s="5" t="s">
        <v>38</v>
      </c>
      <c r="X255" s="5" t="str">
        <f>+VLOOKUP(C255,Hoja1!$E$2:$F$125,2,0)</f>
        <v>ANGOSTURA</v>
      </c>
      <c r="Y255" s="6" t="s">
        <v>18530</v>
      </c>
      <c r="Z255" s="6">
        <v>405038000667</v>
      </c>
    </row>
    <row r="256" spans="1:26">
      <c r="A256" s="5" t="s">
        <v>25</v>
      </c>
      <c r="B256" s="5">
        <v>5038</v>
      </c>
      <c r="C256" s="5" t="s">
        <v>1085</v>
      </c>
      <c r="D256" s="6">
        <v>305038000640</v>
      </c>
      <c r="E256" s="5" t="s">
        <v>7165</v>
      </c>
      <c r="F256" s="6">
        <v>305038000640</v>
      </c>
      <c r="G256" s="5" t="s">
        <v>7270</v>
      </c>
      <c r="H256" s="5" t="s">
        <v>7271</v>
      </c>
      <c r="I256" s="5" t="s">
        <v>16344</v>
      </c>
      <c r="J256" s="5" t="s">
        <v>347</v>
      </c>
      <c r="K256" s="5" t="s">
        <v>31</v>
      </c>
      <c r="L256" s="5" t="s">
        <v>112</v>
      </c>
      <c r="M256" s="5" t="s">
        <v>65</v>
      </c>
      <c r="N256" s="5" t="s">
        <v>485</v>
      </c>
      <c r="O256" s="5" t="s">
        <v>7133</v>
      </c>
      <c r="P256" s="5" t="s">
        <v>487</v>
      </c>
      <c r="T256" s="5">
        <v>1</v>
      </c>
      <c r="U256" s="5" t="s">
        <v>375</v>
      </c>
      <c r="V256" s="5" t="s">
        <v>38</v>
      </c>
      <c r="W256" s="5" t="s">
        <v>7164</v>
      </c>
      <c r="X256" s="5" t="str">
        <f>+VLOOKUP(C256,Hoja1!$E$2:$F$125,2,0)</f>
        <v>ANGOSTURA</v>
      </c>
      <c r="Y256" s="6" t="s">
        <v>13648</v>
      </c>
      <c r="Z256" s="6">
        <v>305038000640</v>
      </c>
    </row>
    <row r="257" spans="1:26">
      <c r="A257" s="5" t="s">
        <v>25</v>
      </c>
      <c r="B257" s="5">
        <v>5038</v>
      </c>
      <c r="C257" s="5" t="s">
        <v>1085</v>
      </c>
      <c r="D257" s="6">
        <v>205038000510</v>
      </c>
      <c r="E257" s="5" t="s">
        <v>9592</v>
      </c>
      <c r="F257" s="6">
        <v>205038000510</v>
      </c>
      <c r="G257" s="5" t="s">
        <v>1328</v>
      </c>
      <c r="H257" s="5" t="s">
        <v>1088</v>
      </c>
      <c r="I257" s="5" t="s">
        <v>8690</v>
      </c>
      <c r="J257" s="5" t="s">
        <v>347</v>
      </c>
      <c r="K257" s="5" t="s">
        <v>111</v>
      </c>
      <c r="L257" s="5" t="s">
        <v>112</v>
      </c>
      <c r="M257" s="5" t="s">
        <v>65</v>
      </c>
      <c r="N257" s="5" t="s">
        <v>367</v>
      </c>
      <c r="O257" s="5" t="s">
        <v>368</v>
      </c>
      <c r="P257" s="5" t="s">
        <v>7546</v>
      </c>
      <c r="T257" s="5">
        <v>1</v>
      </c>
      <c r="U257" s="5" t="s">
        <v>375</v>
      </c>
      <c r="V257" s="5" t="s">
        <v>38</v>
      </c>
      <c r="W257" s="5" t="s">
        <v>10862</v>
      </c>
      <c r="X257" s="5" t="str">
        <f>+VLOOKUP(C257,Hoja1!$E$2:$F$125,2,0)</f>
        <v>ANGOSTURA</v>
      </c>
      <c r="Y257" s="6" t="s">
        <v>18529</v>
      </c>
      <c r="Z257" s="6">
        <v>205038000510</v>
      </c>
    </row>
    <row r="258" spans="1:26">
      <c r="A258" s="5" t="s">
        <v>25</v>
      </c>
      <c r="B258" s="5">
        <v>5038</v>
      </c>
      <c r="C258" s="5" t="s">
        <v>1085</v>
      </c>
      <c r="D258" s="6">
        <v>205038000404</v>
      </c>
      <c r="E258" s="5" t="s">
        <v>16420</v>
      </c>
      <c r="F258" s="6">
        <v>205038000404</v>
      </c>
      <c r="G258" s="5" t="s">
        <v>2855</v>
      </c>
      <c r="H258" s="5" t="s">
        <v>1088</v>
      </c>
      <c r="I258" s="5" t="s">
        <v>8691</v>
      </c>
      <c r="J258" s="5" t="s">
        <v>347</v>
      </c>
      <c r="K258" s="5" t="s">
        <v>111</v>
      </c>
      <c r="L258" s="5" t="s">
        <v>112</v>
      </c>
      <c r="M258" s="5" t="s">
        <v>65</v>
      </c>
      <c r="N258" s="5" t="s">
        <v>348</v>
      </c>
      <c r="O258" s="5" t="s">
        <v>359</v>
      </c>
      <c r="P258" s="5" t="s">
        <v>7695</v>
      </c>
      <c r="T258" s="5">
        <v>1</v>
      </c>
      <c r="U258" s="5" t="s">
        <v>375</v>
      </c>
      <c r="V258" s="5" t="s">
        <v>38</v>
      </c>
      <c r="X258" s="5" t="str">
        <f>+VLOOKUP(C258,Hoja1!$E$2:$F$125,2,0)</f>
        <v>ANGOSTURA</v>
      </c>
      <c r="Y258" s="6" t="s">
        <v>18528</v>
      </c>
      <c r="Z258" s="6">
        <v>205038000404</v>
      </c>
    </row>
    <row r="259" spans="1:26">
      <c r="A259" s="5" t="s">
        <v>25</v>
      </c>
      <c r="B259" s="5">
        <v>5038</v>
      </c>
      <c r="C259" s="5" t="s">
        <v>1085</v>
      </c>
      <c r="D259" s="6">
        <v>405038000004</v>
      </c>
      <c r="E259" s="5" t="s">
        <v>7553</v>
      </c>
      <c r="F259" s="6">
        <v>405038000004</v>
      </c>
      <c r="G259" s="5" t="s">
        <v>7554</v>
      </c>
      <c r="H259" s="5" t="s">
        <v>7555</v>
      </c>
      <c r="I259" s="5" t="s">
        <v>16437</v>
      </c>
      <c r="J259" s="5" t="s">
        <v>347</v>
      </c>
      <c r="K259" s="5" t="s">
        <v>111</v>
      </c>
      <c r="L259" s="5" t="s">
        <v>112</v>
      </c>
      <c r="M259" s="5" t="s">
        <v>449</v>
      </c>
      <c r="N259" s="5" t="s">
        <v>348</v>
      </c>
      <c r="O259" s="5" t="s">
        <v>359</v>
      </c>
      <c r="P259" s="5" t="s">
        <v>7557</v>
      </c>
      <c r="T259" s="5">
        <v>1</v>
      </c>
      <c r="U259" s="5" t="s">
        <v>375</v>
      </c>
      <c r="V259" s="5" t="s">
        <v>38</v>
      </c>
      <c r="W259" s="5" t="s">
        <v>10867</v>
      </c>
      <c r="X259" s="5" t="str">
        <f>+VLOOKUP(C259,Hoja1!$E$2:$F$125,2,0)</f>
        <v>ANGOSTURA</v>
      </c>
      <c r="Y259" s="6" t="s">
        <v>13649</v>
      </c>
      <c r="Z259" s="6">
        <v>405038000004</v>
      </c>
    </row>
    <row r="260" spans="1:26">
      <c r="A260" s="5" t="s">
        <v>25</v>
      </c>
      <c r="B260" s="5">
        <v>5038</v>
      </c>
      <c r="C260" s="5" t="s">
        <v>1085</v>
      </c>
      <c r="D260" s="6">
        <v>205038000226</v>
      </c>
      <c r="E260" s="5" t="s">
        <v>9504</v>
      </c>
      <c r="F260" s="6">
        <v>205038000226</v>
      </c>
      <c r="G260" s="5" t="s">
        <v>9505</v>
      </c>
      <c r="H260" s="5" t="s">
        <v>1088</v>
      </c>
      <c r="I260" s="5" t="s">
        <v>9506</v>
      </c>
      <c r="J260" s="5" t="s">
        <v>347</v>
      </c>
      <c r="K260" s="5" t="s">
        <v>111</v>
      </c>
      <c r="L260" s="5" t="s">
        <v>112</v>
      </c>
      <c r="M260" s="5" t="s">
        <v>65</v>
      </c>
      <c r="N260" s="5" t="s">
        <v>348</v>
      </c>
      <c r="O260" s="5" t="s">
        <v>359</v>
      </c>
      <c r="P260" s="5" t="s">
        <v>7695</v>
      </c>
      <c r="T260" s="5">
        <v>1</v>
      </c>
      <c r="U260" s="5" t="s">
        <v>375</v>
      </c>
      <c r="V260" s="5" t="s">
        <v>38</v>
      </c>
      <c r="W260" s="5" t="s">
        <v>10848</v>
      </c>
      <c r="X260" s="5" t="str">
        <f>+VLOOKUP(C260,Hoja1!$E$2:$F$125,2,0)</f>
        <v>ANGOSTURA</v>
      </c>
      <c r="Y260" s="6" t="s">
        <v>13650</v>
      </c>
      <c r="Z260" s="6">
        <v>205038000226</v>
      </c>
    </row>
    <row r="261" spans="1:26">
      <c r="A261" s="5" t="s">
        <v>25</v>
      </c>
      <c r="B261" s="5">
        <v>5038</v>
      </c>
      <c r="C261" s="5" t="s">
        <v>1085</v>
      </c>
      <c r="D261" s="6">
        <v>105038000019</v>
      </c>
      <c r="E261" s="5" t="s">
        <v>7558</v>
      </c>
      <c r="F261" s="6">
        <v>105038000019</v>
      </c>
      <c r="G261" s="5" t="s">
        <v>7559</v>
      </c>
      <c r="H261" s="5" t="s">
        <v>7560</v>
      </c>
      <c r="I261" s="5" t="s">
        <v>16430</v>
      </c>
      <c r="J261" s="5" t="s">
        <v>347</v>
      </c>
      <c r="K261" s="5" t="s">
        <v>111</v>
      </c>
      <c r="L261" s="5" t="s">
        <v>32</v>
      </c>
      <c r="M261" s="5" t="s">
        <v>772</v>
      </c>
      <c r="N261" s="5" t="s">
        <v>348</v>
      </c>
      <c r="O261" s="5" t="s">
        <v>7561</v>
      </c>
      <c r="P261" s="5" t="s">
        <v>16431</v>
      </c>
      <c r="T261" s="5">
        <v>2</v>
      </c>
      <c r="U261" s="5" t="s">
        <v>375</v>
      </c>
      <c r="V261" s="5" t="s">
        <v>38</v>
      </c>
      <c r="W261" s="5" t="s">
        <v>10835</v>
      </c>
      <c r="X261" s="5" t="str">
        <f>+VLOOKUP(C261,Hoja1!$E$2:$F$125,2,0)</f>
        <v>ANGOSTURA</v>
      </c>
      <c r="Y261" s="6" t="s">
        <v>13651</v>
      </c>
      <c r="Z261" s="6">
        <v>105038000019</v>
      </c>
    </row>
    <row r="262" spans="1:26">
      <c r="A262" s="5" t="s">
        <v>25</v>
      </c>
      <c r="B262" s="5">
        <v>5038</v>
      </c>
      <c r="C262" s="5" t="s">
        <v>1085</v>
      </c>
      <c r="D262" s="6">
        <v>405038000659</v>
      </c>
      <c r="E262" s="5" t="s">
        <v>16424</v>
      </c>
      <c r="F262" s="6">
        <v>405038000659</v>
      </c>
      <c r="G262" s="5" t="s">
        <v>7353</v>
      </c>
      <c r="H262" s="5" t="s">
        <v>16425</v>
      </c>
      <c r="I262" s="5" t="s">
        <v>16426</v>
      </c>
      <c r="J262" s="5" t="s">
        <v>30</v>
      </c>
      <c r="K262" s="5" t="s">
        <v>31</v>
      </c>
      <c r="L262" s="5" t="s">
        <v>32</v>
      </c>
      <c r="T262" s="5">
        <v>1</v>
      </c>
      <c r="U262" s="5" t="s">
        <v>16285</v>
      </c>
      <c r="V262" s="5" t="s">
        <v>38</v>
      </c>
      <c r="W262" s="5" t="s">
        <v>16427</v>
      </c>
      <c r="X262" s="5" t="str">
        <f>+VLOOKUP(C262,Hoja1!$E$2:$F$125,2,0)</f>
        <v>ANGOSTURA</v>
      </c>
      <c r="Y262" s="6" t="s">
        <v>18527</v>
      </c>
      <c r="Z262" s="6">
        <v>405038000659</v>
      </c>
    </row>
    <row r="263" spans="1:26">
      <c r="A263" s="5" t="s">
        <v>25</v>
      </c>
      <c r="B263" s="5">
        <v>5038</v>
      </c>
      <c r="C263" s="5" t="s">
        <v>1085</v>
      </c>
      <c r="D263" s="6">
        <v>205038000340</v>
      </c>
      <c r="E263" s="5" t="s">
        <v>16422</v>
      </c>
      <c r="F263" s="6">
        <v>205038000340</v>
      </c>
      <c r="G263" s="5" t="s">
        <v>5889</v>
      </c>
      <c r="H263" s="5">
        <v>8645116</v>
      </c>
      <c r="I263" s="5" t="s">
        <v>6621</v>
      </c>
      <c r="J263" s="5" t="s">
        <v>30</v>
      </c>
      <c r="K263" s="5" t="s">
        <v>111</v>
      </c>
      <c r="L263" s="5" t="s">
        <v>112</v>
      </c>
      <c r="M263" s="5" t="s">
        <v>65</v>
      </c>
      <c r="N263" s="5" t="s">
        <v>34</v>
      </c>
      <c r="O263" s="5" t="s">
        <v>113</v>
      </c>
      <c r="P263" s="5" t="s">
        <v>114</v>
      </c>
      <c r="T263" s="5">
        <v>1</v>
      </c>
      <c r="U263" s="5" t="s">
        <v>375</v>
      </c>
      <c r="V263" s="5" t="s">
        <v>38</v>
      </c>
      <c r="W263" s="5" t="s">
        <v>10857</v>
      </c>
      <c r="X263" s="5" t="str">
        <f>+VLOOKUP(C263,Hoja1!$E$2:$F$125,2,0)</f>
        <v>ANGOSTURA</v>
      </c>
      <c r="Y263" s="6" t="s">
        <v>18526</v>
      </c>
      <c r="Z263" s="6">
        <v>205038000340</v>
      </c>
    </row>
    <row r="264" spans="1:26">
      <c r="A264" s="5" t="s">
        <v>25</v>
      </c>
      <c r="B264" s="5">
        <v>5038</v>
      </c>
      <c r="C264" s="5" t="s">
        <v>1085</v>
      </c>
      <c r="D264" s="6">
        <v>205038000561</v>
      </c>
      <c r="E264" s="5" t="s">
        <v>1956</v>
      </c>
      <c r="F264" s="6">
        <v>205038000561</v>
      </c>
      <c r="G264" s="5" t="s">
        <v>1957</v>
      </c>
      <c r="H264" s="5" t="s">
        <v>16435</v>
      </c>
      <c r="I264" s="5" t="s">
        <v>16436</v>
      </c>
      <c r="J264" s="5" t="s">
        <v>30</v>
      </c>
      <c r="K264" s="5" t="s">
        <v>111</v>
      </c>
      <c r="L264" s="5" t="s">
        <v>112</v>
      </c>
      <c r="M264" s="5" t="s">
        <v>65</v>
      </c>
      <c r="N264" s="5" t="s">
        <v>34</v>
      </c>
      <c r="O264" s="5" t="s">
        <v>113</v>
      </c>
      <c r="P264" s="5" t="s">
        <v>114</v>
      </c>
      <c r="T264" s="5">
        <v>1</v>
      </c>
      <c r="U264" s="5" t="s">
        <v>375</v>
      </c>
      <c r="V264" s="5" t="s">
        <v>38</v>
      </c>
      <c r="W264" s="5" t="s">
        <v>10864</v>
      </c>
      <c r="X264" s="5" t="str">
        <f>+VLOOKUP(C264,Hoja1!$E$2:$F$125,2,0)</f>
        <v>ANGOSTURA</v>
      </c>
      <c r="Y264" s="6" t="s">
        <v>13652</v>
      </c>
      <c r="Z264" s="6">
        <v>205038000561</v>
      </c>
    </row>
    <row r="265" spans="1:26">
      <c r="A265" s="5" t="s">
        <v>25</v>
      </c>
      <c r="B265" s="5">
        <v>5038</v>
      </c>
      <c r="C265" s="5" t="s">
        <v>1085</v>
      </c>
      <c r="D265" s="6">
        <v>205038000030</v>
      </c>
      <c r="E265" s="5" t="s">
        <v>16438</v>
      </c>
      <c r="F265" s="6">
        <v>205038000030</v>
      </c>
      <c r="G265" s="5" t="s">
        <v>2909</v>
      </c>
      <c r="H265" s="5" t="s">
        <v>1088</v>
      </c>
      <c r="I265" s="5" t="s">
        <v>5281</v>
      </c>
      <c r="J265" s="5" t="s">
        <v>30</v>
      </c>
      <c r="K265" s="5" t="s">
        <v>111</v>
      </c>
      <c r="L265" s="5" t="s">
        <v>112</v>
      </c>
      <c r="M265" s="5" t="s">
        <v>65</v>
      </c>
      <c r="N265" s="5" t="s">
        <v>34</v>
      </c>
      <c r="O265" s="5" t="s">
        <v>113</v>
      </c>
      <c r="P265" s="5" t="s">
        <v>114</v>
      </c>
      <c r="T265" s="5">
        <v>1</v>
      </c>
      <c r="U265" s="5" t="s">
        <v>375</v>
      </c>
      <c r="V265" s="5" t="s">
        <v>38</v>
      </c>
      <c r="W265" s="5" t="s">
        <v>10836</v>
      </c>
      <c r="X265" s="5" t="str">
        <f>+VLOOKUP(C265,Hoja1!$E$2:$F$125,2,0)</f>
        <v>ANGOSTURA</v>
      </c>
      <c r="Y265" s="6" t="s">
        <v>18525</v>
      </c>
      <c r="Z265" s="6">
        <v>205038000030</v>
      </c>
    </row>
    <row r="266" spans="1:26">
      <c r="A266" s="5" t="s">
        <v>25</v>
      </c>
      <c r="B266" s="5">
        <v>5038</v>
      </c>
      <c r="C266" s="5" t="s">
        <v>1085</v>
      </c>
      <c r="D266" s="6">
        <v>205038000072</v>
      </c>
      <c r="E266" s="5" t="s">
        <v>4555</v>
      </c>
      <c r="F266" s="6">
        <v>205038000072</v>
      </c>
      <c r="G266" s="5" t="s">
        <v>2027</v>
      </c>
      <c r="H266" s="5" t="s">
        <v>1088</v>
      </c>
      <c r="I266" s="5" t="s">
        <v>5280</v>
      </c>
      <c r="J266" s="5" t="s">
        <v>30</v>
      </c>
      <c r="K266" s="5" t="s">
        <v>111</v>
      </c>
      <c r="L266" s="5" t="s">
        <v>112</v>
      </c>
      <c r="M266" s="5" t="s">
        <v>65</v>
      </c>
      <c r="N266" s="5" t="s">
        <v>34</v>
      </c>
      <c r="O266" s="5" t="s">
        <v>113</v>
      </c>
      <c r="P266" s="5" t="s">
        <v>114</v>
      </c>
      <c r="T266" s="5">
        <v>1</v>
      </c>
      <c r="U266" s="5" t="s">
        <v>375</v>
      </c>
      <c r="V266" s="5" t="s">
        <v>38</v>
      </c>
      <c r="W266" s="5" t="s">
        <v>10837</v>
      </c>
      <c r="X266" s="5" t="str">
        <f>+VLOOKUP(C266,Hoja1!$E$2:$F$125,2,0)</f>
        <v>ANGOSTURA</v>
      </c>
      <c r="Y266" s="6" t="s">
        <v>18524</v>
      </c>
      <c r="Z266" s="6">
        <v>205038000072</v>
      </c>
    </row>
    <row r="267" spans="1:26">
      <c r="A267" s="5" t="s">
        <v>25</v>
      </c>
      <c r="B267" s="5">
        <v>5038</v>
      </c>
      <c r="C267" s="5" t="s">
        <v>1085</v>
      </c>
      <c r="D267" s="6">
        <v>205038000200</v>
      </c>
      <c r="E267" s="5" t="s">
        <v>1045</v>
      </c>
      <c r="F267" s="6">
        <v>205038000200</v>
      </c>
      <c r="G267" s="5" t="s">
        <v>2871</v>
      </c>
      <c r="H267" s="5" t="s">
        <v>1088</v>
      </c>
      <c r="I267" s="5" t="s">
        <v>2872</v>
      </c>
      <c r="J267" s="5" t="s">
        <v>30</v>
      </c>
      <c r="K267" s="5" t="s">
        <v>111</v>
      </c>
      <c r="L267" s="5" t="s">
        <v>112</v>
      </c>
      <c r="M267" s="5" t="s">
        <v>65</v>
      </c>
      <c r="N267" s="5" t="s">
        <v>34</v>
      </c>
      <c r="O267" s="5" t="s">
        <v>113</v>
      </c>
      <c r="P267" s="5" t="s">
        <v>114</v>
      </c>
      <c r="T267" s="5">
        <v>1</v>
      </c>
      <c r="U267" s="5" t="s">
        <v>375</v>
      </c>
      <c r="V267" s="5" t="s">
        <v>38</v>
      </c>
      <c r="W267" s="5" t="s">
        <v>10846</v>
      </c>
      <c r="X267" s="5" t="str">
        <f>+VLOOKUP(C267,Hoja1!$E$2:$F$125,2,0)</f>
        <v>ANGOSTURA</v>
      </c>
      <c r="Y267" s="6" t="s">
        <v>13653</v>
      </c>
      <c r="Z267" s="6">
        <v>205038000200</v>
      </c>
    </row>
    <row r="268" spans="1:26">
      <c r="A268" s="5" t="s">
        <v>25</v>
      </c>
      <c r="B268" s="5">
        <v>5038</v>
      </c>
      <c r="C268" s="5" t="s">
        <v>1085</v>
      </c>
      <c r="D268" s="6">
        <v>205038000099</v>
      </c>
      <c r="E268" s="5" t="s">
        <v>1574</v>
      </c>
      <c r="F268" s="6">
        <v>205038000099</v>
      </c>
      <c r="G268" s="5" t="s">
        <v>1575</v>
      </c>
      <c r="H268" s="5" t="s">
        <v>1088</v>
      </c>
      <c r="I268" s="5" t="s">
        <v>10838</v>
      </c>
      <c r="J268" s="5" t="s">
        <v>30</v>
      </c>
      <c r="K268" s="5" t="s">
        <v>111</v>
      </c>
      <c r="L268" s="5" t="s">
        <v>112</v>
      </c>
      <c r="M268" s="5" t="s">
        <v>65</v>
      </c>
      <c r="N268" s="5" t="s">
        <v>34</v>
      </c>
      <c r="O268" s="5" t="s">
        <v>113</v>
      </c>
      <c r="P268" s="5" t="s">
        <v>114</v>
      </c>
      <c r="T268" s="5">
        <v>1</v>
      </c>
      <c r="U268" s="5" t="s">
        <v>375</v>
      </c>
      <c r="V268" s="5" t="s">
        <v>38</v>
      </c>
      <c r="X268" s="5" t="str">
        <f>+VLOOKUP(C268,Hoja1!$E$2:$F$125,2,0)</f>
        <v>ANGOSTURA</v>
      </c>
      <c r="Y268" s="6" t="s">
        <v>13654</v>
      </c>
      <c r="Z268" s="6">
        <v>205038000099</v>
      </c>
    </row>
    <row r="269" spans="1:26">
      <c r="A269" s="5" t="s">
        <v>25</v>
      </c>
      <c r="B269" s="5">
        <v>5038</v>
      </c>
      <c r="C269" s="5" t="s">
        <v>1085</v>
      </c>
      <c r="D269" s="6">
        <v>205038000161</v>
      </c>
      <c r="E269" s="5" t="s">
        <v>1071</v>
      </c>
      <c r="F269" s="6">
        <v>205038000161</v>
      </c>
      <c r="G269" s="5" t="s">
        <v>1072</v>
      </c>
      <c r="H269" s="5" t="s">
        <v>1088</v>
      </c>
      <c r="I269" s="5" t="s">
        <v>6618</v>
      </c>
      <c r="J269" s="5" t="s">
        <v>30</v>
      </c>
      <c r="K269" s="5" t="s">
        <v>111</v>
      </c>
      <c r="L269" s="5" t="s">
        <v>112</v>
      </c>
      <c r="M269" s="5" t="s">
        <v>65</v>
      </c>
      <c r="N269" s="5" t="s">
        <v>34</v>
      </c>
      <c r="O269" s="5" t="s">
        <v>113</v>
      </c>
      <c r="P269" s="5" t="s">
        <v>114</v>
      </c>
      <c r="T269" s="5">
        <v>1</v>
      </c>
      <c r="U269" s="5" t="s">
        <v>375</v>
      </c>
      <c r="V269" s="5" t="s">
        <v>38</v>
      </c>
      <c r="W269" s="5" t="s">
        <v>10843</v>
      </c>
      <c r="X269" s="5" t="str">
        <f>+VLOOKUP(C269,Hoja1!$E$2:$F$125,2,0)</f>
        <v>ANGOSTURA</v>
      </c>
      <c r="Y269" s="6" t="s">
        <v>13655</v>
      </c>
      <c r="Z269" s="6">
        <v>205038000161</v>
      </c>
    </row>
    <row r="270" spans="1:26">
      <c r="A270" s="5" t="s">
        <v>25</v>
      </c>
      <c r="B270" s="5">
        <v>5038</v>
      </c>
      <c r="C270" s="5" t="s">
        <v>1085</v>
      </c>
      <c r="D270" s="6">
        <v>205038000277</v>
      </c>
      <c r="E270" s="5" t="s">
        <v>5627</v>
      </c>
      <c r="F270" s="6">
        <v>205038000277</v>
      </c>
      <c r="G270" s="5" t="s">
        <v>8394</v>
      </c>
      <c r="H270" s="5" t="s">
        <v>1088</v>
      </c>
      <c r="I270" s="5" t="s">
        <v>8395</v>
      </c>
      <c r="J270" s="5" t="s">
        <v>347</v>
      </c>
      <c r="K270" s="5" t="s">
        <v>111</v>
      </c>
      <c r="L270" s="5" t="s">
        <v>112</v>
      </c>
      <c r="M270" s="5" t="s">
        <v>65</v>
      </c>
      <c r="N270" s="5" t="s">
        <v>367</v>
      </c>
      <c r="O270" s="5" t="s">
        <v>368</v>
      </c>
      <c r="P270" s="5" t="s">
        <v>7530</v>
      </c>
      <c r="T270" s="5">
        <v>1</v>
      </c>
      <c r="U270" s="5" t="s">
        <v>375</v>
      </c>
      <c r="V270" s="5" t="s">
        <v>38</v>
      </c>
      <c r="W270" s="5" t="s">
        <v>10851</v>
      </c>
      <c r="X270" s="5" t="str">
        <f>+VLOOKUP(C270,Hoja1!$E$2:$F$125,2,0)</f>
        <v>ANGOSTURA</v>
      </c>
      <c r="Y270" s="6" t="s">
        <v>13656</v>
      </c>
      <c r="Z270" s="6">
        <v>205038000277</v>
      </c>
    </row>
    <row r="271" spans="1:26">
      <c r="A271" s="5" t="s">
        <v>25</v>
      </c>
      <c r="B271" s="5">
        <v>5038</v>
      </c>
      <c r="C271" s="5" t="s">
        <v>1085</v>
      </c>
      <c r="D271" s="6">
        <v>205038000137</v>
      </c>
      <c r="E271" s="5" t="s">
        <v>1157</v>
      </c>
      <c r="F271" s="6">
        <v>205038000137</v>
      </c>
      <c r="G271" s="5" t="s">
        <v>236</v>
      </c>
      <c r="H271" s="5" t="s">
        <v>1088</v>
      </c>
      <c r="I271" s="5" t="s">
        <v>2876</v>
      </c>
      <c r="J271" s="5" t="s">
        <v>30</v>
      </c>
      <c r="K271" s="5" t="s">
        <v>111</v>
      </c>
      <c r="L271" s="5" t="s">
        <v>112</v>
      </c>
      <c r="M271" s="5" t="s">
        <v>65</v>
      </c>
      <c r="N271" s="5" t="s">
        <v>34</v>
      </c>
      <c r="O271" s="5" t="s">
        <v>113</v>
      </c>
      <c r="P271" s="5" t="s">
        <v>114</v>
      </c>
      <c r="T271" s="5">
        <v>1</v>
      </c>
      <c r="U271" s="5" t="s">
        <v>375</v>
      </c>
      <c r="V271" s="5" t="s">
        <v>38</v>
      </c>
      <c r="W271" s="5" t="s">
        <v>10839</v>
      </c>
      <c r="X271" s="5" t="str">
        <f>+VLOOKUP(C271,Hoja1!$E$2:$F$125,2,0)</f>
        <v>ANGOSTURA</v>
      </c>
      <c r="Y271" s="6" t="s">
        <v>18523</v>
      </c>
      <c r="Z271" s="6">
        <v>205038000137</v>
      </c>
    </row>
    <row r="272" spans="1:26">
      <c r="A272" s="5" t="s">
        <v>25</v>
      </c>
      <c r="B272" s="5">
        <v>5038</v>
      </c>
      <c r="C272" s="5" t="s">
        <v>1085</v>
      </c>
      <c r="D272" s="6">
        <v>405038000616</v>
      </c>
      <c r="E272" s="5" t="s">
        <v>5544</v>
      </c>
      <c r="F272" s="6">
        <v>405038000616</v>
      </c>
      <c r="G272" s="5" t="s">
        <v>5278</v>
      </c>
      <c r="H272" s="5" t="s">
        <v>1088</v>
      </c>
      <c r="I272" s="5" t="s">
        <v>5279</v>
      </c>
      <c r="J272" s="5" t="s">
        <v>30</v>
      </c>
      <c r="K272" s="5" t="s">
        <v>111</v>
      </c>
      <c r="L272" s="5" t="s">
        <v>112</v>
      </c>
      <c r="M272" s="5" t="s">
        <v>65</v>
      </c>
      <c r="N272" s="5" t="s">
        <v>34</v>
      </c>
      <c r="O272" s="5" t="s">
        <v>113</v>
      </c>
      <c r="P272" s="5" t="s">
        <v>114</v>
      </c>
      <c r="T272" s="5">
        <v>1</v>
      </c>
      <c r="U272" s="5" t="s">
        <v>375</v>
      </c>
      <c r="V272" s="5" t="s">
        <v>38</v>
      </c>
      <c r="W272" s="5" t="s">
        <v>10868</v>
      </c>
      <c r="X272" s="5" t="str">
        <f>+VLOOKUP(C272,Hoja1!$E$2:$F$125,2,0)</f>
        <v>ANGOSTURA</v>
      </c>
      <c r="Y272" s="6" t="s">
        <v>18522</v>
      </c>
      <c r="Z272" s="6">
        <v>405038000616</v>
      </c>
    </row>
    <row r="273" spans="1:26">
      <c r="A273" s="5" t="s">
        <v>25</v>
      </c>
      <c r="B273" s="5">
        <v>5038</v>
      </c>
      <c r="C273" s="5" t="s">
        <v>1085</v>
      </c>
      <c r="D273" s="6">
        <v>205038000323</v>
      </c>
      <c r="E273" s="5" t="s">
        <v>4257</v>
      </c>
      <c r="F273" s="6">
        <v>205038000323</v>
      </c>
      <c r="G273" s="5" t="s">
        <v>4575</v>
      </c>
      <c r="H273" s="5">
        <v>8602193</v>
      </c>
      <c r="I273" s="5" t="s">
        <v>16423</v>
      </c>
      <c r="J273" s="5" t="s">
        <v>30</v>
      </c>
      <c r="K273" s="5" t="s">
        <v>111</v>
      </c>
      <c r="L273" s="5" t="s">
        <v>112</v>
      </c>
      <c r="M273" s="5" t="s">
        <v>65</v>
      </c>
      <c r="N273" s="5" t="s">
        <v>34</v>
      </c>
      <c r="O273" s="5" t="s">
        <v>113</v>
      </c>
      <c r="P273" s="5" t="s">
        <v>114</v>
      </c>
      <c r="T273" s="5">
        <v>1</v>
      </c>
      <c r="U273" s="5" t="s">
        <v>375</v>
      </c>
      <c r="V273" s="5" t="s">
        <v>38</v>
      </c>
      <c r="W273" s="5" t="s">
        <v>10855</v>
      </c>
      <c r="X273" s="5" t="str">
        <f>+VLOOKUP(C273,Hoja1!$E$2:$F$125,2,0)</f>
        <v>ANGOSTURA</v>
      </c>
      <c r="Y273" s="6" t="s">
        <v>13657</v>
      </c>
      <c r="Z273" s="6">
        <v>205038000323</v>
      </c>
    </row>
    <row r="274" spans="1:26">
      <c r="A274" s="5" t="s">
        <v>25</v>
      </c>
      <c r="B274" s="5">
        <v>5038</v>
      </c>
      <c r="C274" s="5" t="s">
        <v>1085</v>
      </c>
      <c r="D274" s="6">
        <v>205038000439</v>
      </c>
      <c r="E274" s="5" t="s">
        <v>5989</v>
      </c>
      <c r="F274" s="6">
        <v>205038000439</v>
      </c>
      <c r="G274" s="5" t="s">
        <v>5990</v>
      </c>
      <c r="H274" s="5" t="s">
        <v>1088</v>
      </c>
      <c r="I274" s="5" t="s">
        <v>5991</v>
      </c>
      <c r="J274" s="5" t="s">
        <v>30</v>
      </c>
      <c r="K274" s="5" t="s">
        <v>111</v>
      </c>
      <c r="L274" s="5" t="s">
        <v>112</v>
      </c>
      <c r="M274" s="5" t="s">
        <v>65</v>
      </c>
      <c r="N274" s="5" t="s">
        <v>34</v>
      </c>
      <c r="O274" s="5" t="s">
        <v>113</v>
      </c>
      <c r="P274" s="5" t="s">
        <v>114</v>
      </c>
      <c r="T274" s="5">
        <v>1</v>
      </c>
      <c r="U274" s="5" t="s">
        <v>375</v>
      </c>
      <c r="V274" s="5" t="s">
        <v>38</v>
      </c>
      <c r="W274" s="5" t="s">
        <v>10859</v>
      </c>
      <c r="X274" s="5" t="str">
        <f>+VLOOKUP(C274,Hoja1!$E$2:$F$125,2,0)</f>
        <v>ANGOSTURA</v>
      </c>
      <c r="Y274" s="6" t="s">
        <v>13658</v>
      </c>
      <c r="Z274" s="6">
        <v>205038000439</v>
      </c>
    </row>
    <row r="275" spans="1:26">
      <c r="A275" s="5" t="s">
        <v>25</v>
      </c>
      <c r="B275" s="5">
        <v>5038</v>
      </c>
      <c r="C275" s="5" t="s">
        <v>1085</v>
      </c>
      <c r="D275" s="6">
        <v>205038000285</v>
      </c>
      <c r="E275" s="5" t="s">
        <v>6619</v>
      </c>
      <c r="F275" s="6">
        <v>205038000285</v>
      </c>
      <c r="G275" s="5" t="s">
        <v>6620</v>
      </c>
      <c r="H275" s="5" t="s">
        <v>1088</v>
      </c>
      <c r="I275" s="5" t="s">
        <v>10852</v>
      </c>
      <c r="J275" s="5" t="s">
        <v>30</v>
      </c>
      <c r="K275" s="5" t="s">
        <v>111</v>
      </c>
      <c r="L275" s="5" t="s">
        <v>112</v>
      </c>
      <c r="M275" s="5" t="s">
        <v>65</v>
      </c>
      <c r="N275" s="5" t="s">
        <v>34</v>
      </c>
      <c r="O275" s="5" t="s">
        <v>113</v>
      </c>
      <c r="P275" s="5" t="s">
        <v>114</v>
      </c>
      <c r="T275" s="5">
        <v>1</v>
      </c>
      <c r="U275" s="5" t="s">
        <v>375</v>
      </c>
      <c r="V275" s="5" t="s">
        <v>38</v>
      </c>
      <c r="W275" s="5" t="s">
        <v>10853</v>
      </c>
      <c r="X275" s="5" t="str">
        <f>+VLOOKUP(C275,Hoja1!$E$2:$F$125,2,0)</f>
        <v>ANGOSTURA</v>
      </c>
      <c r="Y275" s="6" t="s">
        <v>13659</v>
      </c>
      <c r="Z275" s="6">
        <v>205038000285</v>
      </c>
    </row>
    <row r="276" spans="1:26">
      <c r="A276" s="5" t="s">
        <v>25</v>
      </c>
      <c r="B276" s="5">
        <v>5038</v>
      </c>
      <c r="C276" s="5" t="s">
        <v>1085</v>
      </c>
      <c r="D276" s="6">
        <v>205038000331</v>
      </c>
      <c r="E276" s="5" t="s">
        <v>2877</v>
      </c>
      <c r="F276" s="6">
        <v>205038000331</v>
      </c>
      <c r="G276" s="5" t="s">
        <v>2878</v>
      </c>
      <c r="H276" s="5" t="s">
        <v>1088</v>
      </c>
      <c r="I276" s="5" t="s">
        <v>2879</v>
      </c>
      <c r="J276" s="5" t="s">
        <v>30</v>
      </c>
      <c r="K276" s="5" t="s">
        <v>111</v>
      </c>
      <c r="L276" s="5" t="s">
        <v>112</v>
      </c>
      <c r="M276" s="5" t="s">
        <v>65</v>
      </c>
      <c r="N276" s="5" t="s">
        <v>34</v>
      </c>
      <c r="O276" s="5" t="s">
        <v>113</v>
      </c>
      <c r="P276" s="5" t="s">
        <v>114</v>
      </c>
      <c r="T276" s="5">
        <v>1</v>
      </c>
      <c r="U276" s="5" t="s">
        <v>375</v>
      </c>
      <c r="V276" s="5" t="s">
        <v>38</v>
      </c>
      <c r="W276" s="5" t="s">
        <v>10856</v>
      </c>
      <c r="X276" s="5" t="str">
        <f>+VLOOKUP(C276,Hoja1!$E$2:$F$125,2,0)</f>
        <v>ANGOSTURA</v>
      </c>
      <c r="Y276" s="6" t="s">
        <v>13660</v>
      </c>
      <c r="Z276" s="6">
        <v>205038000331</v>
      </c>
    </row>
    <row r="277" spans="1:26">
      <c r="A277" s="5" t="s">
        <v>25</v>
      </c>
      <c r="B277" s="5">
        <v>5038</v>
      </c>
      <c r="C277" s="5" t="s">
        <v>1085</v>
      </c>
      <c r="D277" s="6">
        <v>205038000170</v>
      </c>
      <c r="E277" s="5" t="s">
        <v>16432</v>
      </c>
      <c r="F277" s="6">
        <v>205038000170</v>
      </c>
      <c r="G277" s="5" t="s">
        <v>1960</v>
      </c>
      <c r="H277" s="5" t="s">
        <v>1088</v>
      </c>
      <c r="I277" s="5" t="s">
        <v>1961</v>
      </c>
      <c r="J277" s="5" t="s">
        <v>30</v>
      </c>
      <c r="K277" s="5" t="s">
        <v>111</v>
      </c>
      <c r="L277" s="5" t="s">
        <v>112</v>
      </c>
      <c r="M277" s="5" t="s">
        <v>65</v>
      </c>
      <c r="N277" s="5" t="s">
        <v>34</v>
      </c>
      <c r="O277" s="5" t="s">
        <v>113</v>
      </c>
      <c r="P277" s="5" t="s">
        <v>114</v>
      </c>
      <c r="T277" s="5">
        <v>1</v>
      </c>
      <c r="U277" s="5" t="s">
        <v>375</v>
      </c>
      <c r="V277" s="5" t="s">
        <v>38</v>
      </c>
      <c r="W277" s="5" t="s">
        <v>10844</v>
      </c>
      <c r="X277" s="5" t="str">
        <f>+VLOOKUP(C277,Hoja1!$E$2:$F$125,2,0)</f>
        <v>ANGOSTURA</v>
      </c>
      <c r="Y277" s="6" t="s">
        <v>18521</v>
      </c>
      <c r="Z277" s="6">
        <v>205038000170</v>
      </c>
    </row>
    <row r="278" spans="1:26">
      <c r="A278" s="5" t="s">
        <v>25</v>
      </c>
      <c r="B278" s="5">
        <v>5038</v>
      </c>
      <c r="C278" s="5" t="s">
        <v>1085</v>
      </c>
      <c r="D278" s="6">
        <v>205038000447</v>
      </c>
      <c r="E278" s="5" t="s">
        <v>6615</v>
      </c>
      <c r="F278" s="6">
        <v>205038000447</v>
      </c>
      <c r="G278" s="5" t="s">
        <v>6616</v>
      </c>
      <c r="H278" s="5" t="s">
        <v>1088</v>
      </c>
      <c r="I278" s="5" t="s">
        <v>6617</v>
      </c>
      <c r="J278" s="5" t="s">
        <v>30</v>
      </c>
      <c r="K278" s="5" t="s">
        <v>111</v>
      </c>
      <c r="L278" s="5" t="s">
        <v>112</v>
      </c>
      <c r="M278" s="5" t="s">
        <v>65</v>
      </c>
      <c r="N278" s="5" t="s">
        <v>34</v>
      </c>
      <c r="O278" s="5" t="s">
        <v>113</v>
      </c>
      <c r="P278" s="5" t="s">
        <v>114</v>
      </c>
      <c r="T278" s="5">
        <v>1</v>
      </c>
      <c r="U278" s="5" t="s">
        <v>375</v>
      </c>
      <c r="V278" s="5" t="s">
        <v>38</v>
      </c>
      <c r="W278" s="5" t="s">
        <v>10860</v>
      </c>
      <c r="X278" s="5" t="str">
        <f>+VLOOKUP(C278,Hoja1!$E$2:$F$125,2,0)</f>
        <v>ANGOSTURA</v>
      </c>
      <c r="Y278" s="6" t="s">
        <v>13661</v>
      </c>
      <c r="Z278" s="6">
        <v>205038000447</v>
      </c>
    </row>
    <row r="279" spans="1:26">
      <c r="A279" s="5" t="s">
        <v>25</v>
      </c>
      <c r="B279" s="5">
        <v>5038</v>
      </c>
      <c r="C279" s="5" t="s">
        <v>1085</v>
      </c>
      <c r="D279" s="6">
        <v>205038000625</v>
      </c>
      <c r="E279" s="5" t="s">
        <v>1441</v>
      </c>
      <c r="F279" s="6">
        <v>205038000625</v>
      </c>
      <c r="G279" s="5" t="s">
        <v>1954</v>
      </c>
      <c r="H279" s="5" t="s">
        <v>1088</v>
      </c>
      <c r="I279" s="5" t="s">
        <v>1955</v>
      </c>
      <c r="J279" s="5" t="s">
        <v>30</v>
      </c>
      <c r="K279" s="5" t="s">
        <v>111</v>
      </c>
      <c r="L279" s="5" t="s">
        <v>112</v>
      </c>
      <c r="M279" s="5" t="s">
        <v>65</v>
      </c>
      <c r="N279" s="5" t="s">
        <v>34</v>
      </c>
      <c r="O279" s="5" t="s">
        <v>113</v>
      </c>
      <c r="P279" s="5" t="s">
        <v>114</v>
      </c>
      <c r="T279" s="5">
        <v>1</v>
      </c>
      <c r="U279" s="5" t="s">
        <v>375</v>
      </c>
      <c r="V279" s="5" t="s">
        <v>38</v>
      </c>
      <c r="W279" s="5" t="s">
        <v>10866</v>
      </c>
      <c r="X279" s="5" t="str">
        <f>+VLOOKUP(C279,Hoja1!$E$2:$F$125,2,0)</f>
        <v>ANGOSTURA</v>
      </c>
      <c r="Y279" s="6" t="s">
        <v>18520</v>
      </c>
      <c r="Z279" s="6">
        <v>205038000625</v>
      </c>
    </row>
    <row r="280" spans="1:26">
      <c r="A280" s="5" t="s">
        <v>25</v>
      </c>
      <c r="B280" s="5">
        <v>5038</v>
      </c>
      <c r="C280" s="5" t="s">
        <v>1085</v>
      </c>
      <c r="D280" s="6">
        <v>205038000145</v>
      </c>
      <c r="E280" s="5" t="s">
        <v>3723</v>
      </c>
      <c r="F280" s="6">
        <v>205038000145</v>
      </c>
      <c r="G280" s="5" t="s">
        <v>3724</v>
      </c>
      <c r="I280" s="5" t="s">
        <v>10840</v>
      </c>
      <c r="J280" s="5" t="s">
        <v>30</v>
      </c>
      <c r="K280" s="5" t="s">
        <v>111</v>
      </c>
      <c r="L280" s="5" t="s">
        <v>112</v>
      </c>
      <c r="M280" s="5" t="s">
        <v>65</v>
      </c>
      <c r="N280" s="5" t="s">
        <v>34</v>
      </c>
      <c r="O280" s="5" t="s">
        <v>113</v>
      </c>
      <c r="P280" s="5" t="s">
        <v>114</v>
      </c>
      <c r="R280" s="5" t="s">
        <v>3725</v>
      </c>
      <c r="T280" s="5">
        <v>1</v>
      </c>
      <c r="U280" s="5" t="s">
        <v>375</v>
      </c>
      <c r="V280" s="5" t="s">
        <v>38</v>
      </c>
      <c r="W280" s="5" t="s">
        <v>10841</v>
      </c>
      <c r="X280" s="5" t="str">
        <f>+VLOOKUP(C280,Hoja1!$E$2:$F$125,2,0)</f>
        <v>ANGOSTURA</v>
      </c>
      <c r="Y280" s="6" t="s">
        <v>13662</v>
      </c>
      <c r="Z280" s="6">
        <v>205038000145</v>
      </c>
    </row>
    <row r="281" spans="1:26">
      <c r="A281" s="5" t="s">
        <v>25</v>
      </c>
      <c r="B281" s="5">
        <v>5038</v>
      </c>
      <c r="C281" s="5" t="s">
        <v>1085</v>
      </c>
      <c r="D281" s="6">
        <v>205038000374</v>
      </c>
      <c r="E281" s="5" t="s">
        <v>2512</v>
      </c>
      <c r="F281" s="6">
        <v>205038000374</v>
      </c>
      <c r="G281" s="5" t="s">
        <v>1446</v>
      </c>
      <c r="H281" s="5" t="s">
        <v>3726</v>
      </c>
      <c r="I281" s="5" t="s">
        <v>3727</v>
      </c>
      <c r="J281" s="5" t="s">
        <v>30</v>
      </c>
      <c r="K281" s="5" t="s">
        <v>111</v>
      </c>
      <c r="L281" s="5" t="s">
        <v>112</v>
      </c>
      <c r="M281" s="5" t="s">
        <v>65</v>
      </c>
      <c r="N281" s="5" t="s">
        <v>34</v>
      </c>
      <c r="O281" s="5" t="s">
        <v>113</v>
      </c>
      <c r="P281" s="5" t="s">
        <v>114</v>
      </c>
      <c r="T281" s="5">
        <v>1</v>
      </c>
      <c r="U281" s="5" t="s">
        <v>375</v>
      </c>
      <c r="V281" s="5" t="s">
        <v>38</v>
      </c>
      <c r="W281" s="5" t="s">
        <v>10858</v>
      </c>
      <c r="X281" s="5" t="str">
        <f>+VLOOKUP(C281,Hoja1!$E$2:$F$125,2,0)</f>
        <v>ANGOSTURA</v>
      </c>
      <c r="Y281" s="6" t="s">
        <v>13663</v>
      </c>
      <c r="Z281" s="6">
        <v>205038000374</v>
      </c>
    </row>
    <row r="282" spans="1:26">
      <c r="A282" s="5" t="s">
        <v>25</v>
      </c>
      <c r="B282" s="5">
        <v>5038</v>
      </c>
      <c r="C282" s="5" t="s">
        <v>1085</v>
      </c>
      <c r="D282" s="6">
        <v>205038000528</v>
      </c>
      <c r="E282" s="5" t="s">
        <v>16421</v>
      </c>
      <c r="F282" s="6">
        <v>205038000528</v>
      </c>
      <c r="G282" s="5" t="s">
        <v>1958</v>
      </c>
      <c r="H282" s="5" t="s">
        <v>1088</v>
      </c>
      <c r="I282" s="5" t="s">
        <v>1959</v>
      </c>
      <c r="J282" s="5" t="s">
        <v>30</v>
      </c>
      <c r="K282" s="5" t="s">
        <v>111</v>
      </c>
      <c r="L282" s="5" t="s">
        <v>112</v>
      </c>
      <c r="M282" s="5" t="s">
        <v>65</v>
      </c>
      <c r="N282" s="5" t="s">
        <v>34</v>
      </c>
      <c r="O282" s="5" t="s">
        <v>113</v>
      </c>
      <c r="P282" s="5" t="s">
        <v>206</v>
      </c>
      <c r="T282" s="5">
        <v>1</v>
      </c>
      <c r="U282" s="5" t="s">
        <v>375</v>
      </c>
      <c r="V282" s="5" t="s">
        <v>38</v>
      </c>
      <c r="X282" s="5" t="str">
        <f>+VLOOKUP(C282,Hoja1!$E$2:$F$125,2,0)</f>
        <v>ANGOSTURA</v>
      </c>
      <c r="Y282" s="6" t="s">
        <v>18519</v>
      </c>
      <c r="Z282" s="6">
        <v>205038000528</v>
      </c>
    </row>
    <row r="283" spans="1:26">
      <c r="A283" s="5" t="s">
        <v>25</v>
      </c>
      <c r="B283" s="5">
        <v>5038</v>
      </c>
      <c r="C283" s="5" t="s">
        <v>1085</v>
      </c>
      <c r="D283" s="6">
        <v>205038000579</v>
      </c>
      <c r="E283" s="5" t="s">
        <v>5273</v>
      </c>
      <c r="F283" s="6">
        <v>205038000579</v>
      </c>
      <c r="G283" s="5" t="s">
        <v>5274</v>
      </c>
      <c r="H283" s="5" t="s">
        <v>1088</v>
      </c>
      <c r="I283" s="5" t="s">
        <v>16429</v>
      </c>
      <c r="J283" s="5" t="s">
        <v>30</v>
      </c>
      <c r="K283" s="5" t="s">
        <v>111</v>
      </c>
      <c r="L283" s="5" t="s">
        <v>112</v>
      </c>
      <c r="M283" s="5" t="s">
        <v>65</v>
      </c>
      <c r="N283" s="5" t="s">
        <v>34</v>
      </c>
      <c r="O283" s="5" t="s">
        <v>113</v>
      </c>
      <c r="P283" s="5" t="s">
        <v>114</v>
      </c>
      <c r="T283" s="5">
        <v>1</v>
      </c>
      <c r="U283" s="5" t="s">
        <v>375</v>
      </c>
      <c r="V283" s="5" t="s">
        <v>38</v>
      </c>
      <c r="W283" s="5" t="s">
        <v>10865</v>
      </c>
      <c r="X283" s="5" t="str">
        <f>+VLOOKUP(C283,Hoja1!$E$2:$F$125,2,0)</f>
        <v>ANGOSTURA</v>
      </c>
      <c r="Y283" s="6" t="s">
        <v>13664</v>
      </c>
      <c r="Z283" s="6">
        <v>205038000579</v>
      </c>
    </row>
    <row r="284" spans="1:26">
      <c r="A284" s="5" t="s">
        <v>25</v>
      </c>
      <c r="B284" s="5">
        <v>5038</v>
      </c>
      <c r="C284" s="5" t="s">
        <v>1085</v>
      </c>
      <c r="D284" s="6">
        <v>205038000234</v>
      </c>
      <c r="E284" s="5" t="s">
        <v>1962</v>
      </c>
      <c r="F284" s="6">
        <v>205038000234</v>
      </c>
      <c r="G284" s="5" t="s">
        <v>1963</v>
      </c>
      <c r="H284" s="5" t="s">
        <v>1088</v>
      </c>
      <c r="I284" s="5" t="s">
        <v>1964</v>
      </c>
      <c r="J284" s="5" t="s">
        <v>30</v>
      </c>
      <c r="K284" s="5" t="s">
        <v>111</v>
      </c>
      <c r="L284" s="5" t="s">
        <v>112</v>
      </c>
      <c r="M284" s="5" t="s">
        <v>65</v>
      </c>
      <c r="N284" s="5" t="s">
        <v>34</v>
      </c>
      <c r="O284" s="5" t="s">
        <v>113</v>
      </c>
      <c r="P284" s="5" t="s">
        <v>114</v>
      </c>
      <c r="T284" s="5">
        <v>1</v>
      </c>
      <c r="U284" s="5" t="s">
        <v>375</v>
      </c>
      <c r="V284" s="5" t="s">
        <v>38</v>
      </c>
      <c r="W284" s="5" t="s">
        <v>10849</v>
      </c>
      <c r="X284" s="5" t="str">
        <f>+VLOOKUP(C284,Hoja1!$E$2:$F$125,2,0)</f>
        <v>ANGOSTURA</v>
      </c>
      <c r="Y284" s="6" t="s">
        <v>13665</v>
      </c>
      <c r="Z284" s="6">
        <v>205038000234</v>
      </c>
    </row>
    <row r="285" spans="1:26">
      <c r="A285" s="5" t="s">
        <v>25</v>
      </c>
      <c r="B285" s="5">
        <v>5038</v>
      </c>
      <c r="C285" s="5" t="s">
        <v>1085</v>
      </c>
      <c r="D285" s="6">
        <v>205038000218</v>
      </c>
      <c r="E285" s="5" t="s">
        <v>4467</v>
      </c>
      <c r="F285" s="6">
        <v>205038000218</v>
      </c>
      <c r="G285" s="5" t="s">
        <v>5271</v>
      </c>
      <c r="H285" s="5" t="s">
        <v>1088</v>
      </c>
      <c r="I285" s="5" t="s">
        <v>5272</v>
      </c>
      <c r="J285" s="5" t="s">
        <v>30</v>
      </c>
      <c r="K285" s="5" t="s">
        <v>111</v>
      </c>
      <c r="L285" s="5" t="s">
        <v>112</v>
      </c>
      <c r="M285" s="5" t="s">
        <v>65</v>
      </c>
      <c r="N285" s="5" t="s">
        <v>34</v>
      </c>
      <c r="O285" s="5" t="s">
        <v>113</v>
      </c>
      <c r="P285" s="5" t="s">
        <v>206</v>
      </c>
      <c r="T285" s="5">
        <v>1</v>
      </c>
      <c r="U285" s="5" t="s">
        <v>375</v>
      </c>
      <c r="V285" s="5" t="s">
        <v>38</v>
      </c>
      <c r="W285" s="5" t="s">
        <v>10847</v>
      </c>
      <c r="X285" s="5" t="str">
        <f>+VLOOKUP(C285,Hoja1!$E$2:$F$125,2,0)</f>
        <v>ANGOSTURA</v>
      </c>
      <c r="Y285" s="6" t="s">
        <v>13666</v>
      </c>
      <c r="Z285" s="6">
        <v>205038000218</v>
      </c>
    </row>
    <row r="286" spans="1:26">
      <c r="A286" s="5" t="s">
        <v>25</v>
      </c>
      <c r="B286" s="5">
        <v>5038</v>
      </c>
      <c r="C286" s="5" t="s">
        <v>1085</v>
      </c>
      <c r="D286" s="6">
        <v>205038000455</v>
      </c>
      <c r="E286" s="5" t="s">
        <v>4693</v>
      </c>
      <c r="F286" s="6">
        <v>205038000455</v>
      </c>
      <c r="G286" s="5" t="s">
        <v>5269</v>
      </c>
      <c r="H286" s="5" t="s">
        <v>1088</v>
      </c>
      <c r="I286" s="5" t="s">
        <v>5270</v>
      </c>
      <c r="J286" s="5" t="s">
        <v>30</v>
      </c>
      <c r="K286" s="5" t="s">
        <v>111</v>
      </c>
      <c r="L286" s="5" t="s">
        <v>112</v>
      </c>
      <c r="M286" s="5" t="s">
        <v>65</v>
      </c>
      <c r="N286" s="5" t="s">
        <v>34</v>
      </c>
      <c r="O286" s="5" t="s">
        <v>113</v>
      </c>
      <c r="P286" s="5" t="s">
        <v>114</v>
      </c>
      <c r="T286" s="5">
        <v>1</v>
      </c>
      <c r="U286" s="5" t="s">
        <v>375</v>
      </c>
      <c r="V286" s="5" t="s">
        <v>38</v>
      </c>
      <c r="W286" s="5" t="s">
        <v>10861</v>
      </c>
      <c r="X286" s="5" t="str">
        <f>+VLOOKUP(C286,Hoja1!$E$2:$F$125,2,0)</f>
        <v>ANGOSTURA</v>
      </c>
      <c r="Y286" s="6" t="s">
        <v>18518</v>
      </c>
      <c r="Z286" s="6">
        <v>205038000455</v>
      </c>
    </row>
    <row r="287" spans="1:26">
      <c r="A287" s="5" t="s">
        <v>25</v>
      </c>
      <c r="B287" s="5">
        <v>5038</v>
      </c>
      <c r="C287" s="5" t="s">
        <v>1085</v>
      </c>
      <c r="D287" s="6">
        <v>205038000307</v>
      </c>
      <c r="E287" s="5" t="s">
        <v>1086</v>
      </c>
      <c r="F287" s="6">
        <v>205038000307</v>
      </c>
      <c r="G287" s="5" t="s">
        <v>1087</v>
      </c>
      <c r="H287" s="5" t="s">
        <v>1088</v>
      </c>
      <c r="I287" s="5" t="s">
        <v>1089</v>
      </c>
      <c r="J287" s="5" t="s">
        <v>30</v>
      </c>
      <c r="K287" s="5" t="s">
        <v>111</v>
      </c>
      <c r="L287" s="5" t="s">
        <v>112</v>
      </c>
      <c r="M287" s="5" t="s">
        <v>65</v>
      </c>
      <c r="N287" s="5" t="s">
        <v>34</v>
      </c>
      <c r="O287" s="5" t="s">
        <v>113</v>
      </c>
      <c r="P287" s="5" t="s">
        <v>114</v>
      </c>
      <c r="T287" s="5">
        <v>1</v>
      </c>
      <c r="U287" s="5" t="s">
        <v>375</v>
      </c>
      <c r="V287" s="5" t="s">
        <v>38</v>
      </c>
      <c r="W287" s="5" t="s">
        <v>10854</v>
      </c>
      <c r="X287" s="5" t="str">
        <f>+VLOOKUP(C287,Hoja1!$E$2:$F$125,2,0)</f>
        <v>ANGOSTURA</v>
      </c>
      <c r="Y287" s="6" t="s">
        <v>13667</v>
      </c>
      <c r="Z287" s="6">
        <v>205038000307</v>
      </c>
    </row>
    <row r="288" spans="1:26">
      <c r="A288" s="5" t="s">
        <v>25</v>
      </c>
      <c r="B288" s="5">
        <v>5038</v>
      </c>
      <c r="C288" s="5" t="s">
        <v>1085</v>
      </c>
      <c r="D288" s="6">
        <v>205038000536</v>
      </c>
      <c r="E288" s="5" t="s">
        <v>5275</v>
      </c>
      <c r="F288" s="6">
        <v>205038000536</v>
      </c>
      <c r="G288" s="5" t="s">
        <v>5276</v>
      </c>
      <c r="H288" s="5" t="s">
        <v>1088</v>
      </c>
      <c r="I288" s="5" t="s">
        <v>5277</v>
      </c>
      <c r="J288" s="5" t="s">
        <v>30</v>
      </c>
      <c r="K288" s="5" t="s">
        <v>111</v>
      </c>
      <c r="L288" s="5" t="s">
        <v>112</v>
      </c>
      <c r="M288" s="5" t="s">
        <v>65</v>
      </c>
      <c r="N288" s="5" t="s">
        <v>34</v>
      </c>
      <c r="O288" s="5" t="s">
        <v>113</v>
      </c>
      <c r="P288" s="5" t="s">
        <v>114</v>
      </c>
      <c r="T288" s="5">
        <v>1</v>
      </c>
      <c r="U288" s="5" t="s">
        <v>375</v>
      </c>
      <c r="V288" s="5" t="s">
        <v>38</v>
      </c>
      <c r="W288" s="5" t="s">
        <v>10863</v>
      </c>
      <c r="X288" s="5" t="str">
        <f>+VLOOKUP(C288,Hoja1!$E$2:$F$125,2,0)</f>
        <v>ANGOSTURA</v>
      </c>
      <c r="Y288" s="6" t="s">
        <v>13668</v>
      </c>
      <c r="Z288" s="6">
        <v>205038000536</v>
      </c>
    </row>
    <row r="289" spans="1:26">
      <c r="A289" s="5" t="s">
        <v>25</v>
      </c>
      <c r="B289" s="5">
        <v>5038</v>
      </c>
      <c r="C289" s="5" t="s">
        <v>1085</v>
      </c>
      <c r="D289" s="6">
        <v>205038000242</v>
      </c>
      <c r="E289" s="5" t="s">
        <v>1090</v>
      </c>
      <c r="F289" s="6">
        <v>205038000242</v>
      </c>
      <c r="G289" s="5" t="s">
        <v>1091</v>
      </c>
      <c r="H289" s="5">
        <v>8645116</v>
      </c>
      <c r="I289" s="5" t="s">
        <v>1092</v>
      </c>
      <c r="J289" s="5" t="s">
        <v>30</v>
      </c>
      <c r="K289" s="5" t="s">
        <v>111</v>
      </c>
      <c r="L289" s="5" t="s">
        <v>112</v>
      </c>
      <c r="M289" s="5" t="s">
        <v>772</v>
      </c>
      <c r="N289" s="5" t="s">
        <v>34</v>
      </c>
      <c r="O289" s="5" t="s">
        <v>1210</v>
      </c>
      <c r="P289" s="5" t="s">
        <v>1211</v>
      </c>
      <c r="T289" s="5">
        <v>1</v>
      </c>
      <c r="U289" s="5" t="s">
        <v>375</v>
      </c>
      <c r="V289" s="5" t="s">
        <v>38</v>
      </c>
      <c r="W289" s="5" t="s">
        <v>10850</v>
      </c>
      <c r="X289" s="5" t="str">
        <f>+VLOOKUP(C289,Hoja1!$E$2:$F$125,2,0)</f>
        <v>ANGOSTURA</v>
      </c>
      <c r="Y289" s="6" t="s">
        <v>13669</v>
      </c>
      <c r="Z289" s="6">
        <v>205038000242</v>
      </c>
    </row>
    <row r="290" spans="1:26">
      <c r="A290" s="5" t="s">
        <v>25</v>
      </c>
      <c r="B290" s="5">
        <v>5038</v>
      </c>
      <c r="C290" s="5" t="s">
        <v>1085</v>
      </c>
      <c r="D290" s="6">
        <v>205038000293</v>
      </c>
      <c r="E290" s="5" t="s">
        <v>16433</v>
      </c>
      <c r="F290" s="6">
        <v>205038000293</v>
      </c>
      <c r="G290" s="5" t="s">
        <v>3447</v>
      </c>
      <c r="H290" s="5" t="s">
        <v>1088</v>
      </c>
      <c r="I290" s="5" t="s">
        <v>16434</v>
      </c>
      <c r="J290" s="5" t="s">
        <v>30</v>
      </c>
      <c r="K290" s="5" t="s">
        <v>111</v>
      </c>
      <c r="L290" s="5" t="s">
        <v>112</v>
      </c>
      <c r="T290" s="5">
        <v>1</v>
      </c>
      <c r="U290" s="5" t="s">
        <v>16285</v>
      </c>
      <c r="V290" s="5" t="s">
        <v>38</v>
      </c>
      <c r="X290" s="5" t="str">
        <f>+VLOOKUP(C290,Hoja1!$E$2:$F$125,2,0)</f>
        <v>ANGOSTURA</v>
      </c>
      <c r="Y290" s="6" t="s">
        <v>18517</v>
      </c>
      <c r="Z290" s="6">
        <v>205038000293</v>
      </c>
    </row>
    <row r="291" spans="1:26">
      <c r="A291" s="5" t="s">
        <v>25</v>
      </c>
      <c r="B291" s="5">
        <v>5038</v>
      </c>
      <c r="C291" s="5" t="s">
        <v>1085</v>
      </c>
      <c r="D291" s="6">
        <v>205038000188</v>
      </c>
      <c r="E291" s="5" t="s">
        <v>4207</v>
      </c>
      <c r="F291" s="6">
        <v>205038000188</v>
      </c>
      <c r="G291" s="5" t="s">
        <v>3945</v>
      </c>
      <c r="H291" s="5" t="s">
        <v>1088</v>
      </c>
      <c r="I291" s="5" t="s">
        <v>6614</v>
      </c>
      <c r="J291" s="5" t="s">
        <v>30</v>
      </c>
      <c r="K291" s="5" t="s">
        <v>111</v>
      </c>
      <c r="L291" s="5" t="s">
        <v>112</v>
      </c>
      <c r="M291" s="5" t="s">
        <v>65</v>
      </c>
      <c r="N291" s="5" t="s">
        <v>34</v>
      </c>
      <c r="O291" s="5" t="s">
        <v>113</v>
      </c>
      <c r="P291" s="5" t="s">
        <v>114</v>
      </c>
      <c r="T291" s="5">
        <v>1</v>
      </c>
      <c r="U291" s="5" t="s">
        <v>375</v>
      </c>
      <c r="V291" s="5" t="s">
        <v>38</v>
      </c>
      <c r="W291" s="5" t="s">
        <v>10845</v>
      </c>
      <c r="X291" s="5" t="str">
        <f>+VLOOKUP(C291,Hoja1!$E$2:$F$125,2,0)</f>
        <v>ANGOSTURA</v>
      </c>
      <c r="Y291" s="6" t="s">
        <v>13670</v>
      </c>
      <c r="Z291" s="6">
        <v>205038000188</v>
      </c>
    </row>
    <row r="292" spans="1:26">
      <c r="A292" s="5" t="s">
        <v>25</v>
      </c>
      <c r="B292" s="5">
        <v>5038</v>
      </c>
      <c r="C292" s="5" t="s">
        <v>1085</v>
      </c>
      <c r="D292" s="6">
        <v>205038000498</v>
      </c>
      <c r="E292" s="5" t="s">
        <v>4576</v>
      </c>
      <c r="F292" s="6">
        <v>205038000498</v>
      </c>
      <c r="G292" s="5" t="s">
        <v>4577</v>
      </c>
      <c r="H292" s="5" t="s">
        <v>1088</v>
      </c>
      <c r="I292" s="5" t="s">
        <v>4578</v>
      </c>
      <c r="J292" s="5" t="s">
        <v>30</v>
      </c>
      <c r="K292" s="5" t="s">
        <v>111</v>
      </c>
      <c r="L292" s="5" t="s">
        <v>112</v>
      </c>
      <c r="M292" s="5" t="s">
        <v>65</v>
      </c>
      <c r="N292" s="5" t="s">
        <v>34</v>
      </c>
      <c r="O292" s="5" t="s">
        <v>113</v>
      </c>
      <c r="P292" s="5" t="s">
        <v>114</v>
      </c>
      <c r="R292" s="5" t="s">
        <v>1168</v>
      </c>
      <c r="T292" s="5">
        <v>1</v>
      </c>
      <c r="U292" s="5" t="s">
        <v>375</v>
      </c>
      <c r="V292" s="5" t="s">
        <v>38</v>
      </c>
      <c r="W292" s="5" t="s">
        <v>4579</v>
      </c>
      <c r="X292" s="5" t="str">
        <f>+VLOOKUP(C292,Hoja1!$E$2:$F$125,2,0)</f>
        <v>ANGOSTURA</v>
      </c>
      <c r="Y292" s="6" t="s">
        <v>13671</v>
      </c>
      <c r="Z292" s="6">
        <v>205038000498</v>
      </c>
    </row>
    <row r="293" spans="1:26">
      <c r="A293" s="5" t="s">
        <v>25</v>
      </c>
      <c r="B293" s="5">
        <v>5038</v>
      </c>
      <c r="C293" s="5" t="s">
        <v>1085</v>
      </c>
      <c r="D293" s="6">
        <v>205038000153</v>
      </c>
      <c r="E293" s="5" t="s">
        <v>2873</v>
      </c>
      <c r="F293" s="6">
        <v>205038000153</v>
      </c>
      <c r="G293" s="5" t="s">
        <v>2874</v>
      </c>
      <c r="H293" s="5" t="s">
        <v>1088</v>
      </c>
      <c r="I293" s="5" t="s">
        <v>2875</v>
      </c>
      <c r="J293" s="5" t="s">
        <v>30</v>
      </c>
      <c r="K293" s="5" t="s">
        <v>111</v>
      </c>
      <c r="L293" s="5" t="s">
        <v>112</v>
      </c>
      <c r="M293" s="5" t="s">
        <v>65</v>
      </c>
      <c r="N293" s="5" t="s">
        <v>34</v>
      </c>
      <c r="O293" s="5" t="s">
        <v>113</v>
      </c>
      <c r="P293" s="5" t="s">
        <v>114</v>
      </c>
      <c r="T293" s="5">
        <v>1</v>
      </c>
      <c r="U293" s="5" t="s">
        <v>375</v>
      </c>
      <c r="V293" s="5" t="s">
        <v>38</v>
      </c>
      <c r="W293" s="5" t="s">
        <v>10842</v>
      </c>
      <c r="X293" s="5" t="str">
        <f>+VLOOKUP(C293,Hoja1!$E$2:$F$125,2,0)</f>
        <v>ANGOSTURA</v>
      </c>
      <c r="Y293" s="6" t="s">
        <v>13672</v>
      </c>
      <c r="Z293" s="6">
        <v>205038000153</v>
      </c>
    </row>
    <row r="294" spans="1:26">
      <c r="A294" s="5" t="s">
        <v>25</v>
      </c>
      <c r="B294" s="5">
        <v>5040</v>
      </c>
      <c r="C294" s="5" t="s">
        <v>9728</v>
      </c>
      <c r="D294" s="6">
        <v>405040001387</v>
      </c>
      <c r="E294" s="5" t="s">
        <v>16441</v>
      </c>
      <c r="F294" s="6">
        <v>405040001387</v>
      </c>
      <c r="G294" s="5" t="s">
        <v>16442</v>
      </c>
      <c r="H294" s="5" t="s">
        <v>16443</v>
      </c>
      <c r="I294" s="5" t="s">
        <v>16444</v>
      </c>
      <c r="J294" s="5" t="s">
        <v>30</v>
      </c>
      <c r="K294" s="5" t="s">
        <v>31</v>
      </c>
      <c r="L294" s="5" t="s">
        <v>32</v>
      </c>
      <c r="T294" s="5">
        <v>1</v>
      </c>
      <c r="U294" s="5" t="s">
        <v>16285</v>
      </c>
      <c r="V294" s="5" t="s">
        <v>38</v>
      </c>
      <c r="X294" s="5" t="str">
        <f>+VLOOKUP(C294,Hoja1!$E$2:$F$125,2,0)</f>
        <v>ANORÍ</v>
      </c>
      <c r="Y294" s="6" t="s">
        <v>18548</v>
      </c>
      <c r="Z294" s="6">
        <v>405040001387</v>
      </c>
    </row>
    <row r="295" spans="1:26">
      <c r="A295" s="5" t="s">
        <v>25</v>
      </c>
      <c r="B295" s="5">
        <v>5040</v>
      </c>
      <c r="C295" s="5" t="s">
        <v>9728</v>
      </c>
      <c r="D295" s="6">
        <v>405040001417</v>
      </c>
      <c r="E295" s="5" t="s">
        <v>371</v>
      </c>
      <c r="F295" s="6">
        <v>405040001417</v>
      </c>
      <c r="G295" s="5" t="s">
        <v>892</v>
      </c>
      <c r="H295" s="5">
        <v>8350449</v>
      </c>
      <c r="I295" s="5" t="s">
        <v>893</v>
      </c>
      <c r="J295" s="5" t="s">
        <v>30</v>
      </c>
      <c r="K295" s="5" t="s">
        <v>31</v>
      </c>
      <c r="L295" s="5" t="s">
        <v>112</v>
      </c>
      <c r="M295" s="5" t="s">
        <v>101</v>
      </c>
      <c r="N295" s="5" t="s">
        <v>374</v>
      </c>
      <c r="O295" s="5">
        <v>22</v>
      </c>
      <c r="P295" s="5" t="s">
        <v>46</v>
      </c>
      <c r="T295" s="5">
        <v>1</v>
      </c>
      <c r="U295" s="5" t="s">
        <v>375</v>
      </c>
      <c r="V295" s="5" t="s">
        <v>38</v>
      </c>
      <c r="X295" s="5" t="str">
        <f>+VLOOKUP(C295,Hoja1!$E$2:$F$125,2,0)</f>
        <v>ANORÍ</v>
      </c>
      <c r="Y295" s="6" t="s">
        <v>13673</v>
      </c>
      <c r="Z295" s="6">
        <v>405040001417</v>
      </c>
    </row>
    <row r="296" spans="1:26">
      <c r="A296" s="5" t="s">
        <v>25</v>
      </c>
      <c r="B296" s="5">
        <v>5040</v>
      </c>
      <c r="C296" s="5" t="s">
        <v>9728</v>
      </c>
      <c r="D296" s="6">
        <v>405040001346</v>
      </c>
      <c r="E296" s="5" t="s">
        <v>7165</v>
      </c>
      <c r="F296" s="6">
        <v>405040001346</v>
      </c>
      <c r="G296" s="5" t="s">
        <v>3670</v>
      </c>
      <c r="H296" s="5" t="s">
        <v>7446</v>
      </c>
      <c r="I296" s="5" t="s">
        <v>16344</v>
      </c>
      <c r="J296" s="5" t="s">
        <v>347</v>
      </c>
      <c r="K296" s="5" t="s">
        <v>31</v>
      </c>
      <c r="L296" s="5" t="s">
        <v>112</v>
      </c>
      <c r="M296" s="5" t="s">
        <v>65</v>
      </c>
      <c r="N296" s="5" t="s">
        <v>485</v>
      </c>
      <c r="O296" s="5" t="s">
        <v>7133</v>
      </c>
      <c r="P296" s="5" t="s">
        <v>487</v>
      </c>
      <c r="T296" s="5">
        <v>1</v>
      </c>
      <c r="U296" s="5" t="s">
        <v>375</v>
      </c>
      <c r="V296" s="5" t="s">
        <v>38</v>
      </c>
      <c r="W296" s="5" t="s">
        <v>7164</v>
      </c>
      <c r="X296" s="5" t="str">
        <f>+VLOOKUP(C296,Hoja1!$E$2:$F$125,2,0)</f>
        <v>ANORÍ</v>
      </c>
      <c r="Y296" s="6" t="s">
        <v>13674</v>
      </c>
      <c r="Z296" s="6">
        <v>405040001346</v>
      </c>
    </row>
    <row r="297" spans="1:26">
      <c r="A297" s="5" t="s">
        <v>25</v>
      </c>
      <c r="B297" s="5">
        <v>5040</v>
      </c>
      <c r="C297" s="5" t="s">
        <v>9728</v>
      </c>
      <c r="D297" s="6">
        <v>405040001395</v>
      </c>
      <c r="E297" s="5" t="s">
        <v>376</v>
      </c>
      <c r="F297" s="6">
        <v>405040001395</v>
      </c>
      <c r="G297" s="5" t="s">
        <v>7175</v>
      </c>
      <c r="I297" s="5" t="s">
        <v>7176</v>
      </c>
      <c r="J297" s="5" t="s">
        <v>347</v>
      </c>
      <c r="K297" s="5" t="s">
        <v>31</v>
      </c>
      <c r="L297" s="5" t="s">
        <v>32</v>
      </c>
      <c r="M297" s="5" t="s">
        <v>33</v>
      </c>
      <c r="N297" s="5" t="s">
        <v>367</v>
      </c>
      <c r="O297" s="5" t="s">
        <v>368</v>
      </c>
      <c r="P297" s="5" t="s">
        <v>429</v>
      </c>
      <c r="T297" s="5">
        <v>1</v>
      </c>
      <c r="U297" s="5" t="s">
        <v>375</v>
      </c>
      <c r="V297" s="5" t="s">
        <v>38</v>
      </c>
      <c r="W297" s="5" t="s">
        <v>381</v>
      </c>
      <c r="X297" s="5" t="str">
        <f>+VLOOKUP(C297,Hoja1!$E$2:$F$125,2,0)</f>
        <v>ANORÍ</v>
      </c>
      <c r="Y297" s="6" t="s">
        <v>13675</v>
      </c>
      <c r="Z297" s="6">
        <v>405040001395</v>
      </c>
    </row>
    <row r="298" spans="1:26">
      <c r="A298" s="5" t="s">
        <v>25</v>
      </c>
      <c r="B298" s="5">
        <v>5040</v>
      </c>
      <c r="C298" s="5" t="s">
        <v>9728</v>
      </c>
      <c r="D298" s="6">
        <v>205040000471</v>
      </c>
      <c r="E298" s="5" t="s">
        <v>8373</v>
      </c>
      <c r="F298" s="6">
        <v>205040000471</v>
      </c>
      <c r="G298" s="5" t="s">
        <v>8374</v>
      </c>
      <c r="H298" s="5" t="s">
        <v>1013</v>
      </c>
      <c r="I298" s="5" t="s">
        <v>3688</v>
      </c>
      <c r="J298" s="5" t="s">
        <v>347</v>
      </c>
      <c r="K298" s="5" t="s">
        <v>111</v>
      </c>
      <c r="L298" s="5" t="s">
        <v>112</v>
      </c>
      <c r="M298" s="5" t="s">
        <v>65</v>
      </c>
      <c r="N298" s="5" t="s">
        <v>348</v>
      </c>
      <c r="O298" s="5" t="s">
        <v>362</v>
      </c>
      <c r="P298" s="5" t="s">
        <v>7499</v>
      </c>
      <c r="T298" s="5">
        <v>1</v>
      </c>
      <c r="U298" s="5" t="s">
        <v>375</v>
      </c>
      <c r="V298" s="5" t="s">
        <v>38</v>
      </c>
      <c r="W298" s="5" t="s">
        <v>8376</v>
      </c>
      <c r="X298" s="5" t="str">
        <f>+VLOOKUP(C298,Hoja1!$E$2:$F$125,2,0)</f>
        <v>ANORÍ</v>
      </c>
      <c r="Y298" s="6" t="s">
        <v>13676</v>
      </c>
      <c r="Z298" s="6">
        <v>205040000471</v>
      </c>
    </row>
    <row r="299" spans="1:26">
      <c r="A299" s="5" t="s">
        <v>25</v>
      </c>
      <c r="B299" s="5">
        <v>5040</v>
      </c>
      <c r="C299" s="5" t="s">
        <v>9728</v>
      </c>
      <c r="D299" s="6">
        <v>105040000212</v>
      </c>
      <c r="E299" s="5" t="s">
        <v>7541</v>
      </c>
      <c r="F299" s="6">
        <v>105040000212</v>
      </c>
      <c r="G299" s="5" t="s">
        <v>7542</v>
      </c>
      <c r="H299" s="5" t="s">
        <v>7543</v>
      </c>
      <c r="I299" s="5" t="s">
        <v>8688</v>
      </c>
      <c r="J299" s="5" t="s">
        <v>347</v>
      </c>
      <c r="K299" s="5" t="s">
        <v>111</v>
      </c>
      <c r="L299" s="5" t="s">
        <v>32</v>
      </c>
      <c r="M299" s="5" t="s">
        <v>541</v>
      </c>
      <c r="N299" s="5" t="s">
        <v>348</v>
      </c>
      <c r="O299" s="5" t="s">
        <v>7561</v>
      </c>
      <c r="P299" s="5" t="s">
        <v>7562</v>
      </c>
      <c r="T299" s="5">
        <v>2</v>
      </c>
      <c r="U299" s="5" t="s">
        <v>375</v>
      </c>
      <c r="V299" s="5" t="s">
        <v>38</v>
      </c>
      <c r="W299" s="5" t="s">
        <v>16464</v>
      </c>
      <c r="X299" s="5" t="str">
        <f>+VLOOKUP(C299,Hoja1!$E$2:$F$125,2,0)</f>
        <v>ANORÍ</v>
      </c>
      <c r="Y299" s="6" t="s">
        <v>13677</v>
      </c>
      <c r="Z299" s="6">
        <v>105040000212</v>
      </c>
    </row>
    <row r="300" spans="1:26">
      <c r="A300" s="5" t="s">
        <v>25</v>
      </c>
      <c r="B300" s="5">
        <v>5040</v>
      </c>
      <c r="C300" s="5" t="s">
        <v>9728</v>
      </c>
      <c r="D300" s="6">
        <v>305040001404</v>
      </c>
      <c r="E300" s="5" t="s">
        <v>76</v>
      </c>
      <c r="F300" s="6">
        <v>305040001404</v>
      </c>
      <c r="G300" s="5" t="s">
        <v>10882</v>
      </c>
      <c r="H300" s="5">
        <v>3218001515</v>
      </c>
      <c r="I300" s="5" t="s">
        <v>695</v>
      </c>
      <c r="J300" s="5" t="s">
        <v>30</v>
      </c>
      <c r="K300" s="5" t="s">
        <v>31</v>
      </c>
      <c r="L300" s="5" t="s">
        <v>32</v>
      </c>
      <c r="M300" s="5" t="s">
        <v>43</v>
      </c>
      <c r="N300" s="5" t="s">
        <v>44</v>
      </c>
      <c r="O300" s="5" t="s">
        <v>45</v>
      </c>
      <c r="P300" s="5" t="s">
        <v>46</v>
      </c>
      <c r="T300" s="5">
        <v>1</v>
      </c>
      <c r="U300" s="5" t="s">
        <v>375</v>
      </c>
      <c r="V300" s="5" t="s">
        <v>38</v>
      </c>
      <c r="W300" s="5" t="s">
        <v>696</v>
      </c>
      <c r="X300" s="5" t="str">
        <f>+VLOOKUP(C300,Hoja1!$E$2:$F$125,2,0)</f>
        <v>ANORÍ</v>
      </c>
      <c r="Y300" s="6" t="s">
        <v>13678</v>
      </c>
      <c r="Z300" s="6">
        <v>305040001404</v>
      </c>
    </row>
    <row r="301" spans="1:26">
      <c r="A301" s="5" t="s">
        <v>25</v>
      </c>
      <c r="B301" s="5">
        <v>5040</v>
      </c>
      <c r="C301" s="5" t="s">
        <v>9728</v>
      </c>
      <c r="D301" s="6">
        <v>205040001167</v>
      </c>
      <c r="E301" s="5" t="s">
        <v>16449</v>
      </c>
      <c r="F301" s="6">
        <v>205040001167</v>
      </c>
      <c r="G301" s="5" t="s">
        <v>2743</v>
      </c>
      <c r="I301" s="5" t="s">
        <v>16450</v>
      </c>
      <c r="J301" s="5" t="s">
        <v>30</v>
      </c>
      <c r="K301" s="5" t="s">
        <v>111</v>
      </c>
      <c r="L301" s="5" t="s">
        <v>112</v>
      </c>
      <c r="T301" s="5">
        <v>1</v>
      </c>
      <c r="U301" s="5" t="s">
        <v>16285</v>
      </c>
      <c r="V301" s="5" t="s">
        <v>38</v>
      </c>
      <c r="X301" s="5" t="str">
        <f>+VLOOKUP(C301,Hoja1!$E$2:$F$125,2,0)</f>
        <v>ANORÍ</v>
      </c>
      <c r="Y301" s="6" t="s">
        <v>18547</v>
      </c>
      <c r="Z301" s="6">
        <v>205040001167</v>
      </c>
    </row>
    <row r="302" spans="1:26">
      <c r="A302" s="5" t="s">
        <v>25</v>
      </c>
      <c r="B302" s="5">
        <v>5040</v>
      </c>
      <c r="C302" s="5" t="s">
        <v>9728</v>
      </c>
      <c r="D302" s="6">
        <v>205040000110</v>
      </c>
      <c r="E302" s="5" t="s">
        <v>3664</v>
      </c>
      <c r="F302" s="6">
        <v>205040000110</v>
      </c>
      <c r="G302" s="5" t="s">
        <v>3665</v>
      </c>
      <c r="H302" s="5" t="s">
        <v>3666</v>
      </c>
      <c r="I302" s="5" t="s">
        <v>3667</v>
      </c>
      <c r="J302" s="5" t="s">
        <v>30</v>
      </c>
      <c r="K302" s="5" t="s">
        <v>111</v>
      </c>
      <c r="L302" s="5" t="s">
        <v>112</v>
      </c>
      <c r="M302" s="5" t="s">
        <v>65</v>
      </c>
      <c r="N302" s="5" t="s">
        <v>34</v>
      </c>
      <c r="O302" s="5" t="s">
        <v>113</v>
      </c>
      <c r="P302" s="5" t="s">
        <v>206</v>
      </c>
      <c r="T302" s="5">
        <v>1</v>
      </c>
      <c r="U302" s="5" t="s">
        <v>375</v>
      </c>
      <c r="V302" s="5" t="s">
        <v>38</v>
      </c>
      <c r="W302" s="5" t="s">
        <v>3668</v>
      </c>
      <c r="X302" s="5" t="str">
        <f>+VLOOKUP(C302,Hoja1!$E$2:$F$125,2,0)</f>
        <v>ANORÍ</v>
      </c>
      <c r="Y302" s="6" t="s">
        <v>13679</v>
      </c>
      <c r="Z302" s="6">
        <v>205040000110</v>
      </c>
    </row>
    <row r="303" spans="1:26">
      <c r="A303" s="5" t="s">
        <v>25</v>
      </c>
      <c r="B303" s="5">
        <v>5040</v>
      </c>
      <c r="C303" s="5" t="s">
        <v>9728</v>
      </c>
      <c r="D303" s="6">
        <v>205040001159</v>
      </c>
      <c r="E303" s="5" t="s">
        <v>16445</v>
      </c>
      <c r="F303" s="6">
        <v>205040001159</v>
      </c>
      <c r="G303" s="5" t="s">
        <v>16446</v>
      </c>
      <c r="I303" s="5" t="s">
        <v>532</v>
      </c>
      <c r="J303" s="5" t="s">
        <v>30</v>
      </c>
      <c r="K303" s="5" t="s">
        <v>111</v>
      </c>
      <c r="L303" s="5" t="s">
        <v>112</v>
      </c>
      <c r="T303" s="5">
        <v>1</v>
      </c>
      <c r="U303" s="5" t="s">
        <v>16285</v>
      </c>
      <c r="V303" s="5" t="s">
        <v>38</v>
      </c>
      <c r="X303" s="5" t="str">
        <f>+VLOOKUP(C303,Hoja1!$E$2:$F$125,2,0)</f>
        <v>ANORÍ</v>
      </c>
      <c r="Y303" s="6" t="s">
        <v>18546</v>
      </c>
      <c r="Z303" s="6">
        <v>205040001159</v>
      </c>
    </row>
    <row r="304" spans="1:26">
      <c r="A304" s="5" t="s">
        <v>25</v>
      </c>
      <c r="B304" s="5">
        <v>5040</v>
      </c>
      <c r="C304" s="5" t="s">
        <v>9728</v>
      </c>
      <c r="D304" s="6">
        <v>205040001060</v>
      </c>
      <c r="E304" s="5" t="s">
        <v>4951</v>
      </c>
      <c r="F304" s="6">
        <v>205040001060</v>
      </c>
      <c r="G304" s="5" t="s">
        <v>3039</v>
      </c>
      <c r="I304" s="5" t="s">
        <v>532</v>
      </c>
      <c r="J304" s="5" t="s">
        <v>30</v>
      </c>
      <c r="K304" s="5" t="s">
        <v>111</v>
      </c>
      <c r="L304" s="5" t="s">
        <v>112</v>
      </c>
      <c r="T304" s="5">
        <v>1</v>
      </c>
      <c r="U304" s="5" t="s">
        <v>16285</v>
      </c>
      <c r="V304" s="5" t="s">
        <v>38</v>
      </c>
      <c r="X304" s="5" t="str">
        <f>+VLOOKUP(C304,Hoja1!$E$2:$F$125,2,0)</f>
        <v>ANORÍ</v>
      </c>
      <c r="Y304" s="6" t="s">
        <v>18545</v>
      </c>
      <c r="Z304" s="6">
        <v>205040001060</v>
      </c>
    </row>
    <row r="305" spans="1:26">
      <c r="A305" s="5" t="s">
        <v>25</v>
      </c>
      <c r="B305" s="5">
        <v>5040</v>
      </c>
      <c r="C305" s="5" t="s">
        <v>9728</v>
      </c>
      <c r="D305" s="6">
        <v>405040001191</v>
      </c>
      <c r="E305" s="5" t="s">
        <v>4491</v>
      </c>
      <c r="F305" s="6">
        <v>405040001191</v>
      </c>
      <c r="G305" s="5" t="s">
        <v>4492</v>
      </c>
      <c r="H305" s="5" t="s">
        <v>1013</v>
      </c>
      <c r="I305" s="5" t="s">
        <v>4493</v>
      </c>
      <c r="J305" s="5" t="s">
        <v>30</v>
      </c>
      <c r="K305" s="5" t="s">
        <v>111</v>
      </c>
      <c r="L305" s="5" t="s">
        <v>112</v>
      </c>
      <c r="M305" s="5" t="s">
        <v>65</v>
      </c>
      <c r="N305" s="5" t="s">
        <v>34</v>
      </c>
      <c r="O305" s="5" t="s">
        <v>113</v>
      </c>
      <c r="P305" s="5" t="s">
        <v>206</v>
      </c>
      <c r="T305" s="5">
        <v>1</v>
      </c>
      <c r="U305" s="5" t="s">
        <v>375</v>
      </c>
      <c r="V305" s="5" t="s">
        <v>38</v>
      </c>
      <c r="W305" s="5" t="s">
        <v>4494</v>
      </c>
      <c r="X305" s="5" t="str">
        <f>+VLOOKUP(C305,Hoja1!$E$2:$F$125,2,0)</f>
        <v>ANORÍ</v>
      </c>
      <c r="Y305" s="6" t="s">
        <v>13680</v>
      </c>
      <c r="Z305" s="6">
        <v>405040001191</v>
      </c>
    </row>
    <row r="306" spans="1:26">
      <c r="A306" s="5" t="s">
        <v>25</v>
      </c>
      <c r="B306" s="5">
        <v>5040</v>
      </c>
      <c r="C306" s="5" t="s">
        <v>9728</v>
      </c>
      <c r="D306" s="6">
        <v>205040001141</v>
      </c>
      <c r="E306" s="5" t="s">
        <v>5902</v>
      </c>
      <c r="F306" s="6">
        <v>205040001141</v>
      </c>
      <c r="G306" s="5" t="s">
        <v>5903</v>
      </c>
      <c r="H306" s="5" t="s">
        <v>1869</v>
      </c>
      <c r="I306" s="5" t="s">
        <v>5904</v>
      </c>
      <c r="J306" s="5" t="s">
        <v>30</v>
      </c>
      <c r="K306" s="5" t="s">
        <v>111</v>
      </c>
      <c r="L306" s="5" t="s">
        <v>112</v>
      </c>
      <c r="M306" s="5" t="s">
        <v>65</v>
      </c>
      <c r="N306" s="5" t="s">
        <v>34</v>
      </c>
      <c r="O306" s="5" t="s">
        <v>113</v>
      </c>
      <c r="P306" s="5" t="s">
        <v>206</v>
      </c>
      <c r="T306" s="5">
        <v>1</v>
      </c>
      <c r="U306" s="5" t="s">
        <v>375</v>
      </c>
      <c r="V306" s="5" t="s">
        <v>38</v>
      </c>
      <c r="W306" s="5" t="s">
        <v>5905</v>
      </c>
      <c r="X306" s="5" t="str">
        <f>+VLOOKUP(C306,Hoja1!$E$2:$F$125,2,0)</f>
        <v>ANORÍ</v>
      </c>
      <c r="Y306" s="6" t="s">
        <v>13681</v>
      </c>
      <c r="Z306" s="6">
        <v>205040001141</v>
      </c>
    </row>
    <row r="307" spans="1:26">
      <c r="A307" s="5" t="s">
        <v>25</v>
      </c>
      <c r="B307" s="5">
        <v>5040</v>
      </c>
      <c r="C307" s="5" t="s">
        <v>9728</v>
      </c>
      <c r="D307" s="6">
        <v>205040001230</v>
      </c>
      <c r="E307" s="5" t="s">
        <v>4503</v>
      </c>
      <c r="F307" s="6">
        <v>205040001230</v>
      </c>
      <c r="G307" s="5" t="s">
        <v>4504</v>
      </c>
      <c r="H307" s="5">
        <v>8350473</v>
      </c>
      <c r="I307" s="5" t="s">
        <v>4505</v>
      </c>
      <c r="J307" s="5" t="s">
        <v>30</v>
      </c>
      <c r="K307" s="5" t="s">
        <v>111</v>
      </c>
      <c r="L307" s="5" t="s">
        <v>112</v>
      </c>
      <c r="M307" s="5" t="s">
        <v>65</v>
      </c>
      <c r="N307" s="5" t="s">
        <v>34</v>
      </c>
      <c r="O307" s="5" t="s">
        <v>113</v>
      </c>
      <c r="P307" s="5" t="s">
        <v>122</v>
      </c>
      <c r="T307" s="5">
        <v>1</v>
      </c>
      <c r="U307" s="5" t="s">
        <v>375</v>
      </c>
      <c r="V307" s="5" t="s">
        <v>38</v>
      </c>
      <c r="X307" s="5" t="str">
        <f>+VLOOKUP(C307,Hoja1!$E$2:$F$125,2,0)</f>
        <v>ANORÍ</v>
      </c>
      <c r="Y307" s="6" t="s">
        <v>13682</v>
      </c>
      <c r="Z307" s="6">
        <v>205040001230</v>
      </c>
    </row>
    <row r="308" spans="1:26">
      <c r="A308" s="5" t="s">
        <v>25</v>
      </c>
      <c r="B308" s="5">
        <v>5040</v>
      </c>
      <c r="C308" s="5" t="s">
        <v>9728</v>
      </c>
      <c r="D308" s="6">
        <v>205040001299</v>
      </c>
      <c r="E308" s="5" t="s">
        <v>5894</v>
      </c>
      <c r="F308" s="6">
        <v>205040001299</v>
      </c>
      <c r="G308" s="5" t="s">
        <v>5895</v>
      </c>
      <c r="H308" s="5">
        <v>3148865326</v>
      </c>
      <c r="I308" s="5" t="s">
        <v>10881</v>
      </c>
      <c r="J308" s="5" t="s">
        <v>30</v>
      </c>
      <c r="K308" s="5" t="s">
        <v>111</v>
      </c>
      <c r="L308" s="5" t="s">
        <v>112</v>
      </c>
      <c r="M308" s="5" t="s">
        <v>65</v>
      </c>
      <c r="N308" s="5" t="s">
        <v>34</v>
      </c>
      <c r="O308" s="5" t="s">
        <v>113</v>
      </c>
      <c r="P308" s="5" t="s">
        <v>122</v>
      </c>
      <c r="T308" s="5">
        <v>1</v>
      </c>
      <c r="U308" s="5" t="s">
        <v>375</v>
      </c>
      <c r="V308" s="5" t="s">
        <v>38</v>
      </c>
      <c r="W308" s="5" t="s">
        <v>5897</v>
      </c>
      <c r="X308" s="5" t="str">
        <f>+VLOOKUP(C308,Hoja1!$E$2:$F$125,2,0)</f>
        <v>ANORÍ</v>
      </c>
      <c r="Y308" s="6" t="s">
        <v>13683</v>
      </c>
      <c r="Z308" s="6">
        <v>205040001299</v>
      </c>
    </row>
    <row r="309" spans="1:26">
      <c r="A309" s="5" t="s">
        <v>25</v>
      </c>
      <c r="B309" s="5">
        <v>5040</v>
      </c>
      <c r="C309" s="5" t="s">
        <v>9728</v>
      </c>
      <c r="D309" s="6">
        <v>205040001175</v>
      </c>
      <c r="E309" s="5" t="s">
        <v>5898</v>
      </c>
      <c r="F309" s="6">
        <v>205040001175</v>
      </c>
      <c r="G309" s="5" t="s">
        <v>5899</v>
      </c>
      <c r="I309" s="5" t="s">
        <v>5900</v>
      </c>
      <c r="J309" s="5" t="s">
        <v>30</v>
      </c>
      <c r="K309" s="5" t="s">
        <v>111</v>
      </c>
      <c r="L309" s="5" t="s">
        <v>112</v>
      </c>
      <c r="M309" s="5" t="s">
        <v>65</v>
      </c>
      <c r="N309" s="5" t="s">
        <v>34</v>
      </c>
      <c r="O309" s="5" t="s">
        <v>113</v>
      </c>
      <c r="P309" s="5" t="s">
        <v>206</v>
      </c>
      <c r="T309" s="5">
        <v>1</v>
      </c>
      <c r="U309" s="5" t="s">
        <v>375</v>
      </c>
      <c r="V309" s="5" t="s">
        <v>38</v>
      </c>
      <c r="W309" s="5" t="s">
        <v>5901</v>
      </c>
      <c r="X309" s="5" t="str">
        <f>+VLOOKUP(C309,Hoja1!$E$2:$F$125,2,0)</f>
        <v>ANORÍ</v>
      </c>
      <c r="Y309" s="6" t="s">
        <v>13684</v>
      </c>
      <c r="Z309" s="6">
        <v>205040001175</v>
      </c>
    </row>
    <row r="310" spans="1:26">
      <c r="A310" s="5" t="s">
        <v>25</v>
      </c>
      <c r="B310" s="5">
        <v>5040</v>
      </c>
      <c r="C310" s="5" t="s">
        <v>9728</v>
      </c>
      <c r="D310" s="6">
        <v>205040000250</v>
      </c>
      <c r="E310" s="5" t="s">
        <v>2886</v>
      </c>
      <c r="F310" s="6">
        <v>205040000250</v>
      </c>
      <c r="G310" s="5" t="s">
        <v>2887</v>
      </c>
      <c r="H310" s="5" t="s">
        <v>1869</v>
      </c>
      <c r="I310" s="5" t="s">
        <v>5892</v>
      </c>
      <c r="J310" s="5" t="s">
        <v>30</v>
      </c>
      <c r="K310" s="5" t="s">
        <v>111</v>
      </c>
      <c r="L310" s="5" t="s">
        <v>112</v>
      </c>
      <c r="M310" s="5" t="s">
        <v>65</v>
      </c>
      <c r="N310" s="5" t="s">
        <v>34</v>
      </c>
      <c r="O310" s="5" t="s">
        <v>113</v>
      </c>
      <c r="P310" s="5" t="s">
        <v>206</v>
      </c>
      <c r="T310" s="5">
        <v>1</v>
      </c>
      <c r="U310" s="5" t="s">
        <v>375</v>
      </c>
      <c r="V310" s="5" t="s">
        <v>38</v>
      </c>
      <c r="W310" s="5" t="s">
        <v>5893</v>
      </c>
      <c r="X310" s="5" t="str">
        <f>+VLOOKUP(C310,Hoja1!$E$2:$F$125,2,0)</f>
        <v>ANORÍ</v>
      </c>
      <c r="Y310" s="6" t="s">
        <v>13685</v>
      </c>
      <c r="Z310" s="6">
        <v>205040000250</v>
      </c>
    </row>
    <row r="311" spans="1:26">
      <c r="A311" s="5" t="s">
        <v>25</v>
      </c>
      <c r="B311" s="5">
        <v>5040</v>
      </c>
      <c r="C311" s="5" t="s">
        <v>9728</v>
      </c>
      <c r="D311" s="6">
        <v>205040001132</v>
      </c>
      <c r="E311" s="5" t="s">
        <v>1388</v>
      </c>
      <c r="F311" s="6">
        <v>205040001132</v>
      </c>
      <c r="G311" s="5" t="s">
        <v>1389</v>
      </c>
      <c r="H311" s="5">
        <v>3136753867</v>
      </c>
      <c r="I311" s="5" t="s">
        <v>10880</v>
      </c>
      <c r="J311" s="5" t="s">
        <v>30</v>
      </c>
      <c r="K311" s="5" t="s">
        <v>111</v>
      </c>
      <c r="L311" s="5" t="s">
        <v>112</v>
      </c>
      <c r="M311" s="5" t="s">
        <v>65</v>
      </c>
      <c r="N311" s="5" t="s">
        <v>34</v>
      </c>
      <c r="O311" s="5" t="s">
        <v>113</v>
      </c>
      <c r="P311" s="5" t="s">
        <v>206</v>
      </c>
      <c r="T311" s="5">
        <v>1</v>
      </c>
      <c r="U311" s="5" t="s">
        <v>375</v>
      </c>
      <c r="V311" s="5" t="s">
        <v>38</v>
      </c>
      <c r="W311" s="5" t="s">
        <v>3125</v>
      </c>
      <c r="X311" s="5" t="str">
        <f>+VLOOKUP(C311,Hoja1!$E$2:$F$125,2,0)</f>
        <v>ANORÍ</v>
      </c>
      <c r="Y311" s="6" t="s">
        <v>13686</v>
      </c>
      <c r="Z311" s="6">
        <v>205040001132</v>
      </c>
    </row>
    <row r="312" spans="1:26">
      <c r="A312" s="5" t="s">
        <v>25</v>
      </c>
      <c r="B312" s="5">
        <v>5040</v>
      </c>
      <c r="C312" s="5" t="s">
        <v>9728</v>
      </c>
      <c r="D312" s="6">
        <v>205040001213</v>
      </c>
      <c r="E312" s="5" t="s">
        <v>6556</v>
      </c>
      <c r="F312" s="6">
        <v>205040001213</v>
      </c>
      <c r="G312" s="5" t="s">
        <v>6557</v>
      </c>
      <c r="H312" s="5" t="s">
        <v>1004</v>
      </c>
      <c r="I312" s="5" t="s">
        <v>6558</v>
      </c>
      <c r="J312" s="5" t="s">
        <v>30</v>
      </c>
      <c r="K312" s="5" t="s">
        <v>111</v>
      </c>
      <c r="L312" s="5" t="s">
        <v>112</v>
      </c>
      <c r="M312" s="5" t="s">
        <v>65</v>
      </c>
      <c r="N312" s="5" t="s">
        <v>34</v>
      </c>
      <c r="O312" s="5" t="s">
        <v>113</v>
      </c>
      <c r="P312" s="5" t="s">
        <v>206</v>
      </c>
      <c r="T312" s="5">
        <v>1</v>
      </c>
      <c r="U312" s="5" t="s">
        <v>375</v>
      </c>
      <c r="V312" s="5" t="s">
        <v>38</v>
      </c>
      <c r="W312" s="5" t="s">
        <v>6559</v>
      </c>
      <c r="X312" s="5" t="str">
        <f>+VLOOKUP(C312,Hoja1!$E$2:$F$125,2,0)</f>
        <v>ANORÍ</v>
      </c>
      <c r="Y312" s="6" t="s">
        <v>13687</v>
      </c>
      <c r="Z312" s="6">
        <v>205040001213</v>
      </c>
    </row>
    <row r="313" spans="1:26">
      <c r="A313" s="5" t="s">
        <v>25</v>
      </c>
      <c r="B313" s="5">
        <v>5040</v>
      </c>
      <c r="C313" s="5" t="s">
        <v>9728</v>
      </c>
      <c r="D313" s="6">
        <v>405040001204</v>
      </c>
      <c r="E313" s="5" t="s">
        <v>1235</v>
      </c>
      <c r="F313" s="6">
        <v>405040001204</v>
      </c>
      <c r="G313" s="5" t="s">
        <v>1236</v>
      </c>
      <c r="H313" s="5" t="s">
        <v>10883</v>
      </c>
      <c r="I313" s="5" t="s">
        <v>16462</v>
      </c>
      <c r="J313" s="5" t="s">
        <v>30</v>
      </c>
      <c r="K313" s="5" t="s">
        <v>111</v>
      </c>
      <c r="L313" s="5" t="s">
        <v>112</v>
      </c>
      <c r="M313" s="5" t="s">
        <v>65</v>
      </c>
      <c r="N313" s="5" t="s">
        <v>34</v>
      </c>
      <c r="O313" s="5" t="s">
        <v>113</v>
      </c>
      <c r="P313" s="5" t="s">
        <v>206</v>
      </c>
      <c r="T313" s="5">
        <v>1</v>
      </c>
      <c r="U313" s="5" t="s">
        <v>375</v>
      </c>
      <c r="V313" s="5" t="s">
        <v>38</v>
      </c>
      <c r="W313" s="5" t="s">
        <v>1871</v>
      </c>
      <c r="X313" s="5" t="str">
        <f>+VLOOKUP(C313,Hoja1!$E$2:$F$125,2,0)</f>
        <v>ANORÍ</v>
      </c>
      <c r="Y313" s="6" t="s">
        <v>13688</v>
      </c>
      <c r="Z313" s="6">
        <v>405040001204</v>
      </c>
    </row>
    <row r="314" spans="1:26">
      <c r="A314" s="5" t="s">
        <v>25</v>
      </c>
      <c r="B314" s="5">
        <v>5040</v>
      </c>
      <c r="C314" s="5" t="s">
        <v>9728</v>
      </c>
      <c r="D314" s="6">
        <v>205040000233</v>
      </c>
      <c r="E314" s="5" t="s">
        <v>1661</v>
      </c>
      <c r="F314" s="6">
        <v>205040000233</v>
      </c>
      <c r="G314" s="5" t="s">
        <v>1662</v>
      </c>
      <c r="H314" s="5" t="s">
        <v>10870</v>
      </c>
      <c r="I314" s="5" t="s">
        <v>1870</v>
      </c>
      <c r="J314" s="5" t="s">
        <v>30</v>
      </c>
      <c r="K314" s="5" t="s">
        <v>111</v>
      </c>
      <c r="L314" s="5" t="s">
        <v>112</v>
      </c>
      <c r="M314" s="5" t="s">
        <v>65</v>
      </c>
      <c r="N314" s="5" t="s">
        <v>34</v>
      </c>
      <c r="O314" s="5" t="s">
        <v>113</v>
      </c>
      <c r="P314" s="5" t="s">
        <v>206</v>
      </c>
      <c r="T314" s="5">
        <v>1</v>
      </c>
      <c r="U314" s="5" t="s">
        <v>375</v>
      </c>
      <c r="V314" s="5" t="s">
        <v>38</v>
      </c>
      <c r="W314" s="5" t="s">
        <v>3685</v>
      </c>
      <c r="X314" s="5" t="str">
        <f>+VLOOKUP(C314,Hoja1!$E$2:$F$125,2,0)</f>
        <v>ANORÍ</v>
      </c>
      <c r="Y314" s="6" t="s">
        <v>13689</v>
      </c>
      <c r="Z314" s="6">
        <v>205040000233</v>
      </c>
    </row>
    <row r="315" spans="1:26">
      <c r="A315" s="5" t="s">
        <v>25</v>
      </c>
      <c r="B315" s="5">
        <v>5040</v>
      </c>
      <c r="C315" s="5" t="s">
        <v>9728</v>
      </c>
      <c r="D315" s="6">
        <v>205040000641</v>
      </c>
      <c r="E315" s="5" t="s">
        <v>16456</v>
      </c>
      <c r="F315" s="6">
        <v>205040000641</v>
      </c>
      <c r="G315" s="5" t="s">
        <v>3441</v>
      </c>
      <c r="H315" s="5" t="s">
        <v>10874</v>
      </c>
      <c r="I315" s="5" t="s">
        <v>10875</v>
      </c>
      <c r="J315" s="5" t="s">
        <v>30</v>
      </c>
      <c r="K315" s="5" t="s">
        <v>111</v>
      </c>
      <c r="L315" s="5" t="s">
        <v>112</v>
      </c>
      <c r="M315" s="5" t="s">
        <v>65</v>
      </c>
      <c r="N315" s="5" t="s">
        <v>34</v>
      </c>
      <c r="O315" s="5" t="s">
        <v>113</v>
      </c>
      <c r="P315" s="5" t="s">
        <v>206</v>
      </c>
      <c r="T315" s="5">
        <v>1</v>
      </c>
      <c r="U315" s="5" t="s">
        <v>375</v>
      </c>
      <c r="V315" s="5" t="s">
        <v>38</v>
      </c>
      <c r="W315" s="5" t="s">
        <v>3687</v>
      </c>
      <c r="X315" s="5" t="str">
        <f>+VLOOKUP(C315,Hoja1!$E$2:$F$125,2,0)</f>
        <v>ANORÍ</v>
      </c>
      <c r="Y315" s="6" t="s">
        <v>18544</v>
      </c>
      <c r="Z315" s="6">
        <v>205040000641</v>
      </c>
    </row>
    <row r="316" spans="1:26">
      <c r="A316" s="5" t="s">
        <v>25</v>
      </c>
      <c r="B316" s="5">
        <v>5040</v>
      </c>
      <c r="C316" s="5" t="s">
        <v>9728</v>
      </c>
      <c r="D316" s="6">
        <v>205040001051</v>
      </c>
      <c r="E316" s="5" t="s">
        <v>16459</v>
      </c>
      <c r="F316" s="6">
        <v>205040001051</v>
      </c>
      <c r="G316" s="5" t="s">
        <v>16460</v>
      </c>
      <c r="H316" s="5" t="s">
        <v>1004</v>
      </c>
      <c r="I316" s="5" t="s">
        <v>16461</v>
      </c>
      <c r="J316" s="5" t="s">
        <v>30</v>
      </c>
      <c r="K316" s="5" t="s">
        <v>111</v>
      </c>
      <c r="L316" s="5" t="s">
        <v>112</v>
      </c>
      <c r="T316" s="5">
        <v>1</v>
      </c>
      <c r="U316" s="5" t="s">
        <v>16285</v>
      </c>
      <c r="V316" s="5" t="s">
        <v>38</v>
      </c>
      <c r="X316" s="5" t="str">
        <f>+VLOOKUP(C316,Hoja1!$E$2:$F$125,2,0)</f>
        <v>ANORÍ</v>
      </c>
      <c r="Y316" s="6" t="s">
        <v>18543</v>
      </c>
      <c r="Z316" s="6">
        <v>205040001051</v>
      </c>
    </row>
    <row r="317" spans="1:26">
      <c r="A317" s="5" t="s">
        <v>25</v>
      </c>
      <c r="B317" s="5">
        <v>5040</v>
      </c>
      <c r="C317" s="5" t="s">
        <v>9728</v>
      </c>
      <c r="D317" s="6">
        <v>405040000429</v>
      </c>
      <c r="E317" s="5" t="s">
        <v>5217</v>
      </c>
      <c r="F317" s="6">
        <v>405040000429</v>
      </c>
      <c r="G317" s="5" t="s">
        <v>16451</v>
      </c>
      <c r="H317" s="5">
        <v>3137246355</v>
      </c>
      <c r="I317" s="5" t="s">
        <v>16452</v>
      </c>
      <c r="J317" s="5" t="s">
        <v>30</v>
      </c>
      <c r="K317" s="5" t="s">
        <v>111</v>
      </c>
      <c r="L317" s="5" t="s">
        <v>112</v>
      </c>
      <c r="M317" s="5" t="s">
        <v>65</v>
      </c>
      <c r="N317" s="5" t="s">
        <v>34</v>
      </c>
      <c r="O317" s="5" t="s">
        <v>113</v>
      </c>
      <c r="P317" s="5" t="s">
        <v>206</v>
      </c>
      <c r="T317" s="5">
        <v>1</v>
      </c>
      <c r="U317" s="5" t="s">
        <v>375</v>
      </c>
      <c r="V317" s="5" t="s">
        <v>38</v>
      </c>
      <c r="W317" s="5" t="s">
        <v>5218</v>
      </c>
      <c r="X317" s="5" t="str">
        <f>+VLOOKUP(C317,Hoja1!$E$2:$F$125,2,0)</f>
        <v>ANORÍ</v>
      </c>
      <c r="Y317" s="6" t="s">
        <v>13690</v>
      </c>
      <c r="Z317" s="6">
        <v>405040000429</v>
      </c>
    </row>
    <row r="318" spans="1:26">
      <c r="A318" s="5" t="s">
        <v>25</v>
      </c>
      <c r="B318" s="5">
        <v>5040</v>
      </c>
      <c r="C318" s="5" t="s">
        <v>9728</v>
      </c>
      <c r="D318" s="6">
        <v>205040001124</v>
      </c>
      <c r="E318" s="5" t="s">
        <v>3682</v>
      </c>
      <c r="F318" s="6">
        <v>205040001124</v>
      </c>
      <c r="G318" s="5" t="s">
        <v>892</v>
      </c>
      <c r="H318" s="5">
        <v>3217233016</v>
      </c>
      <c r="I318" s="5" t="s">
        <v>3684</v>
      </c>
      <c r="J318" s="5" t="s">
        <v>30</v>
      </c>
      <c r="K318" s="5" t="s">
        <v>111</v>
      </c>
      <c r="L318" s="5" t="s">
        <v>112</v>
      </c>
      <c r="M318" s="5" t="s">
        <v>65</v>
      </c>
      <c r="N318" s="5" t="s">
        <v>367</v>
      </c>
      <c r="O318" s="5" t="s">
        <v>1274</v>
      </c>
      <c r="P318" s="5" t="s">
        <v>122</v>
      </c>
      <c r="T318" s="5">
        <v>1</v>
      </c>
      <c r="U318" s="5" t="s">
        <v>375</v>
      </c>
      <c r="V318" s="5" t="s">
        <v>38</v>
      </c>
      <c r="W318" s="5" t="s">
        <v>3683</v>
      </c>
      <c r="X318" s="5" t="str">
        <f>+VLOOKUP(C318,Hoja1!$E$2:$F$125,2,0)</f>
        <v>ANORÍ</v>
      </c>
      <c r="Y318" s="6" t="s">
        <v>13691</v>
      </c>
      <c r="Z318" s="6">
        <v>205040001124</v>
      </c>
    </row>
    <row r="319" spans="1:26">
      <c r="A319" s="5" t="s">
        <v>25</v>
      </c>
      <c r="B319" s="5">
        <v>5040</v>
      </c>
      <c r="C319" s="5" t="s">
        <v>9728</v>
      </c>
      <c r="D319" s="6">
        <v>205040000721</v>
      </c>
      <c r="E319" s="5" t="s">
        <v>3669</v>
      </c>
      <c r="F319" s="6">
        <v>205040000721</v>
      </c>
      <c r="G319" s="5" t="s">
        <v>3670</v>
      </c>
      <c r="H319" s="5" t="s">
        <v>1004</v>
      </c>
      <c r="I319" s="5" t="s">
        <v>3671</v>
      </c>
      <c r="J319" s="5" t="s">
        <v>30</v>
      </c>
      <c r="K319" s="5" t="s">
        <v>111</v>
      </c>
      <c r="L319" s="5" t="s">
        <v>112</v>
      </c>
      <c r="M319" s="5" t="s">
        <v>65</v>
      </c>
      <c r="N319" s="5" t="s">
        <v>34</v>
      </c>
      <c r="O319" s="5" t="s">
        <v>113</v>
      </c>
      <c r="P319" s="5" t="s">
        <v>206</v>
      </c>
      <c r="T319" s="5">
        <v>1</v>
      </c>
      <c r="U319" s="5" t="s">
        <v>375</v>
      </c>
      <c r="V319" s="5" t="s">
        <v>38</v>
      </c>
      <c r="W319" s="5" t="s">
        <v>3672</v>
      </c>
      <c r="X319" s="5" t="str">
        <f>+VLOOKUP(C319,Hoja1!$E$2:$F$125,2,0)</f>
        <v>ANORÍ</v>
      </c>
      <c r="Y319" s="6" t="s">
        <v>13692</v>
      </c>
      <c r="Z319" s="6">
        <v>205040000721</v>
      </c>
    </row>
    <row r="320" spans="1:26">
      <c r="A320" s="5" t="s">
        <v>25</v>
      </c>
      <c r="B320" s="5">
        <v>5040</v>
      </c>
      <c r="C320" s="5" t="s">
        <v>9728</v>
      </c>
      <c r="D320" s="6">
        <v>205040001108</v>
      </c>
      <c r="E320" s="5" t="s">
        <v>1875</v>
      </c>
      <c r="F320" s="6">
        <v>205040001108</v>
      </c>
      <c r="G320" s="5" t="s">
        <v>1876</v>
      </c>
      <c r="H320" s="5" t="s">
        <v>1013</v>
      </c>
      <c r="I320" s="5" t="s">
        <v>1877</v>
      </c>
      <c r="J320" s="5" t="s">
        <v>30</v>
      </c>
      <c r="K320" s="5" t="s">
        <v>111</v>
      </c>
      <c r="L320" s="5" t="s">
        <v>112</v>
      </c>
      <c r="M320" s="5" t="s">
        <v>65</v>
      </c>
      <c r="N320" s="5" t="s">
        <v>34</v>
      </c>
      <c r="O320" s="5" t="s">
        <v>113</v>
      </c>
      <c r="P320" s="5" t="s">
        <v>206</v>
      </c>
      <c r="T320" s="5">
        <v>1</v>
      </c>
      <c r="U320" s="5" t="s">
        <v>375</v>
      </c>
      <c r="V320" s="5" t="s">
        <v>38</v>
      </c>
      <c r="W320" s="5" t="s">
        <v>1878</v>
      </c>
      <c r="X320" s="5" t="str">
        <f>+VLOOKUP(C320,Hoja1!$E$2:$F$125,2,0)</f>
        <v>ANORÍ</v>
      </c>
      <c r="Y320" s="6" t="s">
        <v>13693</v>
      </c>
      <c r="Z320" s="6">
        <v>205040001108</v>
      </c>
    </row>
    <row r="321" spans="1:26">
      <c r="A321" s="5" t="s">
        <v>25</v>
      </c>
      <c r="B321" s="5">
        <v>5040</v>
      </c>
      <c r="C321" s="5" t="s">
        <v>9728</v>
      </c>
      <c r="D321" s="6">
        <v>205040001302</v>
      </c>
      <c r="E321" s="5" t="s">
        <v>5876</v>
      </c>
      <c r="F321" s="6">
        <v>205040001302</v>
      </c>
      <c r="G321" s="5" t="s">
        <v>3674</v>
      </c>
      <c r="H321" s="5" t="s">
        <v>1024</v>
      </c>
      <c r="I321" s="5" t="s">
        <v>5877</v>
      </c>
      <c r="J321" s="5" t="s">
        <v>30</v>
      </c>
      <c r="K321" s="5" t="s">
        <v>111</v>
      </c>
      <c r="L321" s="5" t="s">
        <v>112</v>
      </c>
      <c r="M321" s="5" t="s">
        <v>65</v>
      </c>
      <c r="N321" s="5" t="s">
        <v>34</v>
      </c>
      <c r="O321" s="5" t="s">
        <v>113</v>
      </c>
      <c r="P321" s="5" t="s">
        <v>206</v>
      </c>
      <c r="T321" s="5">
        <v>1</v>
      </c>
      <c r="U321" s="5" t="s">
        <v>375</v>
      </c>
      <c r="V321" s="5" t="s">
        <v>38</v>
      </c>
      <c r="W321" s="5" t="s">
        <v>5878</v>
      </c>
      <c r="X321" s="5" t="str">
        <f>+VLOOKUP(C321,Hoja1!$E$2:$F$125,2,0)</f>
        <v>ANORÍ</v>
      </c>
      <c r="Y321" s="6" t="s">
        <v>13694</v>
      </c>
      <c r="Z321" s="6">
        <v>205040001302</v>
      </c>
    </row>
    <row r="322" spans="1:26">
      <c r="A322" s="5" t="s">
        <v>25</v>
      </c>
      <c r="B322" s="5">
        <v>5040</v>
      </c>
      <c r="C322" s="5" t="s">
        <v>9728</v>
      </c>
      <c r="D322" s="6">
        <v>205040001027</v>
      </c>
      <c r="E322" s="5" t="s">
        <v>4542</v>
      </c>
      <c r="F322" s="6">
        <v>205040001027</v>
      </c>
      <c r="G322" s="5" t="s">
        <v>2817</v>
      </c>
      <c r="H322" s="5" t="s">
        <v>1004</v>
      </c>
      <c r="I322" s="5" t="s">
        <v>2818</v>
      </c>
      <c r="J322" s="5" t="s">
        <v>30</v>
      </c>
      <c r="K322" s="5" t="s">
        <v>111</v>
      </c>
      <c r="L322" s="5" t="s">
        <v>112</v>
      </c>
      <c r="M322" s="5" t="s">
        <v>65</v>
      </c>
      <c r="N322" s="5" t="s">
        <v>34</v>
      </c>
      <c r="O322" s="5" t="s">
        <v>113</v>
      </c>
      <c r="P322" s="5" t="s">
        <v>206</v>
      </c>
      <c r="T322" s="5">
        <v>1</v>
      </c>
      <c r="U322" s="5" t="s">
        <v>375</v>
      </c>
      <c r="V322" s="5" t="s">
        <v>38</v>
      </c>
      <c r="W322" s="5" t="s">
        <v>2819</v>
      </c>
      <c r="X322" s="5" t="str">
        <f>+VLOOKUP(C322,Hoja1!$E$2:$F$125,2,0)</f>
        <v>ANORÍ</v>
      </c>
      <c r="Y322" s="6" t="s">
        <v>18542</v>
      </c>
      <c r="Z322" s="6">
        <v>205040001027</v>
      </c>
    </row>
    <row r="323" spans="1:26">
      <c r="A323" s="5" t="s">
        <v>25</v>
      </c>
      <c r="B323" s="5">
        <v>5040</v>
      </c>
      <c r="C323" s="5" t="s">
        <v>9728</v>
      </c>
      <c r="D323" s="6">
        <v>205040000080</v>
      </c>
      <c r="E323" s="5" t="s">
        <v>5796</v>
      </c>
      <c r="F323" s="6">
        <v>205040000080</v>
      </c>
      <c r="G323" s="5" t="s">
        <v>996</v>
      </c>
      <c r="H323" s="5" t="s">
        <v>997</v>
      </c>
      <c r="I323" s="5" t="s">
        <v>998</v>
      </c>
      <c r="J323" s="5" t="s">
        <v>30</v>
      </c>
      <c r="K323" s="5" t="s">
        <v>111</v>
      </c>
      <c r="L323" s="5" t="s">
        <v>112</v>
      </c>
      <c r="M323" s="5" t="s">
        <v>65</v>
      </c>
      <c r="N323" s="5" t="s">
        <v>34</v>
      </c>
      <c r="O323" s="5" t="s">
        <v>113</v>
      </c>
      <c r="P323" s="5" t="s">
        <v>206</v>
      </c>
      <c r="T323" s="5">
        <v>1</v>
      </c>
      <c r="U323" s="5" t="s">
        <v>375</v>
      </c>
      <c r="V323" s="5" t="s">
        <v>38</v>
      </c>
      <c r="W323" s="5" t="s">
        <v>999</v>
      </c>
      <c r="X323" s="5" t="str">
        <f>+VLOOKUP(C323,Hoja1!$E$2:$F$125,2,0)</f>
        <v>ANORÍ</v>
      </c>
      <c r="Y323" s="6" t="s">
        <v>18541</v>
      </c>
      <c r="Z323" s="6">
        <v>205040000080</v>
      </c>
    </row>
    <row r="324" spans="1:26">
      <c r="A324" s="5" t="s">
        <v>25</v>
      </c>
      <c r="B324" s="5">
        <v>5040</v>
      </c>
      <c r="C324" s="5" t="s">
        <v>9728</v>
      </c>
      <c r="D324" s="6">
        <v>205040000951</v>
      </c>
      <c r="E324" s="5" t="s">
        <v>16465</v>
      </c>
      <c r="F324" s="6">
        <v>205040000951</v>
      </c>
      <c r="G324" s="5" t="s">
        <v>3034</v>
      </c>
      <c r="H324" s="5" t="s">
        <v>1869</v>
      </c>
      <c r="I324" s="5" t="s">
        <v>5906</v>
      </c>
      <c r="J324" s="5" t="s">
        <v>30</v>
      </c>
      <c r="K324" s="5" t="s">
        <v>111</v>
      </c>
      <c r="L324" s="5" t="s">
        <v>112</v>
      </c>
      <c r="M324" s="5" t="s">
        <v>65</v>
      </c>
      <c r="N324" s="5" t="s">
        <v>34</v>
      </c>
      <c r="O324" s="5" t="s">
        <v>113</v>
      </c>
      <c r="P324" s="5" t="s">
        <v>122</v>
      </c>
      <c r="T324" s="5">
        <v>1</v>
      </c>
      <c r="U324" s="5" t="s">
        <v>375</v>
      </c>
      <c r="V324" s="5" t="s">
        <v>38</v>
      </c>
      <c r="W324" s="5" t="s">
        <v>5907</v>
      </c>
      <c r="X324" s="5" t="str">
        <f>+VLOOKUP(C324,Hoja1!$E$2:$F$125,2,0)</f>
        <v>ANORÍ</v>
      </c>
      <c r="Y324" s="6" t="s">
        <v>18540</v>
      </c>
      <c r="Z324" s="6">
        <v>205040000951</v>
      </c>
    </row>
    <row r="325" spans="1:26">
      <c r="A325" s="5" t="s">
        <v>25</v>
      </c>
      <c r="B325" s="5">
        <v>5040</v>
      </c>
      <c r="C325" s="5" t="s">
        <v>9728</v>
      </c>
      <c r="D325" s="6">
        <v>205040000900</v>
      </c>
      <c r="E325" s="5" t="s">
        <v>1508</v>
      </c>
      <c r="F325" s="6">
        <v>205040000900</v>
      </c>
      <c r="G325" s="5" t="s">
        <v>1509</v>
      </c>
      <c r="H325" s="5" t="s">
        <v>1004</v>
      </c>
      <c r="I325" s="5" t="s">
        <v>5887</v>
      </c>
      <c r="J325" s="5" t="s">
        <v>30</v>
      </c>
      <c r="K325" s="5" t="s">
        <v>111</v>
      </c>
      <c r="L325" s="5" t="s">
        <v>112</v>
      </c>
      <c r="M325" s="5" t="s">
        <v>65</v>
      </c>
      <c r="N325" s="5" t="s">
        <v>34</v>
      </c>
      <c r="O325" s="5" t="s">
        <v>113</v>
      </c>
      <c r="P325" s="5" t="s">
        <v>429</v>
      </c>
      <c r="T325" s="5">
        <v>1</v>
      </c>
      <c r="U325" s="5" t="s">
        <v>375</v>
      </c>
      <c r="V325" s="5" t="s">
        <v>38</v>
      </c>
      <c r="W325" s="5" t="s">
        <v>5888</v>
      </c>
      <c r="X325" s="5" t="str">
        <f>+VLOOKUP(C325,Hoja1!$E$2:$F$125,2,0)</f>
        <v>ANORÍ</v>
      </c>
      <c r="Y325" s="6" t="s">
        <v>13695</v>
      </c>
      <c r="Z325" s="6">
        <v>205040000900</v>
      </c>
    </row>
    <row r="326" spans="1:26">
      <c r="A326" s="5" t="s">
        <v>25</v>
      </c>
      <c r="B326" s="5">
        <v>5040</v>
      </c>
      <c r="C326" s="5" t="s">
        <v>9728</v>
      </c>
      <c r="D326" s="6">
        <v>205040000161</v>
      </c>
      <c r="E326" s="5" t="s">
        <v>6550</v>
      </c>
      <c r="F326" s="6">
        <v>205040000161</v>
      </c>
      <c r="G326" s="5" t="s">
        <v>1105</v>
      </c>
      <c r="H326" s="5" t="s">
        <v>1004</v>
      </c>
      <c r="I326" s="5" t="s">
        <v>6551</v>
      </c>
      <c r="J326" s="5" t="s">
        <v>30</v>
      </c>
      <c r="K326" s="5" t="s">
        <v>111</v>
      </c>
      <c r="L326" s="5" t="s">
        <v>112</v>
      </c>
      <c r="M326" s="5" t="s">
        <v>65</v>
      </c>
      <c r="N326" s="5" t="s">
        <v>34</v>
      </c>
      <c r="O326" s="5" t="s">
        <v>113</v>
      </c>
      <c r="P326" s="5" t="s">
        <v>206</v>
      </c>
      <c r="T326" s="5">
        <v>1</v>
      </c>
      <c r="U326" s="5" t="s">
        <v>375</v>
      </c>
      <c r="V326" s="5" t="s">
        <v>38</v>
      </c>
      <c r="W326" s="5" t="s">
        <v>6552</v>
      </c>
      <c r="X326" s="5" t="str">
        <f>+VLOOKUP(C326,Hoja1!$E$2:$F$125,2,0)</f>
        <v>ANORÍ</v>
      </c>
      <c r="Y326" s="6" t="s">
        <v>13696</v>
      </c>
      <c r="Z326" s="6">
        <v>205040000161</v>
      </c>
    </row>
    <row r="327" spans="1:26">
      <c r="A327" s="5" t="s">
        <v>25</v>
      </c>
      <c r="B327" s="5">
        <v>5040</v>
      </c>
      <c r="C327" s="5" t="s">
        <v>9728</v>
      </c>
      <c r="D327" s="6">
        <v>205040000616</v>
      </c>
      <c r="E327" s="5" t="s">
        <v>4495</v>
      </c>
      <c r="F327" s="6">
        <v>205040000616</v>
      </c>
      <c r="G327" s="5" t="s">
        <v>530</v>
      </c>
      <c r="H327" s="5" t="s">
        <v>4496</v>
      </c>
      <c r="I327" s="5" t="s">
        <v>4497</v>
      </c>
      <c r="J327" s="5" t="s">
        <v>30</v>
      </c>
      <c r="K327" s="5" t="s">
        <v>111</v>
      </c>
      <c r="L327" s="5" t="s">
        <v>112</v>
      </c>
      <c r="M327" s="5" t="s">
        <v>65</v>
      </c>
      <c r="N327" s="5" t="s">
        <v>34</v>
      </c>
      <c r="O327" s="5" t="s">
        <v>113</v>
      </c>
      <c r="P327" s="5" t="s">
        <v>122</v>
      </c>
      <c r="T327" s="5">
        <v>1</v>
      </c>
      <c r="U327" s="5" t="s">
        <v>375</v>
      </c>
      <c r="V327" s="5" t="s">
        <v>38</v>
      </c>
      <c r="W327" s="5" t="s">
        <v>4498</v>
      </c>
      <c r="X327" s="5" t="str">
        <f>+VLOOKUP(C327,Hoja1!$E$2:$F$125,2,0)</f>
        <v>ANORÍ</v>
      </c>
      <c r="Y327" s="6" t="s">
        <v>13697</v>
      </c>
      <c r="Z327" s="6">
        <v>205040000616</v>
      </c>
    </row>
    <row r="328" spans="1:26">
      <c r="A328" s="5" t="s">
        <v>25</v>
      </c>
      <c r="B328" s="5">
        <v>5040</v>
      </c>
      <c r="C328" s="5" t="s">
        <v>9728</v>
      </c>
      <c r="D328" s="6">
        <v>205040000179</v>
      </c>
      <c r="E328" s="5" t="s">
        <v>2403</v>
      </c>
      <c r="F328" s="6">
        <v>205040000179</v>
      </c>
      <c r="G328" s="5" t="s">
        <v>4488</v>
      </c>
      <c r="H328" s="5">
        <v>8350449</v>
      </c>
      <c r="I328" s="5" t="s">
        <v>4489</v>
      </c>
      <c r="J328" s="5" t="s">
        <v>30</v>
      </c>
      <c r="K328" s="5" t="s">
        <v>111</v>
      </c>
      <c r="L328" s="5" t="s">
        <v>112</v>
      </c>
      <c r="M328" s="5" t="s">
        <v>65</v>
      </c>
      <c r="N328" s="5" t="s">
        <v>34</v>
      </c>
      <c r="O328" s="5" t="s">
        <v>113</v>
      </c>
      <c r="P328" s="5" t="s">
        <v>206</v>
      </c>
      <c r="T328" s="5">
        <v>1</v>
      </c>
      <c r="U328" s="5" t="s">
        <v>375</v>
      </c>
      <c r="V328" s="5" t="s">
        <v>38</v>
      </c>
      <c r="W328" s="5" t="s">
        <v>4490</v>
      </c>
      <c r="X328" s="5" t="str">
        <f>+VLOOKUP(C328,Hoja1!$E$2:$F$125,2,0)</f>
        <v>ANORÍ</v>
      </c>
      <c r="Y328" s="6" t="s">
        <v>18539</v>
      </c>
      <c r="Z328" s="6">
        <v>205040000179</v>
      </c>
    </row>
    <row r="329" spans="1:26">
      <c r="A329" s="5" t="s">
        <v>25</v>
      </c>
      <c r="B329" s="5">
        <v>5040</v>
      </c>
      <c r="C329" s="5" t="s">
        <v>9728</v>
      </c>
      <c r="D329" s="6">
        <v>205040000314</v>
      </c>
      <c r="E329" s="5" t="s">
        <v>16453</v>
      </c>
      <c r="F329" s="6">
        <v>205040000314</v>
      </c>
      <c r="G329" s="5" t="s">
        <v>2804</v>
      </c>
      <c r="H329" s="5" t="s">
        <v>1013</v>
      </c>
      <c r="I329" s="5" t="s">
        <v>16454</v>
      </c>
      <c r="J329" s="5" t="s">
        <v>30</v>
      </c>
      <c r="K329" s="5" t="s">
        <v>111</v>
      </c>
      <c r="L329" s="5" t="s">
        <v>112</v>
      </c>
      <c r="M329" s="5" t="s">
        <v>65</v>
      </c>
      <c r="N329" s="5" t="s">
        <v>34</v>
      </c>
      <c r="O329" s="5" t="s">
        <v>113</v>
      </c>
      <c r="P329" s="5" t="s">
        <v>206</v>
      </c>
      <c r="T329" s="5">
        <v>1</v>
      </c>
      <c r="U329" s="5" t="s">
        <v>375</v>
      </c>
      <c r="V329" s="5" t="s">
        <v>38</v>
      </c>
      <c r="W329" s="5" t="s">
        <v>2805</v>
      </c>
      <c r="X329" s="5" t="str">
        <f>+VLOOKUP(C329,Hoja1!$E$2:$F$125,2,0)</f>
        <v>ANORÍ</v>
      </c>
      <c r="Y329" s="6" t="s">
        <v>18538</v>
      </c>
      <c r="Z329" s="6">
        <v>205040000314</v>
      </c>
    </row>
    <row r="330" spans="1:26">
      <c r="A330" s="5" t="s">
        <v>25</v>
      </c>
      <c r="B330" s="5">
        <v>5040</v>
      </c>
      <c r="C330" s="5" t="s">
        <v>9728</v>
      </c>
      <c r="D330" s="6">
        <v>205040000918</v>
      </c>
      <c r="E330" s="5" t="s">
        <v>16463</v>
      </c>
      <c r="F330" s="6">
        <v>205040000918</v>
      </c>
      <c r="G330" s="5" t="s">
        <v>1891</v>
      </c>
      <c r="H330" s="5" t="s">
        <v>1013</v>
      </c>
      <c r="I330" s="5" t="s">
        <v>3676</v>
      </c>
      <c r="J330" s="5" t="s">
        <v>30</v>
      </c>
      <c r="K330" s="5" t="s">
        <v>111</v>
      </c>
      <c r="L330" s="5" t="s">
        <v>112</v>
      </c>
      <c r="M330" s="5" t="s">
        <v>65</v>
      </c>
      <c r="N330" s="5" t="s">
        <v>34</v>
      </c>
      <c r="O330" s="5" t="s">
        <v>113</v>
      </c>
      <c r="P330" s="5" t="s">
        <v>206</v>
      </c>
      <c r="T330" s="5">
        <v>1</v>
      </c>
      <c r="U330" s="5" t="s">
        <v>375</v>
      </c>
      <c r="V330" s="5" t="s">
        <v>38</v>
      </c>
      <c r="W330" s="5" t="s">
        <v>3677</v>
      </c>
      <c r="X330" s="5" t="str">
        <f>+VLOOKUP(C330,Hoja1!$E$2:$F$125,2,0)</f>
        <v>ANORÍ</v>
      </c>
      <c r="Y330" s="6" t="s">
        <v>18537</v>
      </c>
      <c r="Z330" s="6">
        <v>205040000918</v>
      </c>
    </row>
    <row r="331" spans="1:26">
      <c r="A331" s="5" t="s">
        <v>25</v>
      </c>
      <c r="B331" s="5">
        <v>5040</v>
      </c>
      <c r="C331" s="5" t="s">
        <v>9728</v>
      </c>
      <c r="D331" s="6">
        <v>205040000969</v>
      </c>
      <c r="E331" s="5" t="s">
        <v>2958</v>
      </c>
      <c r="F331" s="6">
        <v>205040000969</v>
      </c>
      <c r="G331" s="5" t="s">
        <v>5883</v>
      </c>
      <c r="H331" s="5" t="s">
        <v>10878</v>
      </c>
      <c r="I331" s="5" t="s">
        <v>5896</v>
      </c>
      <c r="J331" s="5" t="s">
        <v>30</v>
      </c>
      <c r="K331" s="5" t="s">
        <v>111</v>
      </c>
      <c r="L331" s="5" t="s">
        <v>112</v>
      </c>
      <c r="M331" s="5" t="s">
        <v>65</v>
      </c>
      <c r="N331" s="5" t="s">
        <v>34</v>
      </c>
      <c r="O331" s="5" t="s">
        <v>113</v>
      </c>
      <c r="P331" s="5" t="s">
        <v>206</v>
      </c>
      <c r="T331" s="5">
        <v>1</v>
      </c>
      <c r="U331" s="5" t="s">
        <v>375</v>
      </c>
      <c r="V331" s="5" t="s">
        <v>38</v>
      </c>
      <c r="W331" s="5" t="s">
        <v>10879</v>
      </c>
      <c r="X331" s="5" t="str">
        <f>+VLOOKUP(C331,Hoja1!$E$2:$F$125,2,0)</f>
        <v>ANORÍ</v>
      </c>
      <c r="Y331" s="6" t="s">
        <v>13698</v>
      </c>
      <c r="Z331" s="6">
        <v>205040000969</v>
      </c>
    </row>
    <row r="332" spans="1:26">
      <c r="A332" s="5" t="s">
        <v>25</v>
      </c>
      <c r="B332" s="5">
        <v>5040</v>
      </c>
      <c r="C332" s="5" t="s">
        <v>9728</v>
      </c>
      <c r="D332" s="6">
        <v>205040000021</v>
      </c>
      <c r="E332" s="5" t="s">
        <v>1879</v>
      </c>
      <c r="F332" s="6">
        <v>205040000021</v>
      </c>
      <c r="G332" s="5" t="s">
        <v>1880</v>
      </c>
      <c r="H332" s="5" t="s">
        <v>1004</v>
      </c>
      <c r="I332" s="5" t="s">
        <v>16447</v>
      </c>
      <c r="J332" s="5" t="s">
        <v>30</v>
      </c>
      <c r="K332" s="5" t="s">
        <v>111</v>
      </c>
      <c r="L332" s="5" t="s">
        <v>112</v>
      </c>
      <c r="M332" s="5" t="s">
        <v>65</v>
      </c>
      <c r="N332" s="5" t="s">
        <v>34</v>
      </c>
      <c r="O332" s="5" t="s">
        <v>113</v>
      </c>
      <c r="P332" s="5" t="s">
        <v>429</v>
      </c>
      <c r="T332" s="5">
        <v>1</v>
      </c>
      <c r="U332" s="5" t="s">
        <v>375</v>
      </c>
      <c r="V332" s="5" t="s">
        <v>38</v>
      </c>
      <c r="W332" s="5" t="s">
        <v>1881</v>
      </c>
      <c r="X332" s="5" t="str">
        <f>+VLOOKUP(C332,Hoja1!$E$2:$F$125,2,0)</f>
        <v>ANORÍ</v>
      </c>
      <c r="Y332" s="6" t="s">
        <v>13699</v>
      </c>
      <c r="Z332" s="6">
        <v>205040000021</v>
      </c>
    </row>
    <row r="333" spans="1:26">
      <c r="A333" s="5" t="s">
        <v>25</v>
      </c>
      <c r="B333" s="5">
        <v>5040</v>
      </c>
      <c r="C333" s="5" t="s">
        <v>9728</v>
      </c>
      <c r="D333" s="6">
        <v>205040000411</v>
      </c>
      <c r="E333" s="5" t="s">
        <v>1623</v>
      </c>
      <c r="F333" s="6">
        <v>205040000411</v>
      </c>
      <c r="G333" s="5" t="s">
        <v>5889</v>
      </c>
      <c r="H333" s="5" t="s">
        <v>1004</v>
      </c>
      <c r="I333" s="5" t="s">
        <v>5890</v>
      </c>
      <c r="J333" s="5" t="s">
        <v>30</v>
      </c>
      <c r="K333" s="5" t="s">
        <v>111</v>
      </c>
      <c r="L333" s="5" t="s">
        <v>112</v>
      </c>
      <c r="M333" s="5" t="s">
        <v>65</v>
      </c>
      <c r="N333" s="5" t="s">
        <v>34</v>
      </c>
      <c r="O333" s="5" t="s">
        <v>113</v>
      </c>
      <c r="P333" s="5" t="s">
        <v>206</v>
      </c>
      <c r="T333" s="5">
        <v>1</v>
      </c>
      <c r="U333" s="5" t="s">
        <v>375</v>
      </c>
      <c r="V333" s="5" t="s">
        <v>38</v>
      </c>
      <c r="W333" s="5" t="s">
        <v>5891</v>
      </c>
      <c r="X333" s="5" t="str">
        <f>+VLOOKUP(C333,Hoja1!$E$2:$F$125,2,0)</f>
        <v>ANORÍ</v>
      </c>
      <c r="Y333" s="6" t="s">
        <v>18536</v>
      </c>
      <c r="Z333" s="6">
        <v>205040000411</v>
      </c>
    </row>
    <row r="334" spans="1:26">
      <c r="A334" s="5" t="s">
        <v>25</v>
      </c>
      <c r="B334" s="5">
        <v>5040</v>
      </c>
      <c r="C334" s="5" t="s">
        <v>9728</v>
      </c>
      <c r="D334" s="6">
        <v>205040001043</v>
      </c>
      <c r="E334" s="5" t="s">
        <v>2813</v>
      </c>
      <c r="F334" s="6">
        <v>205040001043</v>
      </c>
      <c r="G334" s="5" t="s">
        <v>2814</v>
      </c>
      <c r="H334" s="5" t="s">
        <v>1004</v>
      </c>
      <c r="I334" s="5" t="s">
        <v>2815</v>
      </c>
      <c r="J334" s="5" t="s">
        <v>30</v>
      </c>
      <c r="K334" s="5" t="s">
        <v>111</v>
      </c>
      <c r="L334" s="5" t="s">
        <v>112</v>
      </c>
      <c r="M334" s="5" t="s">
        <v>65</v>
      </c>
      <c r="N334" s="5" t="s">
        <v>34</v>
      </c>
      <c r="O334" s="5" t="s">
        <v>113</v>
      </c>
      <c r="P334" s="5" t="s">
        <v>206</v>
      </c>
      <c r="T334" s="5">
        <v>1</v>
      </c>
      <c r="U334" s="5" t="s">
        <v>375</v>
      </c>
      <c r="V334" s="5" t="s">
        <v>38</v>
      </c>
      <c r="W334" s="5" t="s">
        <v>2816</v>
      </c>
      <c r="X334" s="5" t="str">
        <f>+VLOOKUP(C334,Hoja1!$E$2:$F$125,2,0)</f>
        <v>ANORÍ</v>
      </c>
      <c r="Y334" s="6" t="s">
        <v>13700</v>
      </c>
      <c r="Z334" s="6">
        <v>205040001043</v>
      </c>
    </row>
    <row r="335" spans="1:26">
      <c r="A335" s="5" t="s">
        <v>25</v>
      </c>
      <c r="B335" s="5">
        <v>5040</v>
      </c>
      <c r="C335" s="5" t="s">
        <v>9728</v>
      </c>
      <c r="D335" s="6">
        <v>205040000446</v>
      </c>
      <c r="E335" s="5" t="s">
        <v>1018</v>
      </c>
      <c r="F335" s="6">
        <v>205040000446</v>
      </c>
      <c r="G335" s="5" t="s">
        <v>1019</v>
      </c>
      <c r="H335" s="5" t="s">
        <v>1004</v>
      </c>
      <c r="I335" s="5" t="s">
        <v>1020</v>
      </c>
      <c r="J335" s="5" t="s">
        <v>30</v>
      </c>
      <c r="K335" s="5" t="s">
        <v>111</v>
      </c>
      <c r="L335" s="5" t="s">
        <v>112</v>
      </c>
      <c r="M335" s="5" t="s">
        <v>65</v>
      </c>
      <c r="N335" s="5" t="s">
        <v>34</v>
      </c>
      <c r="O335" s="5" t="s">
        <v>113</v>
      </c>
      <c r="P335" s="5" t="s">
        <v>206</v>
      </c>
      <c r="T335" s="5">
        <v>1</v>
      </c>
      <c r="U335" s="5" t="s">
        <v>375</v>
      </c>
      <c r="V335" s="5" t="s">
        <v>38</v>
      </c>
      <c r="W335" s="5" t="s">
        <v>1021</v>
      </c>
      <c r="X335" s="5" t="str">
        <f>+VLOOKUP(C335,Hoja1!$E$2:$F$125,2,0)</f>
        <v>ANORÍ</v>
      </c>
      <c r="Y335" s="6" t="s">
        <v>13701</v>
      </c>
      <c r="Z335" s="6">
        <v>205040000446</v>
      </c>
    </row>
    <row r="336" spans="1:26">
      <c r="A336" s="5" t="s">
        <v>25</v>
      </c>
      <c r="B336" s="5">
        <v>5040</v>
      </c>
      <c r="C336" s="5" t="s">
        <v>9728</v>
      </c>
      <c r="D336" s="6">
        <v>205040001001</v>
      </c>
      <c r="E336" s="5" t="s">
        <v>2299</v>
      </c>
      <c r="F336" s="6">
        <v>205040001001</v>
      </c>
      <c r="G336" s="5" t="s">
        <v>2300</v>
      </c>
      <c r="H336" s="5" t="s">
        <v>1013</v>
      </c>
      <c r="I336" s="5" t="s">
        <v>10884</v>
      </c>
      <c r="J336" s="5" t="s">
        <v>30</v>
      </c>
      <c r="K336" s="5" t="s">
        <v>111</v>
      </c>
      <c r="L336" s="5" t="s">
        <v>112</v>
      </c>
      <c r="M336" s="5" t="s">
        <v>65</v>
      </c>
      <c r="N336" s="5" t="s">
        <v>34</v>
      </c>
      <c r="O336" s="5" t="s">
        <v>113</v>
      </c>
      <c r="P336" s="5" t="s">
        <v>206</v>
      </c>
      <c r="T336" s="5">
        <v>1</v>
      </c>
      <c r="U336" s="5" t="s">
        <v>375</v>
      </c>
      <c r="V336" s="5" t="s">
        <v>38</v>
      </c>
      <c r="W336" s="5" t="s">
        <v>3689</v>
      </c>
      <c r="X336" s="5" t="str">
        <f>+VLOOKUP(C336,Hoja1!$E$2:$F$125,2,0)</f>
        <v>ANORÍ</v>
      </c>
      <c r="Y336" s="6" t="s">
        <v>13702</v>
      </c>
      <c r="Z336" s="6">
        <v>205040001001</v>
      </c>
    </row>
    <row r="337" spans="1:26">
      <c r="A337" s="5" t="s">
        <v>25</v>
      </c>
      <c r="B337" s="5">
        <v>5040</v>
      </c>
      <c r="C337" s="5" t="s">
        <v>9728</v>
      </c>
      <c r="D337" s="6">
        <v>205040000756</v>
      </c>
      <c r="E337" s="5" t="s">
        <v>16457</v>
      </c>
      <c r="F337" s="6">
        <v>205040000756</v>
      </c>
      <c r="G337" s="5" t="s">
        <v>5884</v>
      </c>
      <c r="H337" s="5" t="s">
        <v>1013</v>
      </c>
      <c r="I337" s="5" t="s">
        <v>5885</v>
      </c>
      <c r="J337" s="5" t="s">
        <v>30</v>
      </c>
      <c r="K337" s="5" t="s">
        <v>111</v>
      </c>
      <c r="L337" s="5" t="s">
        <v>112</v>
      </c>
      <c r="M337" s="5" t="s">
        <v>65</v>
      </c>
      <c r="N337" s="5" t="s">
        <v>34</v>
      </c>
      <c r="O337" s="5" t="s">
        <v>113</v>
      </c>
      <c r="P337" s="5" t="s">
        <v>429</v>
      </c>
      <c r="T337" s="5">
        <v>1</v>
      </c>
      <c r="U337" s="5" t="s">
        <v>375</v>
      </c>
      <c r="V337" s="5" t="s">
        <v>38</v>
      </c>
      <c r="W337" s="5" t="s">
        <v>5886</v>
      </c>
      <c r="X337" s="5" t="str">
        <f>+VLOOKUP(C337,Hoja1!$E$2:$F$125,2,0)</f>
        <v>ANORÍ</v>
      </c>
      <c r="Y337" s="6" t="s">
        <v>18535</v>
      </c>
      <c r="Z337" s="6">
        <v>205040000756</v>
      </c>
    </row>
    <row r="338" spans="1:26">
      <c r="A338" s="5" t="s">
        <v>25</v>
      </c>
      <c r="B338" s="5">
        <v>5040</v>
      </c>
      <c r="C338" s="5" t="s">
        <v>9728</v>
      </c>
      <c r="D338" s="6">
        <v>205040001370</v>
      </c>
      <c r="E338" s="5" t="s">
        <v>1022</v>
      </c>
      <c r="F338" s="6">
        <v>205040001370</v>
      </c>
      <c r="G338" s="5" t="s">
        <v>1023</v>
      </c>
      <c r="H338" s="5" t="s">
        <v>1024</v>
      </c>
      <c r="I338" s="5" t="s">
        <v>1025</v>
      </c>
      <c r="J338" s="5" t="s">
        <v>30</v>
      </c>
      <c r="K338" s="5" t="s">
        <v>111</v>
      </c>
      <c r="L338" s="5" t="s">
        <v>112</v>
      </c>
      <c r="M338" s="5" t="s">
        <v>65</v>
      </c>
      <c r="N338" s="5" t="s">
        <v>34</v>
      </c>
      <c r="O338" s="5" t="s">
        <v>113</v>
      </c>
      <c r="P338" s="5" t="s">
        <v>206</v>
      </c>
      <c r="T338" s="5">
        <v>1</v>
      </c>
      <c r="U338" s="5" t="s">
        <v>375</v>
      </c>
      <c r="V338" s="5" t="s">
        <v>38</v>
      </c>
      <c r="W338" s="5" t="s">
        <v>1026</v>
      </c>
      <c r="X338" s="5" t="str">
        <f>+VLOOKUP(C338,Hoja1!$E$2:$F$125,2,0)</f>
        <v>ANORÍ</v>
      </c>
      <c r="Y338" s="6" t="s">
        <v>13703</v>
      </c>
      <c r="Z338" s="6">
        <v>205040001370</v>
      </c>
    </row>
    <row r="339" spans="1:26">
      <c r="A339" s="5" t="s">
        <v>25</v>
      </c>
      <c r="B339" s="5">
        <v>5040</v>
      </c>
      <c r="C339" s="5" t="s">
        <v>9728</v>
      </c>
      <c r="D339" s="6">
        <v>205040000624</v>
      </c>
      <c r="E339" s="5" t="s">
        <v>6553</v>
      </c>
      <c r="F339" s="6">
        <v>205040000624</v>
      </c>
      <c r="G339" s="5" t="s">
        <v>1172</v>
      </c>
      <c r="H339" s="5" t="s">
        <v>1004</v>
      </c>
      <c r="I339" s="5" t="s">
        <v>6554</v>
      </c>
      <c r="J339" s="5" t="s">
        <v>30</v>
      </c>
      <c r="K339" s="5" t="s">
        <v>111</v>
      </c>
      <c r="L339" s="5" t="s">
        <v>112</v>
      </c>
      <c r="M339" s="5" t="s">
        <v>65</v>
      </c>
      <c r="N339" s="5" t="s">
        <v>34</v>
      </c>
      <c r="O339" s="5" t="s">
        <v>113</v>
      </c>
      <c r="P339" s="5" t="s">
        <v>206</v>
      </c>
      <c r="T339" s="5">
        <v>1</v>
      </c>
      <c r="U339" s="5" t="s">
        <v>375</v>
      </c>
      <c r="V339" s="5" t="s">
        <v>38</v>
      </c>
      <c r="W339" s="5" t="s">
        <v>6555</v>
      </c>
      <c r="X339" s="5" t="str">
        <f>+VLOOKUP(C339,Hoja1!$E$2:$F$125,2,0)</f>
        <v>ANORÍ</v>
      </c>
      <c r="Y339" s="6" t="s">
        <v>13704</v>
      </c>
      <c r="Z339" s="6">
        <v>205040000624</v>
      </c>
    </row>
    <row r="340" spans="1:26">
      <c r="A340" s="5" t="s">
        <v>25</v>
      </c>
      <c r="B340" s="5">
        <v>5040</v>
      </c>
      <c r="C340" s="5" t="s">
        <v>9728</v>
      </c>
      <c r="D340" s="6">
        <v>205040000977</v>
      </c>
      <c r="E340" s="5" t="s">
        <v>1319</v>
      </c>
      <c r="F340" s="6">
        <v>205040000977</v>
      </c>
      <c r="G340" s="5" t="s">
        <v>2820</v>
      </c>
      <c r="H340" s="5" t="s">
        <v>1004</v>
      </c>
      <c r="I340" s="5" t="s">
        <v>2821</v>
      </c>
      <c r="J340" s="5" t="s">
        <v>30</v>
      </c>
      <c r="K340" s="5" t="s">
        <v>111</v>
      </c>
      <c r="L340" s="5" t="s">
        <v>112</v>
      </c>
      <c r="M340" s="5" t="s">
        <v>65</v>
      </c>
      <c r="N340" s="5" t="s">
        <v>34</v>
      </c>
      <c r="O340" s="5" t="s">
        <v>113</v>
      </c>
      <c r="P340" s="5" t="s">
        <v>206</v>
      </c>
      <c r="T340" s="5">
        <v>1</v>
      </c>
      <c r="U340" s="5" t="s">
        <v>375</v>
      </c>
      <c r="V340" s="5" t="s">
        <v>38</v>
      </c>
      <c r="W340" s="5" t="s">
        <v>2822</v>
      </c>
      <c r="X340" s="5" t="str">
        <f>+VLOOKUP(C340,Hoja1!$E$2:$F$125,2,0)</f>
        <v>ANORÍ</v>
      </c>
      <c r="Y340" s="6" t="s">
        <v>13705</v>
      </c>
      <c r="Z340" s="6">
        <v>205040000977</v>
      </c>
    </row>
    <row r="341" spans="1:26">
      <c r="A341" s="5" t="s">
        <v>25</v>
      </c>
      <c r="B341" s="5">
        <v>5040</v>
      </c>
      <c r="C341" s="5" t="s">
        <v>9728</v>
      </c>
      <c r="D341" s="6">
        <v>205040000225</v>
      </c>
      <c r="E341" s="5" t="s">
        <v>16448</v>
      </c>
      <c r="F341" s="6">
        <v>205040000225</v>
      </c>
      <c r="G341" s="5" t="s">
        <v>1016</v>
      </c>
      <c r="H341" s="5">
        <v>3105411219</v>
      </c>
      <c r="I341" s="5" t="s">
        <v>10869</v>
      </c>
      <c r="J341" s="5" t="s">
        <v>30</v>
      </c>
      <c r="K341" s="5" t="s">
        <v>111</v>
      </c>
      <c r="L341" s="5" t="s">
        <v>112</v>
      </c>
      <c r="M341" s="5" t="s">
        <v>65</v>
      </c>
      <c r="N341" s="5" t="s">
        <v>34</v>
      </c>
      <c r="O341" s="5" t="s">
        <v>113</v>
      </c>
      <c r="P341" s="5" t="s">
        <v>206</v>
      </c>
      <c r="T341" s="5">
        <v>1</v>
      </c>
      <c r="U341" s="5" t="s">
        <v>375</v>
      </c>
      <c r="V341" s="5" t="s">
        <v>38</v>
      </c>
      <c r="W341" s="5" t="s">
        <v>1017</v>
      </c>
      <c r="X341" s="5" t="str">
        <f>+VLOOKUP(C341,Hoja1!$E$2:$F$125,2,0)</f>
        <v>ANORÍ</v>
      </c>
      <c r="Y341" s="6" t="s">
        <v>18534</v>
      </c>
      <c r="Z341" s="6">
        <v>205040000225</v>
      </c>
    </row>
    <row r="342" spans="1:26">
      <c r="A342" s="5" t="s">
        <v>25</v>
      </c>
      <c r="B342" s="5">
        <v>5040</v>
      </c>
      <c r="C342" s="5" t="s">
        <v>9728</v>
      </c>
      <c r="D342" s="6">
        <v>205040000861</v>
      </c>
      <c r="E342" s="5" t="s">
        <v>3678</v>
      </c>
      <c r="F342" s="6">
        <v>205040000861</v>
      </c>
      <c r="G342" s="5" t="s">
        <v>16439</v>
      </c>
      <c r="I342" s="5" t="s">
        <v>3680</v>
      </c>
      <c r="J342" s="5" t="s">
        <v>30</v>
      </c>
      <c r="K342" s="5" t="s">
        <v>111</v>
      </c>
      <c r="L342" s="5" t="s">
        <v>112</v>
      </c>
      <c r="M342" s="5" t="s">
        <v>65</v>
      </c>
      <c r="N342" s="5" t="s">
        <v>34</v>
      </c>
      <c r="O342" s="5" t="s">
        <v>113</v>
      </c>
      <c r="P342" s="5" t="s">
        <v>206</v>
      </c>
      <c r="T342" s="5">
        <v>1</v>
      </c>
      <c r="U342" s="5" t="s">
        <v>375</v>
      </c>
      <c r="V342" s="5" t="s">
        <v>38</v>
      </c>
      <c r="W342" s="5" t="s">
        <v>3681</v>
      </c>
      <c r="X342" s="5" t="str">
        <f>+VLOOKUP(C342,Hoja1!$E$2:$F$125,2,0)</f>
        <v>ANORÍ</v>
      </c>
      <c r="Y342" s="6" t="s">
        <v>13706</v>
      </c>
      <c r="Z342" s="6">
        <v>205040000861</v>
      </c>
    </row>
    <row r="343" spans="1:26">
      <c r="A343" s="5" t="s">
        <v>25</v>
      </c>
      <c r="B343" s="5">
        <v>5040</v>
      </c>
      <c r="C343" s="5" t="s">
        <v>9728</v>
      </c>
      <c r="D343" s="6">
        <v>205040000331</v>
      </c>
      <c r="E343" s="5" t="s">
        <v>6546</v>
      </c>
      <c r="F343" s="6">
        <v>205040000331</v>
      </c>
      <c r="G343" s="5" t="s">
        <v>3742</v>
      </c>
      <c r="H343" s="5" t="s">
        <v>1869</v>
      </c>
      <c r="I343" s="5" t="s">
        <v>6547</v>
      </c>
      <c r="J343" s="5" t="s">
        <v>30</v>
      </c>
      <c r="K343" s="5" t="s">
        <v>111</v>
      </c>
      <c r="L343" s="5" t="s">
        <v>112</v>
      </c>
      <c r="M343" s="5" t="s">
        <v>65</v>
      </c>
      <c r="N343" s="5" t="s">
        <v>34</v>
      </c>
      <c r="O343" s="5" t="s">
        <v>113</v>
      </c>
      <c r="P343" s="5" t="s">
        <v>429</v>
      </c>
      <c r="T343" s="5">
        <v>1</v>
      </c>
      <c r="U343" s="5" t="s">
        <v>375</v>
      </c>
      <c r="V343" s="5" t="s">
        <v>38</v>
      </c>
      <c r="W343" s="5" t="s">
        <v>6548</v>
      </c>
      <c r="X343" s="5" t="str">
        <f>+VLOOKUP(C343,Hoja1!$E$2:$F$125,2,0)</f>
        <v>ANORÍ</v>
      </c>
      <c r="Y343" s="6" t="s">
        <v>13707</v>
      </c>
      <c r="Z343" s="6">
        <v>205040000331</v>
      </c>
    </row>
    <row r="344" spans="1:26">
      <c r="A344" s="5" t="s">
        <v>25</v>
      </c>
      <c r="B344" s="5">
        <v>5040</v>
      </c>
      <c r="C344" s="5" t="s">
        <v>9728</v>
      </c>
      <c r="D344" s="6">
        <v>205040000209</v>
      </c>
      <c r="E344" s="5" t="s">
        <v>16458</v>
      </c>
      <c r="F344" s="6">
        <v>205040000209</v>
      </c>
      <c r="G344" s="5" t="s">
        <v>2806</v>
      </c>
      <c r="H344" s="5" t="s">
        <v>1869</v>
      </c>
      <c r="I344" s="5" t="s">
        <v>2807</v>
      </c>
      <c r="J344" s="5" t="s">
        <v>30</v>
      </c>
      <c r="K344" s="5" t="s">
        <v>111</v>
      </c>
      <c r="L344" s="5" t="s">
        <v>112</v>
      </c>
      <c r="M344" s="5" t="s">
        <v>65</v>
      </c>
      <c r="N344" s="5" t="s">
        <v>34</v>
      </c>
      <c r="O344" s="5" t="s">
        <v>113</v>
      </c>
      <c r="P344" s="5" t="s">
        <v>206</v>
      </c>
      <c r="T344" s="5">
        <v>1</v>
      </c>
      <c r="U344" s="5" t="s">
        <v>375</v>
      </c>
      <c r="V344" s="5" t="s">
        <v>38</v>
      </c>
      <c r="W344" s="5" t="s">
        <v>2808</v>
      </c>
      <c r="X344" s="5" t="str">
        <f>+VLOOKUP(C344,Hoja1!$E$2:$F$125,2,0)</f>
        <v>ANORÍ</v>
      </c>
      <c r="Y344" s="6" t="s">
        <v>18533</v>
      </c>
      <c r="Z344" s="6">
        <v>205040000209</v>
      </c>
    </row>
    <row r="345" spans="1:26">
      <c r="A345" s="5" t="s">
        <v>25</v>
      </c>
      <c r="B345" s="5">
        <v>5040</v>
      </c>
      <c r="C345" s="5" t="s">
        <v>9728</v>
      </c>
      <c r="D345" s="6">
        <v>205040000098</v>
      </c>
      <c r="E345" s="5" t="s">
        <v>2809</v>
      </c>
      <c r="F345" s="6">
        <v>205040000098</v>
      </c>
      <c r="G345" s="5" t="s">
        <v>2810</v>
      </c>
      <c r="H345" s="5" t="s">
        <v>1004</v>
      </c>
      <c r="I345" s="5" t="s">
        <v>2811</v>
      </c>
      <c r="J345" s="5" t="s">
        <v>30</v>
      </c>
      <c r="K345" s="5" t="s">
        <v>111</v>
      </c>
      <c r="L345" s="5" t="s">
        <v>112</v>
      </c>
      <c r="M345" s="5" t="s">
        <v>65</v>
      </c>
      <c r="N345" s="5" t="s">
        <v>34</v>
      </c>
      <c r="O345" s="5" t="s">
        <v>113</v>
      </c>
      <c r="P345" s="5" t="s">
        <v>206</v>
      </c>
      <c r="T345" s="5">
        <v>1</v>
      </c>
      <c r="U345" s="5" t="s">
        <v>375</v>
      </c>
      <c r="V345" s="5" t="s">
        <v>38</v>
      </c>
      <c r="W345" s="5" t="s">
        <v>2812</v>
      </c>
      <c r="X345" s="5" t="str">
        <f>+VLOOKUP(C345,Hoja1!$E$2:$F$125,2,0)</f>
        <v>ANORÍ</v>
      </c>
      <c r="Y345" s="6" t="s">
        <v>13708</v>
      </c>
      <c r="Z345" s="6">
        <v>205040000098</v>
      </c>
    </row>
    <row r="346" spans="1:26">
      <c r="A346" s="5" t="s">
        <v>25</v>
      </c>
      <c r="B346" s="5">
        <v>5040</v>
      </c>
      <c r="C346" s="5" t="s">
        <v>9728</v>
      </c>
      <c r="D346" s="6">
        <v>405040001182</v>
      </c>
      <c r="E346" s="5" t="s">
        <v>3167</v>
      </c>
      <c r="F346" s="6">
        <v>405040001182</v>
      </c>
      <c r="G346" s="5" t="s">
        <v>3168</v>
      </c>
      <c r="H346" s="5" t="s">
        <v>1013</v>
      </c>
      <c r="I346" s="5" t="s">
        <v>5215</v>
      </c>
      <c r="J346" s="5" t="s">
        <v>30</v>
      </c>
      <c r="K346" s="5" t="s">
        <v>111</v>
      </c>
      <c r="L346" s="5" t="s">
        <v>112</v>
      </c>
      <c r="M346" s="5" t="s">
        <v>65</v>
      </c>
      <c r="N346" s="5" t="s">
        <v>34</v>
      </c>
      <c r="O346" s="5" t="s">
        <v>113</v>
      </c>
      <c r="P346" s="5" t="s">
        <v>206</v>
      </c>
      <c r="T346" s="5">
        <v>1</v>
      </c>
      <c r="U346" s="5" t="s">
        <v>375</v>
      </c>
      <c r="V346" s="5" t="s">
        <v>38</v>
      </c>
      <c r="W346" s="5" t="s">
        <v>5216</v>
      </c>
      <c r="X346" s="5" t="str">
        <f>+VLOOKUP(C346,Hoja1!$E$2:$F$125,2,0)</f>
        <v>ANORÍ</v>
      </c>
      <c r="Y346" s="6" t="s">
        <v>13709</v>
      </c>
      <c r="Z346" s="6">
        <v>405040001182</v>
      </c>
    </row>
    <row r="347" spans="1:26">
      <c r="A347" s="5" t="s">
        <v>25</v>
      </c>
      <c r="B347" s="5">
        <v>5040</v>
      </c>
      <c r="C347" s="5" t="s">
        <v>9728</v>
      </c>
      <c r="D347" s="6">
        <v>205040000071</v>
      </c>
      <c r="E347" s="5" t="s">
        <v>5219</v>
      </c>
      <c r="F347" s="6">
        <v>205040000071</v>
      </c>
      <c r="G347" s="5" t="s">
        <v>2248</v>
      </c>
      <c r="H347" s="5" t="s">
        <v>1004</v>
      </c>
      <c r="I347" s="5" t="s">
        <v>5220</v>
      </c>
      <c r="J347" s="5" t="s">
        <v>30</v>
      </c>
      <c r="K347" s="5" t="s">
        <v>111</v>
      </c>
      <c r="L347" s="5" t="s">
        <v>112</v>
      </c>
      <c r="M347" s="5" t="s">
        <v>65</v>
      </c>
      <c r="N347" s="5" t="s">
        <v>34</v>
      </c>
      <c r="O347" s="5" t="s">
        <v>113</v>
      </c>
      <c r="P347" s="5" t="s">
        <v>206</v>
      </c>
      <c r="T347" s="5">
        <v>1</v>
      </c>
      <c r="U347" s="5" t="s">
        <v>375</v>
      </c>
      <c r="V347" s="5" t="s">
        <v>38</v>
      </c>
      <c r="W347" s="5" t="s">
        <v>5221</v>
      </c>
      <c r="X347" s="5" t="str">
        <f>+VLOOKUP(C347,Hoja1!$E$2:$F$125,2,0)</f>
        <v>ANORÍ</v>
      </c>
      <c r="Y347" s="6" t="s">
        <v>13710</v>
      </c>
      <c r="Z347" s="6">
        <v>205040000071</v>
      </c>
    </row>
    <row r="348" spans="1:26">
      <c r="A348" s="5" t="s">
        <v>25</v>
      </c>
      <c r="B348" s="5">
        <v>5040</v>
      </c>
      <c r="C348" s="5" t="s">
        <v>9728</v>
      </c>
      <c r="D348" s="6">
        <v>205040001019</v>
      </c>
      <c r="E348" s="5" t="s">
        <v>6560</v>
      </c>
      <c r="F348" s="6">
        <v>205040001019</v>
      </c>
      <c r="G348" s="5" t="s">
        <v>6561</v>
      </c>
      <c r="H348" s="5">
        <v>8350473</v>
      </c>
      <c r="I348" s="5" t="s">
        <v>6562</v>
      </c>
      <c r="J348" s="5" t="s">
        <v>30</v>
      </c>
      <c r="K348" s="5" t="s">
        <v>111</v>
      </c>
      <c r="L348" s="5" t="s">
        <v>112</v>
      </c>
      <c r="M348" s="5" t="s">
        <v>65</v>
      </c>
      <c r="N348" s="5" t="s">
        <v>34</v>
      </c>
      <c r="O348" s="5" t="s">
        <v>113</v>
      </c>
      <c r="P348" s="5" t="s">
        <v>122</v>
      </c>
      <c r="T348" s="5">
        <v>1</v>
      </c>
      <c r="U348" s="5" t="s">
        <v>375</v>
      </c>
      <c r="V348" s="5" t="s">
        <v>38</v>
      </c>
      <c r="W348" s="5" t="s">
        <v>6563</v>
      </c>
      <c r="X348" s="5" t="str">
        <f>+VLOOKUP(C348,Hoja1!$E$2:$F$125,2,0)</f>
        <v>ANORÍ</v>
      </c>
      <c r="Y348" s="6" t="s">
        <v>13711</v>
      </c>
      <c r="Z348" s="6">
        <v>205040001019</v>
      </c>
    </row>
    <row r="349" spans="1:26">
      <c r="A349" s="5" t="s">
        <v>25</v>
      </c>
      <c r="B349" s="5">
        <v>5040</v>
      </c>
      <c r="C349" s="5" t="s">
        <v>9728</v>
      </c>
      <c r="D349" s="6">
        <v>205040000705</v>
      </c>
      <c r="E349" s="5" t="s">
        <v>1359</v>
      </c>
      <c r="F349" s="6">
        <v>205040000705</v>
      </c>
      <c r="G349" s="5" t="s">
        <v>1360</v>
      </c>
      <c r="H349" s="5" t="s">
        <v>1872</v>
      </c>
      <c r="I349" s="5" t="s">
        <v>1873</v>
      </c>
      <c r="J349" s="5" t="s">
        <v>30</v>
      </c>
      <c r="K349" s="5" t="s">
        <v>111</v>
      </c>
      <c r="L349" s="5" t="s">
        <v>112</v>
      </c>
      <c r="M349" s="5" t="s">
        <v>65</v>
      </c>
      <c r="N349" s="5" t="s">
        <v>34</v>
      </c>
      <c r="O349" s="5" t="s">
        <v>113</v>
      </c>
      <c r="P349" s="5" t="s">
        <v>206</v>
      </c>
      <c r="T349" s="5">
        <v>1</v>
      </c>
      <c r="U349" s="5" t="s">
        <v>375</v>
      </c>
      <c r="V349" s="5" t="s">
        <v>38</v>
      </c>
      <c r="W349" s="5" t="s">
        <v>1874</v>
      </c>
      <c r="X349" s="5" t="str">
        <f>+VLOOKUP(C349,Hoja1!$E$2:$F$125,2,0)</f>
        <v>ANORÍ</v>
      </c>
      <c r="Y349" s="6" t="s">
        <v>13712</v>
      </c>
      <c r="Z349" s="6">
        <v>205040000705</v>
      </c>
    </row>
    <row r="350" spans="1:26">
      <c r="A350" s="5" t="s">
        <v>25</v>
      </c>
      <c r="B350" s="5">
        <v>5040</v>
      </c>
      <c r="C350" s="5" t="s">
        <v>9728</v>
      </c>
      <c r="D350" s="6">
        <v>205040000357</v>
      </c>
      <c r="E350" s="5" t="s">
        <v>1007</v>
      </c>
      <c r="F350" s="6">
        <v>205040000357</v>
      </c>
      <c r="G350" s="5" t="s">
        <v>1008</v>
      </c>
      <c r="I350" s="5" t="s">
        <v>1009</v>
      </c>
      <c r="J350" s="5" t="s">
        <v>30</v>
      </c>
      <c r="K350" s="5" t="s">
        <v>111</v>
      </c>
      <c r="L350" s="5" t="s">
        <v>112</v>
      </c>
      <c r="M350" s="5" t="s">
        <v>65</v>
      </c>
      <c r="N350" s="5" t="s">
        <v>34</v>
      </c>
      <c r="O350" s="5" t="s">
        <v>113</v>
      </c>
      <c r="P350" s="5" t="s">
        <v>429</v>
      </c>
      <c r="T350" s="5">
        <v>1</v>
      </c>
      <c r="U350" s="5" t="s">
        <v>375</v>
      </c>
      <c r="V350" s="5" t="s">
        <v>38</v>
      </c>
      <c r="W350" s="5" t="s">
        <v>1010</v>
      </c>
      <c r="X350" s="5" t="str">
        <f>+VLOOKUP(C350,Hoja1!$E$2:$F$125,2,0)</f>
        <v>ANORÍ</v>
      </c>
      <c r="Y350" s="6" t="s">
        <v>13713</v>
      </c>
      <c r="Z350" s="6">
        <v>205040000357</v>
      </c>
    </row>
    <row r="351" spans="1:26">
      <c r="A351" s="5" t="s">
        <v>25</v>
      </c>
      <c r="B351" s="5">
        <v>5040</v>
      </c>
      <c r="C351" s="5" t="s">
        <v>9728</v>
      </c>
      <c r="D351" s="6">
        <v>205040000284</v>
      </c>
      <c r="E351" s="5" t="s">
        <v>5879</v>
      </c>
      <c r="F351" s="6">
        <v>205040000284</v>
      </c>
      <c r="G351" s="5" t="s">
        <v>5880</v>
      </c>
      <c r="H351" s="5" t="s">
        <v>1004</v>
      </c>
      <c r="I351" s="5" t="s">
        <v>5881</v>
      </c>
      <c r="J351" s="5" t="s">
        <v>30</v>
      </c>
      <c r="K351" s="5" t="s">
        <v>111</v>
      </c>
      <c r="L351" s="5" t="s">
        <v>112</v>
      </c>
      <c r="M351" s="5" t="s">
        <v>65</v>
      </c>
      <c r="N351" s="5" t="s">
        <v>34</v>
      </c>
      <c r="O351" s="5" t="s">
        <v>113</v>
      </c>
      <c r="P351" s="5" t="s">
        <v>206</v>
      </c>
      <c r="T351" s="5">
        <v>1</v>
      </c>
      <c r="U351" s="5" t="s">
        <v>375</v>
      </c>
      <c r="V351" s="5" t="s">
        <v>38</v>
      </c>
      <c r="W351" s="5" t="s">
        <v>5882</v>
      </c>
      <c r="X351" s="5" t="str">
        <f>+VLOOKUP(C351,Hoja1!$E$2:$F$125,2,0)</f>
        <v>ANORÍ</v>
      </c>
      <c r="Y351" s="6" t="s">
        <v>13714</v>
      </c>
      <c r="Z351" s="6">
        <v>205040000284</v>
      </c>
    </row>
    <row r="352" spans="1:26">
      <c r="A352" s="5" t="s">
        <v>25</v>
      </c>
      <c r="B352" s="5">
        <v>5040</v>
      </c>
      <c r="C352" s="5" t="s">
        <v>9728</v>
      </c>
      <c r="D352" s="6">
        <v>205040001311</v>
      </c>
      <c r="E352" s="5" t="s">
        <v>4499</v>
      </c>
      <c r="F352" s="6">
        <v>205040001311</v>
      </c>
      <c r="G352" s="5" t="s">
        <v>4500</v>
      </c>
      <c r="H352" s="5" t="s">
        <v>1013</v>
      </c>
      <c r="I352" s="5" t="s">
        <v>4501</v>
      </c>
      <c r="J352" s="5" t="s">
        <v>30</v>
      </c>
      <c r="K352" s="5" t="s">
        <v>111</v>
      </c>
      <c r="L352" s="5" t="s">
        <v>112</v>
      </c>
      <c r="M352" s="5" t="s">
        <v>65</v>
      </c>
      <c r="N352" s="5" t="s">
        <v>34</v>
      </c>
      <c r="O352" s="5" t="s">
        <v>113</v>
      </c>
      <c r="P352" s="5" t="s">
        <v>206</v>
      </c>
      <c r="T352" s="5">
        <v>1</v>
      </c>
      <c r="U352" s="5" t="s">
        <v>375</v>
      </c>
      <c r="V352" s="5" t="s">
        <v>38</v>
      </c>
      <c r="W352" s="5" t="s">
        <v>4502</v>
      </c>
      <c r="X352" s="5" t="str">
        <f>+VLOOKUP(C352,Hoja1!$E$2:$F$125,2,0)</f>
        <v>ANORÍ</v>
      </c>
      <c r="Y352" s="6" t="s">
        <v>13715</v>
      </c>
      <c r="Z352" s="6">
        <v>205040001311</v>
      </c>
    </row>
    <row r="353" spans="1:26">
      <c r="A353" s="5" t="s">
        <v>25</v>
      </c>
      <c r="B353" s="5">
        <v>5040</v>
      </c>
      <c r="C353" s="5" t="s">
        <v>9728</v>
      </c>
      <c r="D353" s="6">
        <v>205040000403</v>
      </c>
      <c r="E353" s="5" t="s">
        <v>16455</v>
      </c>
      <c r="F353" s="6">
        <v>205040000403</v>
      </c>
      <c r="G353" s="5" t="s">
        <v>6549</v>
      </c>
      <c r="H353" s="5" t="s">
        <v>10871</v>
      </c>
      <c r="I353" s="5" t="s">
        <v>10872</v>
      </c>
      <c r="J353" s="5" t="s">
        <v>30</v>
      </c>
      <c r="K353" s="5" t="s">
        <v>111</v>
      </c>
      <c r="L353" s="5" t="s">
        <v>112</v>
      </c>
      <c r="M353" s="5" t="s">
        <v>65</v>
      </c>
      <c r="N353" s="5" t="s">
        <v>34</v>
      </c>
      <c r="O353" s="5" t="s">
        <v>113</v>
      </c>
      <c r="P353" s="5" t="s">
        <v>122</v>
      </c>
      <c r="T353" s="5">
        <v>1</v>
      </c>
      <c r="U353" s="5" t="s">
        <v>375</v>
      </c>
      <c r="V353" s="5" t="s">
        <v>38</v>
      </c>
      <c r="W353" s="5" t="s">
        <v>10873</v>
      </c>
      <c r="X353" s="5" t="str">
        <f>+VLOOKUP(C353,Hoja1!$E$2:$F$125,2,0)</f>
        <v>ANORÍ</v>
      </c>
      <c r="Y353" s="6" t="s">
        <v>18532</v>
      </c>
      <c r="Z353" s="6">
        <v>205040000403</v>
      </c>
    </row>
    <row r="354" spans="1:26">
      <c r="A354" s="5" t="s">
        <v>25</v>
      </c>
      <c r="B354" s="5">
        <v>5040</v>
      </c>
      <c r="C354" s="5" t="s">
        <v>9728</v>
      </c>
      <c r="D354" s="6">
        <v>205040001035</v>
      </c>
      <c r="E354" s="5" t="s">
        <v>1002</v>
      </c>
      <c r="F354" s="6">
        <v>205040001035</v>
      </c>
      <c r="G354" s="5" t="s">
        <v>1003</v>
      </c>
      <c r="H354" s="5" t="s">
        <v>1004</v>
      </c>
      <c r="I354" s="5" t="s">
        <v>1005</v>
      </c>
      <c r="J354" s="5" t="s">
        <v>30</v>
      </c>
      <c r="K354" s="5" t="s">
        <v>111</v>
      </c>
      <c r="L354" s="5" t="s">
        <v>112</v>
      </c>
      <c r="M354" s="5" t="s">
        <v>65</v>
      </c>
      <c r="N354" s="5" t="s">
        <v>34</v>
      </c>
      <c r="O354" s="5" t="s">
        <v>113</v>
      </c>
      <c r="P354" s="5" t="s">
        <v>206</v>
      </c>
      <c r="T354" s="5">
        <v>1</v>
      </c>
      <c r="U354" s="5" t="s">
        <v>375</v>
      </c>
      <c r="V354" s="5" t="s">
        <v>38</v>
      </c>
      <c r="W354" s="5" t="s">
        <v>1006</v>
      </c>
      <c r="X354" s="5" t="str">
        <f>+VLOOKUP(C354,Hoja1!$E$2:$F$125,2,0)</f>
        <v>ANORÍ</v>
      </c>
      <c r="Y354" s="6" t="s">
        <v>13716</v>
      </c>
      <c r="Z354" s="6">
        <v>205040001035</v>
      </c>
    </row>
    <row r="355" spans="1:26">
      <c r="A355" s="5" t="s">
        <v>25</v>
      </c>
      <c r="B355" s="5">
        <v>5040</v>
      </c>
      <c r="C355" s="5" t="s">
        <v>9728</v>
      </c>
      <c r="D355" s="6">
        <v>205040000764</v>
      </c>
      <c r="E355" s="5" t="s">
        <v>16466</v>
      </c>
      <c r="F355" s="6">
        <v>205040000764</v>
      </c>
      <c r="G355" s="5" t="s">
        <v>10876</v>
      </c>
      <c r="H355" s="5" t="s">
        <v>10877</v>
      </c>
      <c r="I355" s="5" t="s">
        <v>3686</v>
      </c>
      <c r="J355" s="5" t="s">
        <v>30</v>
      </c>
      <c r="K355" s="5" t="s">
        <v>111</v>
      </c>
      <c r="L355" s="5" t="s">
        <v>112</v>
      </c>
      <c r="M355" s="5" t="s">
        <v>65</v>
      </c>
      <c r="N355" s="5" t="s">
        <v>34</v>
      </c>
      <c r="O355" s="5" t="s">
        <v>113</v>
      </c>
      <c r="P355" s="5" t="s">
        <v>206</v>
      </c>
      <c r="T355" s="5">
        <v>1</v>
      </c>
      <c r="U355" s="5" t="s">
        <v>375</v>
      </c>
      <c r="V355" s="5" t="s">
        <v>38</v>
      </c>
      <c r="W355" s="5" t="s">
        <v>1001</v>
      </c>
      <c r="X355" s="5" t="str">
        <f>+VLOOKUP(C355,Hoja1!$E$2:$F$125,2,0)</f>
        <v>ANORÍ</v>
      </c>
      <c r="Y355" s="6" t="s">
        <v>18531</v>
      </c>
      <c r="Z355" s="6">
        <v>205040000764</v>
      </c>
    </row>
    <row r="356" spans="1:26">
      <c r="A356" s="5" t="s">
        <v>25</v>
      </c>
      <c r="B356" s="5">
        <v>5040</v>
      </c>
      <c r="C356" s="5" t="s">
        <v>9728</v>
      </c>
      <c r="D356" s="6">
        <v>205040000667</v>
      </c>
      <c r="E356" s="5" t="s">
        <v>2779</v>
      </c>
      <c r="F356" s="6">
        <v>205040000667</v>
      </c>
      <c r="G356" s="5" t="s">
        <v>3661</v>
      </c>
      <c r="H356" s="5" t="s">
        <v>1013</v>
      </c>
      <c r="I356" s="5" t="s">
        <v>3662</v>
      </c>
      <c r="J356" s="5" t="s">
        <v>30</v>
      </c>
      <c r="K356" s="5" t="s">
        <v>111</v>
      </c>
      <c r="L356" s="5" t="s">
        <v>112</v>
      </c>
      <c r="M356" s="5" t="s">
        <v>65</v>
      </c>
      <c r="N356" s="5" t="s">
        <v>34</v>
      </c>
      <c r="O356" s="5" t="s">
        <v>113</v>
      </c>
      <c r="P356" s="5" t="s">
        <v>429</v>
      </c>
      <c r="T356" s="5">
        <v>1</v>
      </c>
      <c r="U356" s="5" t="s">
        <v>375</v>
      </c>
      <c r="V356" s="5" t="s">
        <v>38</v>
      </c>
      <c r="W356" s="5" t="s">
        <v>3663</v>
      </c>
      <c r="X356" s="5" t="str">
        <f>+VLOOKUP(C356,Hoja1!$E$2:$F$125,2,0)</f>
        <v>ANORÍ</v>
      </c>
      <c r="Y356" s="6" t="s">
        <v>13717</v>
      </c>
      <c r="Z356" s="6">
        <v>205040000667</v>
      </c>
    </row>
    <row r="357" spans="1:26">
      <c r="A357" s="5" t="s">
        <v>25</v>
      </c>
      <c r="B357" s="5">
        <v>5040</v>
      </c>
      <c r="C357" s="5" t="s">
        <v>9728</v>
      </c>
      <c r="D357" s="6">
        <v>205040000195</v>
      </c>
      <c r="E357" s="5" t="s">
        <v>1011</v>
      </c>
      <c r="F357" s="6">
        <v>205040000195</v>
      </c>
      <c r="G357" s="5" t="s">
        <v>1012</v>
      </c>
      <c r="H357" s="5" t="s">
        <v>1013</v>
      </c>
      <c r="I357" s="5" t="s">
        <v>1014</v>
      </c>
      <c r="J357" s="5" t="s">
        <v>30</v>
      </c>
      <c r="K357" s="5" t="s">
        <v>111</v>
      </c>
      <c r="L357" s="5" t="s">
        <v>112</v>
      </c>
      <c r="M357" s="5" t="s">
        <v>65</v>
      </c>
      <c r="N357" s="5" t="s">
        <v>34</v>
      </c>
      <c r="O357" s="5" t="s">
        <v>113</v>
      </c>
      <c r="P357" s="5" t="s">
        <v>206</v>
      </c>
      <c r="T357" s="5">
        <v>1</v>
      </c>
      <c r="U357" s="5" t="s">
        <v>375</v>
      </c>
      <c r="V357" s="5" t="s">
        <v>38</v>
      </c>
      <c r="W357" s="5" t="s">
        <v>1015</v>
      </c>
      <c r="X357" s="5" t="str">
        <f>+VLOOKUP(C357,Hoja1!$E$2:$F$125,2,0)</f>
        <v>ANORÍ</v>
      </c>
      <c r="Y357" s="6" t="s">
        <v>13718</v>
      </c>
      <c r="Z357" s="6">
        <v>205040000195</v>
      </c>
    </row>
    <row r="358" spans="1:26">
      <c r="A358" s="5" t="s">
        <v>25</v>
      </c>
      <c r="B358" s="5">
        <v>5040</v>
      </c>
      <c r="C358" s="5" t="s">
        <v>9728</v>
      </c>
      <c r="D358" s="6">
        <v>205040000926</v>
      </c>
      <c r="E358" s="5" t="s">
        <v>3673</v>
      </c>
      <c r="F358" s="6">
        <v>205040000926</v>
      </c>
      <c r="G358" s="5" t="s">
        <v>3674</v>
      </c>
      <c r="H358" s="5" t="s">
        <v>1013</v>
      </c>
      <c r="I358" s="5" t="s">
        <v>16440</v>
      </c>
      <c r="J358" s="5" t="s">
        <v>30</v>
      </c>
      <c r="K358" s="5" t="s">
        <v>111</v>
      </c>
      <c r="L358" s="5" t="s">
        <v>112</v>
      </c>
      <c r="M358" s="5" t="s">
        <v>65</v>
      </c>
      <c r="N358" s="5" t="s">
        <v>34</v>
      </c>
      <c r="O358" s="5" t="s">
        <v>113</v>
      </c>
      <c r="P358" s="5" t="s">
        <v>206</v>
      </c>
      <c r="T358" s="5">
        <v>1</v>
      </c>
      <c r="U358" s="5" t="s">
        <v>375</v>
      </c>
      <c r="V358" s="5" t="s">
        <v>38</v>
      </c>
      <c r="W358" s="5" t="s">
        <v>3675</v>
      </c>
      <c r="X358" s="5" t="str">
        <f>+VLOOKUP(C358,Hoja1!$E$2:$F$125,2,0)</f>
        <v>ANORÍ</v>
      </c>
      <c r="Y358" s="6" t="s">
        <v>13719</v>
      </c>
      <c r="Z358" s="6">
        <v>205040000926</v>
      </c>
    </row>
    <row r="359" spans="1:26">
      <c r="A359" s="5" t="s">
        <v>25</v>
      </c>
      <c r="B359" s="5">
        <v>5044</v>
      </c>
      <c r="C359" s="5" t="s">
        <v>1243</v>
      </c>
      <c r="D359" s="6">
        <v>405044000415</v>
      </c>
      <c r="E359" s="5" t="s">
        <v>376</v>
      </c>
      <c r="F359" s="6">
        <v>405044000415</v>
      </c>
      <c r="G359" s="5" t="s">
        <v>7182</v>
      </c>
      <c r="H359" s="5" t="s">
        <v>7183</v>
      </c>
      <c r="I359" s="5" t="s">
        <v>7184</v>
      </c>
      <c r="J359" s="5" t="s">
        <v>347</v>
      </c>
      <c r="K359" s="5" t="s">
        <v>31</v>
      </c>
      <c r="L359" s="5" t="s">
        <v>32</v>
      </c>
      <c r="M359" s="5" t="s">
        <v>33</v>
      </c>
      <c r="N359" s="5" t="s">
        <v>367</v>
      </c>
      <c r="O359" s="5" t="s">
        <v>368</v>
      </c>
      <c r="P359" s="5" t="s">
        <v>429</v>
      </c>
      <c r="T359" s="5">
        <v>1</v>
      </c>
      <c r="U359" s="5" t="s">
        <v>375</v>
      </c>
      <c r="V359" s="5" t="s">
        <v>38</v>
      </c>
      <c r="W359" s="5" t="s">
        <v>381</v>
      </c>
      <c r="X359" s="5" t="str">
        <f>+VLOOKUP(C359,Hoja1!$E$2:$F$125,2,0)</f>
        <v>ANZA</v>
      </c>
      <c r="Y359" s="6" t="s">
        <v>13720</v>
      </c>
      <c r="Z359" s="6">
        <v>405044000415</v>
      </c>
    </row>
    <row r="360" spans="1:26">
      <c r="A360" s="5" t="s">
        <v>25</v>
      </c>
      <c r="B360" s="5">
        <v>5044</v>
      </c>
      <c r="C360" s="5" t="s">
        <v>1243</v>
      </c>
      <c r="D360" s="6">
        <v>205044000017</v>
      </c>
      <c r="E360" s="5" t="s">
        <v>7609</v>
      </c>
      <c r="F360" s="6">
        <v>205044000017</v>
      </c>
      <c r="G360" s="5" t="s">
        <v>7610</v>
      </c>
      <c r="H360" s="5">
        <v>8602685</v>
      </c>
      <c r="I360" s="5" t="s">
        <v>16467</v>
      </c>
      <c r="J360" s="5" t="s">
        <v>347</v>
      </c>
      <c r="K360" s="5" t="s">
        <v>111</v>
      </c>
      <c r="L360" s="5" t="s">
        <v>112</v>
      </c>
      <c r="M360" s="5" t="s">
        <v>1209</v>
      </c>
      <c r="N360" s="5" t="s">
        <v>348</v>
      </c>
      <c r="O360" s="5" t="s">
        <v>7561</v>
      </c>
      <c r="P360" s="5" t="s">
        <v>7611</v>
      </c>
      <c r="T360" s="5">
        <v>6</v>
      </c>
      <c r="U360" s="5" t="s">
        <v>375</v>
      </c>
      <c r="V360" s="5" t="s">
        <v>38</v>
      </c>
      <c r="W360" s="5" t="s">
        <v>10903</v>
      </c>
      <c r="X360" s="5" t="str">
        <f>+VLOOKUP(C360,Hoja1!$E$2:$F$125,2,0)</f>
        <v>ANZA</v>
      </c>
      <c r="Y360" s="6" t="s">
        <v>13721</v>
      </c>
      <c r="Z360" s="6">
        <v>205044000017</v>
      </c>
    </row>
    <row r="361" spans="1:26">
      <c r="A361" s="5" t="s">
        <v>25</v>
      </c>
      <c r="B361" s="5">
        <v>5044</v>
      </c>
      <c r="C361" s="5" t="s">
        <v>1243</v>
      </c>
      <c r="D361" s="6">
        <v>105044000128</v>
      </c>
      <c r="E361" s="5" t="s">
        <v>9279</v>
      </c>
      <c r="F361" s="6">
        <v>105044000128</v>
      </c>
      <c r="G361" s="5" t="s">
        <v>9280</v>
      </c>
      <c r="H361" s="5" t="s">
        <v>9281</v>
      </c>
      <c r="I361" s="5" t="s">
        <v>10901</v>
      </c>
      <c r="J361" s="5" t="s">
        <v>347</v>
      </c>
      <c r="K361" s="5" t="s">
        <v>111</v>
      </c>
      <c r="L361" s="5" t="s">
        <v>32</v>
      </c>
      <c r="M361" s="5" t="s">
        <v>1209</v>
      </c>
      <c r="N361" s="5" t="s">
        <v>348</v>
      </c>
      <c r="O361" s="5" t="s">
        <v>7382</v>
      </c>
      <c r="P361" s="5" t="s">
        <v>9282</v>
      </c>
      <c r="T361" s="5">
        <v>1</v>
      </c>
      <c r="U361" s="5" t="s">
        <v>375</v>
      </c>
      <c r="V361" s="5" t="s">
        <v>38</v>
      </c>
      <c r="W361" s="5" t="s">
        <v>10902</v>
      </c>
      <c r="X361" s="5" t="str">
        <f>+VLOOKUP(C361,Hoja1!$E$2:$F$125,2,0)</f>
        <v>ANZA</v>
      </c>
      <c r="Y361" s="6" t="s">
        <v>13722</v>
      </c>
      <c r="Z361" s="6">
        <v>105044000128</v>
      </c>
    </row>
    <row r="362" spans="1:26">
      <c r="A362" s="5" t="s">
        <v>25</v>
      </c>
      <c r="B362" s="5">
        <v>5044</v>
      </c>
      <c r="C362" s="5" t="s">
        <v>1243</v>
      </c>
      <c r="D362" s="6">
        <v>305044000402</v>
      </c>
      <c r="E362" s="5" t="s">
        <v>16324</v>
      </c>
      <c r="F362" s="6">
        <v>305044000402</v>
      </c>
      <c r="G362" s="5" t="s">
        <v>7359</v>
      </c>
      <c r="H362" s="5">
        <v>8532892</v>
      </c>
      <c r="I362" s="5" t="s">
        <v>16326</v>
      </c>
      <c r="J362" s="5" t="s">
        <v>347</v>
      </c>
      <c r="K362" s="5" t="s">
        <v>31</v>
      </c>
      <c r="L362" s="5" t="s">
        <v>32</v>
      </c>
      <c r="M362" s="5" t="s">
        <v>65</v>
      </c>
      <c r="N362" s="5" t="s">
        <v>348</v>
      </c>
      <c r="O362" s="5" t="s">
        <v>359</v>
      </c>
      <c r="P362" s="5" t="s">
        <v>7186</v>
      </c>
      <c r="T362" s="5">
        <v>1</v>
      </c>
      <c r="U362" s="5" t="s">
        <v>375</v>
      </c>
      <c r="V362" s="5" t="s">
        <v>38</v>
      </c>
      <c r="W362" s="5" t="s">
        <v>16327</v>
      </c>
      <c r="X362" s="5" t="str">
        <f>+VLOOKUP(C362,Hoja1!$E$2:$F$125,2,0)</f>
        <v>ANZA</v>
      </c>
      <c r="Y362" s="6" t="s">
        <v>18549</v>
      </c>
      <c r="Z362" s="6">
        <v>305044000402</v>
      </c>
    </row>
    <row r="363" spans="1:26">
      <c r="A363" s="5" t="s">
        <v>25</v>
      </c>
      <c r="B363" s="5">
        <v>5044</v>
      </c>
      <c r="C363" s="5" t="s">
        <v>1243</v>
      </c>
      <c r="D363" s="6">
        <v>205044000301</v>
      </c>
      <c r="E363" s="5" t="s">
        <v>3843</v>
      </c>
      <c r="F363" s="6">
        <v>205044000301</v>
      </c>
      <c r="G363" s="5" t="s">
        <v>3844</v>
      </c>
      <c r="H363" s="5" t="s">
        <v>3845</v>
      </c>
      <c r="I363" s="5" t="s">
        <v>3846</v>
      </c>
      <c r="J363" s="5" t="s">
        <v>30</v>
      </c>
      <c r="K363" s="5" t="s">
        <v>111</v>
      </c>
      <c r="L363" s="5" t="s">
        <v>112</v>
      </c>
      <c r="M363" s="5" t="s">
        <v>65</v>
      </c>
      <c r="N363" s="5" t="s">
        <v>34</v>
      </c>
      <c r="O363" s="5" t="s">
        <v>113</v>
      </c>
      <c r="P363" s="5" t="s">
        <v>206</v>
      </c>
      <c r="T363" s="5">
        <v>1</v>
      </c>
      <c r="U363" s="5" t="s">
        <v>375</v>
      </c>
      <c r="V363" s="5" t="s">
        <v>38</v>
      </c>
      <c r="W363" s="5" t="s">
        <v>10912</v>
      </c>
      <c r="X363" s="5" t="str">
        <f>+VLOOKUP(C363,Hoja1!$E$2:$F$125,2,0)</f>
        <v>ANZA</v>
      </c>
      <c r="Y363" s="6" t="s">
        <v>13723</v>
      </c>
      <c r="Z363" s="6">
        <v>205044000301</v>
      </c>
    </row>
    <row r="364" spans="1:26">
      <c r="A364" s="5" t="s">
        <v>25</v>
      </c>
      <c r="B364" s="5">
        <v>5044</v>
      </c>
      <c r="C364" s="5" t="s">
        <v>1243</v>
      </c>
      <c r="D364" s="6">
        <v>205044000238</v>
      </c>
      <c r="E364" s="5" t="s">
        <v>4706</v>
      </c>
      <c r="F364" s="6">
        <v>205044000238</v>
      </c>
      <c r="G364" s="5" t="s">
        <v>4707</v>
      </c>
      <c r="H364" s="5" t="s">
        <v>3841</v>
      </c>
      <c r="I364" s="5" t="s">
        <v>4708</v>
      </c>
      <c r="J364" s="5" t="s">
        <v>30</v>
      </c>
      <c r="K364" s="5" t="s">
        <v>111</v>
      </c>
      <c r="L364" s="5" t="s">
        <v>112</v>
      </c>
      <c r="M364" s="5" t="s">
        <v>65</v>
      </c>
      <c r="N364" s="5" t="s">
        <v>34</v>
      </c>
      <c r="O364" s="5" t="s">
        <v>113</v>
      </c>
      <c r="P364" s="5" t="s">
        <v>206</v>
      </c>
      <c r="T364" s="5">
        <v>1</v>
      </c>
      <c r="U364" s="5" t="s">
        <v>375</v>
      </c>
      <c r="V364" s="5" t="s">
        <v>38</v>
      </c>
      <c r="W364" s="5" t="s">
        <v>10910</v>
      </c>
      <c r="X364" s="5" t="str">
        <f>+VLOOKUP(C364,Hoja1!$E$2:$F$125,2,0)</f>
        <v>ANZA</v>
      </c>
      <c r="Y364" s="6" t="s">
        <v>13724</v>
      </c>
      <c r="Z364" s="6">
        <v>205044000238</v>
      </c>
    </row>
    <row r="365" spans="1:26">
      <c r="A365" s="5" t="s">
        <v>25</v>
      </c>
      <c r="B365" s="5">
        <v>5044</v>
      </c>
      <c r="C365" s="5" t="s">
        <v>1243</v>
      </c>
      <c r="D365" s="6">
        <v>205044000025</v>
      </c>
      <c r="E365" s="5" t="s">
        <v>3847</v>
      </c>
      <c r="F365" s="6">
        <v>205044000025</v>
      </c>
      <c r="G365" s="5" t="s">
        <v>3848</v>
      </c>
      <c r="H365" s="5" t="s">
        <v>3849</v>
      </c>
      <c r="I365" s="5" t="s">
        <v>3850</v>
      </c>
      <c r="J365" s="5" t="s">
        <v>30</v>
      </c>
      <c r="K365" s="5" t="s">
        <v>111</v>
      </c>
      <c r="L365" s="5" t="s">
        <v>112</v>
      </c>
      <c r="M365" s="5" t="s">
        <v>65</v>
      </c>
      <c r="N365" s="5" t="s">
        <v>34</v>
      </c>
      <c r="O365" s="5" t="s">
        <v>113</v>
      </c>
      <c r="P365" s="5" t="s">
        <v>206</v>
      </c>
      <c r="T365" s="5">
        <v>1</v>
      </c>
      <c r="U365" s="5" t="s">
        <v>375</v>
      </c>
      <c r="V365" s="5" t="s">
        <v>38</v>
      </c>
      <c r="W365" s="5" t="s">
        <v>10904</v>
      </c>
      <c r="X365" s="5" t="str">
        <f>+VLOOKUP(C365,Hoja1!$E$2:$F$125,2,0)</f>
        <v>ANZA</v>
      </c>
      <c r="Y365" s="6" t="s">
        <v>13725</v>
      </c>
      <c r="Z365" s="6">
        <v>205044000025</v>
      </c>
    </row>
    <row r="366" spans="1:26">
      <c r="A366" s="5" t="s">
        <v>25</v>
      </c>
      <c r="B366" s="5">
        <v>5044</v>
      </c>
      <c r="C366" s="5" t="s">
        <v>1243</v>
      </c>
      <c r="D366" s="6">
        <v>205044000050</v>
      </c>
      <c r="E366" s="5" t="s">
        <v>3033</v>
      </c>
      <c r="F366" s="6">
        <v>205044000050</v>
      </c>
      <c r="G366" s="5" t="s">
        <v>3034</v>
      </c>
      <c r="H366" s="5" t="s">
        <v>3035</v>
      </c>
      <c r="I366" s="5" t="s">
        <v>3036</v>
      </c>
      <c r="J366" s="5" t="s">
        <v>30</v>
      </c>
      <c r="K366" s="5" t="s">
        <v>111</v>
      </c>
      <c r="L366" s="5" t="s">
        <v>112</v>
      </c>
      <c r="M366" s="5" t="s">
        <v>65</v>
      </c>
      <c r="N366" s="5" t="s">
        <v>34</v>
      </c>
      <c r="O366" s="5" t="s">
        <v>113</v>
      </c>
      <c r="P366" s="5" t="s">
        <v>206</v>
      </c>
      <c r="T366" s="5">
        <v>1</v>
      </c>
      <c r="U366" s="5" t="s">
        <v>375</v>
      </c>
      <c r="V366" s="5" t="s">
        <v>38</v>
      </c>
      <c r="W366" s="5" t="s">
        <v>10906</v>
      </c>
      <c r="X366" s="5" t="str">
        <f>+VLOOKUP(C366,Hoja1!$E$2:$F$125,2,0)</f>
        <v>ANZA</v>
      </c>
      <c r="Y366" s="6" t="s">
        <v>13726</v>
      </c>
      <c r="Z366" s="6">
        <v>205044000050</v>
      </c>
    </row>
    <row r="367" spans="1:26">
      <c r="A367" s="5" t="s">
        <v>25</v>
      </c>
      <c r="B367" s="5">
        <v>5044</v>
      </c>
      <c r="C367" s="5" t="s">
        <v>1243</v>
      </c>
      <c r="D367" s="6">
        <v>205044000351</v>
      </c>
      <c r="E367" s="5" t="s">
        <v>6702</v>
      </c>
      <c r="F367" s="6">
        <v>205044000351</v>
      </c>
      <c r="G367" s="5" t="s">
        <v>6703</v>
      </c>
      <c r="H367" s="5" t="s">
        <v>3841</v>
      </c>
      <c r="I367" s="5" t="s">
        <v>16468</v>
      </c>
      <c r="J367" s="5" t="s">
        <v>30</v>
      </c>
      <c r="K367" s="5" t="s">
        <v>111</v>
      </c>
      <c r="L367" s="5" t="s">
        <v>112</v>
      </c>
      <c r="M367" s="5" t="s">
        <v>65</v>
      </c>
      <c r="N367" s="5" t="s">
        <v>34</v>
      </c>
      <c r="O367" s="5" t="s">
        <v>113</v>
      </c>
      <c r="P367" s="5" t="s">
        <v>206</v>
      </c>
      <c r="T367" s="5">
        <v>1</v>
      </c>
      <c r="U367" s="5" t="s">
        <v>375</v>
      </c>
      <c r="V367" s="5" t="s">
        <v>38</v>
      </c>
      <c r="W367" s="5" t="s">
        <v>6704</v>
      </c>
      <c r="X367" s="5" t="str">
        <f>+VLOOKUP(C367,Hoja1!$E$2:$F$125,2,0)</f>
        <v>ANZA</v>
      </c>
      <c r="Y367" s="6" t="s">
        <v>13727</v>
      </c>
      <c r="Z367" s="6">
        <v>205044000351</v>
      </c>
    </row>
    <row r="368" spans="1:26">
      <c r="A368" s="5" t="s">
        <v>25</v>
      </c>
      <c r="B368" s="5">
        <v>5044</v>
      </c>
      <c r="C368" s="5" t="s">
        <v>1243</v>
      </c>
      <c r="D368" s="6">
        <v>205044000092</v>
      </c>
      <c r="E368" s="5" t="s">
        <v>6080</v>
      </c>
      <c r="F368" s="6">
        <v>205044000092</v>
      </c>
      <c r="G368" s="5" t="s">
        <v>6081</v>
      </c>
      <c r="H368" s="5" t="s">
        <v>6082</v>
      </c>
      <c r="I368" s="5" t="s">
        <v>6083</v>
      </c>
      <c r="J368" s="5" t="s">
        <v>30</v>
      </c>
      <c r="K368" s="5" t="s">
        <v>111</v>
      </c>
      <c r="L368" s="5" t="s">
        <v>112</v>
      </c>
      <c r="M368" s="5" t="s">
        <v>65</v>
      </c>
      <c r="N368" s="5" t="s">
        <v>34</v>
      </c>
      <c r="O368" s="5" t="s">
        <v>113</v>
      </c>
      <c r="P368" s="5" t="s">
        <v>122</v>
      </c>
      <c r="T368" s="5">
        <v>1</v>
      </c>
      <c r="U368" s="5" t="s">
        <v>375</v>
      </c>
      <c r="V368" s="5" t="s">
        <v>38</v>
      </c>
      <c r="W368" s="5" t="s">
        <v>10908</v>
      </c>
      <c r="X368" s="5" t="str">
        <f>+VLOOKUP(C368,Hoja1!$E$2:$F$125,2,0)</f>
        <v>ANZA</v>
      </c>
      <c r="Y368" s="6" t="s">
        <v>13728</v>
      </c>
      <c r="Z368" s="6">
        <v>205044000092</v>
      </c>
    </row>
    <row r="369" spans="1:26">
      <c r="A369" s="5" t="s">
        <v>25</v>
      </c>
      <c r="B369" s="5">
        <v>5044</v>
      </c>
      <c r="C369" s="5" t="s">
        <v>1243</v>
      </c>
      <c r="D369" s="6">
        <v>205044000220</v>
      </c>
      <c r="E369" s="5" t="s">
        <v>6076</v>
      </c>
      <c r="F369" s="6">
        <v>205044000220</v>
      </c>
      <c r="G369" s="5" t="s">
        <v>6077</v>
      </c>
      <c r="H369" s="5" t="s">
        <v>6078</v>
      </c>
      <c r="I369" s="5" t="s">
        <v>6079</v>
      </c>
      <c r="J369" s="5" t="s">
        <v>30</v>
      </c>
      <c r="K369" s="5" t="s">
        <v>111</v>
      </c>
      <c r="L369" s="5" t="s">
        <v>112</v>
      </c>
      <c r="M369" s="5" t="s">
        <v>65</v>
      </c>
      <c r="N369" s="5" t="s">
        <v>34</v>
      </c>
      <c r="O369" s="5" t="s">
        <v>113</v>
      </c>
      <c r="P369" s="5" t="s">
        <v>206</v>
      </c>
      <c r="T369" s="5">
        <v>1</v>
      </c>
      <c r="U369" s="5" t="s">
        <v>375</v>
      </c>
      <c r="V369" s="5" t="s">
        <v>38</v>
      </c>
      <c r="W369" s="5" t="s">
        <v>10909</v>
      </c>
      <c r="X369" s="5" t="str">
        <f>+VLOOKUP(C369,Hoja1!$E$2:$F$125,2,0)</f>
        <v>ANZA</v>
      </c>
      <c r="Y369" s="6" t="s">
        <v>13729</v>
      </c>
      <c r="Z369" s="6">
        <v>205044000220</v>
      </c>
    </row>
    <row r="370" spans="1:26">
      <c r="A370" s="5" t="s">
        <v>25</v>
      </c>
      <c r="B370" s="5">
        <v>5044</v>
      </c>
      <c r="C370" s="5" t="s">
        <v>1243</v>
      </c>
      <c r="D370" s="6">
        <v>205044000327</v>
      </c>
      <c r="E370" s="5" t="s">
        <v>4703</v>
      </c>
      <c r="F370" s="6">
        <v>205044000327</v>
      </c>
      <c r="G370" s="5" t="s">
        <v>4704</v>
      </c>
      <c r="H370" s="5" t="s">
        <v>3841</v>
      </c>
      <c r="I370" s="5" t="s">
        <v>4705</v>
      </c>
      <c r="J370" s="5" t="s">
        <v>30</v>
      </c>
      <c r="K370" s="5" t="s">
        <v>111</v>
      </c>
      <c r="L370" s="5" t="s">
        <v>112</v>
      </c>
      <c r="M370" s="5" t="s">
        <v>65</v>
      </c>
      <c r="N370" s="5" t="s">
        <v>34</v>
      </c>
      <c r="O370" s="5" t="s">
        <v>113</v>
      </c>
      <c r="P370" s="5" t="s">
        <v>206</v>
      </c>
      <c r="T370" s="5">
        <v>1</v>
      </c>
      <c r="U370" s="5" t="s">
        <v>375</v>
      </c>
      <c r="V370" s="5" t="s">
        <v>38</v>
      </c>
      <c r="W370" s="5" t="s">
        <v>10913</v>
      </c>
      <c r="X370" s="5" t="str">
        <f>+VLOOKUP(C370,Hoja1!$E$2:$F$125,2,0)</f>
        <v>ANZA</v>
      </c>
      <c r="Y370" s="6" t="s">
        <v>13730</v>
      </c>
      <c r="Z370" s="6">
        <v>205044000327</v>
      </c>
    </row>
    <row r="371" spans="1:26">
      <c r="A371" s="5" t="s">
        <v>25</v>
      </c>
      <c r="B371" s="5">
        <v>5044</v>
      </c>
      <c r="C371" s="5" t="s">
        <v>1243</v>
      </c>
      <c r="D371" s="6">
        <v>205044000033</v>
      </c>
      <c r="E371" s="5" t="s">
        <v>4407</v>
      </c>
      <c r="F371" s="6">
        <v>205044000033</v>
      </c>
      <c r="G371" s="5" t="s">
        <v>4408</v>
      </c>
      <c r="H371" s="5" t="s">
        <v>6084</v>
      </c>
      <c r="I371" s="5" t="s">
        <v>6085</v>
      </c>
      <c r="J371" s="5" t="s">
        <v>30</v>
      </c>
      <c r="K371" s="5" t="s">
        <v>111</v>
      </c>
      <c r="L371" s="5" t="s">
        <v>112</v>
      </c>
      <c r="M371" s="5" t="s">
        <v>65</v>
      </c>
      <c r="N371" s="5" t="s">
        <v>34</v>
      </c>
      <c r="O371" s="5" t="s">
        <v>113</v>
      </c>
      <c r="P371" s="5" t="s">
        <v>122</v>
      </c>
      <c r="T371" s="5">
        <v>1</v>
      </c>
      <c r="U371" s="5" t="s">
        <v>375</v>
      </c>
      <c r="V371" s="5" t="s">
        <v>38</v>
      </c>
      <c r="W371" s="5" t="s">
        <v>10905</v>
      </c>
      <c r="X371" s="5" t="str">
        <f>+VLOOKUP(C371,Hoja1!$E$2:$F$125,2,0)</f>
        <v>ANZA</v>
      </c>
      <c r="Y371" s="6" t="s">
        <v>13731</v>
      </c>
      <c r="Z371" s="6">
        <v>205044000033</v>
      </c>
    </row>
    <row r="372" spans="1:26">
      <c r="A372" s="5" t="s">
        <v>25</v>
      </c>
      <c r="B372" s="5">
        <v>5044</v>
      </c>
      <c r="C372" s="5" t="s">
        <v>1243</v>
      </c>
      <c r="D372" s="6">
        <v>205044000068</v>
      </c>
      <c r="E372" s="5" t="s">
        <v>1244</v>
      </c>
      <c r="F372" s="6">
        <v>205044000068</v>
      </c>
      <c r="G372" s="5" t="s">
        <v>1245</v>
      </c>
      <c r="H372" s="5">
        <v>3207349622</v>
      </c>
      <c r="I372" s="5" t="s">
        <v>1246</v>
      </c>
      <c r="J372" s="5" t="s">
        <v>30</v>
      </c>
      <c r="K372" s="5" t="s">
        <v>111</v>
      </c>
      <c r="L372" s="5" t="s">
        <v>112</v>
      </c>
      <c r="M372" s="5" t="s">
        <v>65</v>
      </c>
      <c r="N372" s="5" t="s">
        <v>34</v>
      </c>
      <c r="O372" s="5" t="s">
        <v>113</v>
      </c>
      <c r="P372" s="5" t="s">
        <v>206</v>
      </c>
      <c r="T372" s="5">
        <v>1</v>
      </c>
      <c r="U372" s="5" t="s">
        <v>375</v>
      </c>
      <c r="V372" s="5" t="s">
        <v>38</v>
      </c>
      <c r="W372" s="5" t="s">
        <v>10907</v>
      </c>
      <c r="X372" s="5" t="str">
        <f>+VLOOKUP(C372,Hoja1!$E$2:$F$125,2,0)</f>
        <v>ANZA</v>
      </c>
      <c r="Y372" s="6" t="s">
        <v>13732</v>
      </c>
      <c r="Z372" s="6">
        <v>205044000068</v>
      </c>
    </row>
    <row r="373" spans="1:26">
      <c r="A373" s="5" t="s">
        <v>25</v>
      </c>
      <c r="B373" s="5">
        <v>5044</v>
      </c>
      <c r="C373" s="5" t="s">
        <v>1243</v>
      </c>
      <c r="D373" s="6">
        <v>205044000246</v>
      </c>
      <c r="E373" s="5" t="s">
        <v>3453</v>
      </c>
      <c r="F373" s="6">
        <v>205044000246</v>
      </c>
      <c r="G373" s="5" t="s">
        <v>3840</v>
      </c>
      <c r="H373" s="5" t="s">
        <v>3841</v>
      </c>
      <c r="I373" s="5" t="s">
        <v>3842</v>
      </c>
      <c r="J373" s="5" t="s">
        <v>30</v>
      </c>
      <c r="K373" s="5" t="s">
        <v>111</v>
      </c>
      <c r="L373" s="5" t="s">
        <v>112</v>
      </c>
      <c r="M373" s="5" t="s">
        <v>65</v>
      </c>
      <c r="N373" s="5" t="s">
        <v>34</v>
      </c>
      <c r="O373" s="5" t="s">
        <v>113</v>
      </c>
      <c r="P373" s="5" t="s">
        <v>206</v>
      </c>
      <c r="T373" s="5">
        <v>1</v>
      </c>
      <c r="U373" s="5" t="s">
        <v>375</v>
      </c>
      <c r="V373" s="5" t="s">
        <v>38</v>
      </c>
      <c r="W373" s="5" t="s">
        <v>10911</v>
      </c>
      <c r="X373" s="5" t="str">
        <f>+VLOOKUP(C373,Hoja1!$E$2:$F$125,2,0)</f>
        <v>ANZA</v>
      </c>
      <c r="Y373" s="6" t="s">
        <v>13733</v>
      </c>
      <c r="Z373" s="6">
        <v>205044000246</v>
      </c>
    </row>
    <row r="374" spans="1:26">
      <c r="A374" s="5" t="s">
        <v>16469</v>
      </c>
      <c r="B374" s="5">
        <v>5045</v>
      </c>
      <c r="C374" s="5" t="s">
        <v>9754</v>
      </c>
      <c r="D374" s="6">
        <v>405045000338</v>
      </c>
      <c r="E374" s="5" t="s">
        <v>16538</v>
      </c>
      <c r="F374" s="6">
        <v>405045000338</v>
      </c>
      <c r="G374" s="5" t="s">
        <v>10958</v>
      </c>
      <c r="H374" s="5">
        <v>8296600</v>
      </c>
      <c r="I374" s="5" t="s">
        <v>10959</v>
      </c>
      <c r="J374" s="5" t="s">
        <v>347</v>
      </c>
      <c r="K374" s="5" t="s">
        <v>31</v>
      </c>
      <c r="L374" s="5" t="s">
        <v>112</v>
      </c>
      <c r="M374" s="5" t="s">
        <v>65</v>
      </c>
      <c r="N374" s="5" t="s">
        <v>348</v>
      </c>
      <c r="O374" s="5" t="s">
        <v>349</v>
      </c>
      <c r="P374" s="5" t="s">
        <v>36</v>
      </c>
      <c r="T374" s="5">
        <v>1</v>
      </c>
      <c r="U374" s="5" t="s">
        <v>375</v>
      </c>
      <c r="V374" s="5" t="s">
        <v>38</v>
      </c>
      <c r="W374" s="5" t="s">
        <v>10960</v>
      </c>
      <c r="X374" s="5" t="str">
        <f>+VLOOKUP(C374,Hoja1!$E$2:$F$125,2,0)</f>
        <v>APARTADÓ</v>
      </c>
      <c r="Y374" s="6" t="s">
        <v>18565</v>
      </c>
      <c r="Z374" s="6">
        <v>405045000338</v>
      </c>
    </row>
    <row r="375" spans="1:26">
      <c r="A375" s="5" t="s">
        <v>16469</v>
      </c>
      <c r="B375" s="5">
        <v>5045</v>
      </c>
      <c r="C375" s="5" t="s">
        <v>9754</v>
      </c>
      <c r="D375" s="6">
        <v>305045001569</v>
      </c>
      <c r="E375" s="5" t="s">
        <v>16518</v>
      </c>
      <c r="F375" s="6">
        <v>305045001569</v>
      </c>
      <c r="G375" s="5" t="s">
        <v>16519</v>
      </c>
      <c r="H375" s="5">
        <v>8288344</v>
      </c>
      <c r="I375" s="5" t="s">
        <v>16520</v>
      </c>
      <c r="J375" s="5" t="s">
        <v>347</v>
      </c>
      <c r="K375" s="5" t="s">
        <v>31</v>
      </c>
      <c r="L375" s="5" t="s">
        <v>32</v>
      </c>
      <c r="S375" s="5" t="s">
        <v>384</v>
      </c>
      <c r="T375" s="5">
        <v>1</v>
      </c>
      <c r="U375" s="5" t="s">
        <v>16285</v>
      </c>
      <c r="V375" s="5" t="s">
        <v>38</v>
      </c>
      <c r="W375" s="5" t="s">
        <v>16521</v>
      </c>
      <c r="X375" s="5" t="str">
        <f>+VLOOKUP(C375,Hoja1!$E$2:$F$125,2,0)</f>
        <v>APARTADÓ</v>
      </c>
      <c r="Y375" s="6" t="s">
        <v>18564</v>
      </c>
      <c r="Z375" s="6">
        <v>305045001569</v>
      </c>
    </row>
    <row r="376" spans="1:26">
      <c r="A376" s="5" t="s">
        <v>16469</v>
      </c>
      <c r="B376" s="5">
        <v>5045</v>
      </c>
      <c r="C376" s="5" t="s">
        <v>9754</v>
      </c>
      <c r="D376" s="6">
        <v>305045001739</v>
      </c>
      <c r="E376" s="5" t="s">
        <v>803</v>
      </c>
      <c r="F376" s="6">
        <v>305045001739</v>
      </c>
      <c r="G376" s="5" t="s">
        <v>9996</v>
      </c>
      <c r="H376" s="5">
        <v>8266607</v>
      </c>
      <c r="I376" s="5" t="s">
        <v>16486</v>
      </c>
      <c r="J376" s="5" t="s">
        <v>347</v>
      </c>
      <c r="K376" s="5" t="s">
        <v>31</v>
      </c>
      <c r="L376" s="5" t="s">
        <v>32</v>
      </c>
      <c r="M376" s="5" t="s">
        <v>378</v>
      </c>
      <c r="N376" s="5" t="s">
        <v>348</v>
      </c>
      <c r="O376" s="5" t="s">
        <v>7382</v>
      </c>
      <c r="P376" s="5" t="s">
        <v>380</v>
      </c>
      <c r="S376" s="5" t="s">
        <v>384</v>
      </c>
      <c r="T376" s="5">
        <v>1</v>
      </c>
      <c r="U376" s="5" t="s">
        <v>375</v>
      </c>
      <c r="V376" s="5" t="s">
        <v>38</v>
      </c>
      <c r="X376" s="5" t="str">
        <f>+VLOOKUP(C376,Hoja1!$E$2:$F$125,2,0)</f>
        <v>APARTADÓ</v>
      </c>
      <c r="Y376" s="6" t="s">
        <v>18563</v>
      </c>
      <c r="Z376" s="6">
        <v>305045001739</v>
      </c>
    </row>
    <row r="377" spans="1:26">
      <c r="A377" s="5" t="s">
        <v>16469</v>
      </c>
      <c r="B377" s="5">
        <v>5045</v>
      </c>
      <c r="C377" s="5" t="s">
        <v>9754</v>
      </c>
      <c r="D377" s="6">
        <v>305045010240</v>
      </c>
      <c r="E377" s="5" t="s">
        <v>9787</v>
      </c>
      <c r="F377" s="6">
        <v>305045010240</v>
      </c>
      <c r="G377" s="5" t="s">
        <v>9986</v>
      </c>
      <c r="H377" s="5">
        <v>8266182</v>
      </c>
      <c r="I377" s="5" t="s">
        <v>16483</v>
      </c>
      <c r="J377" s="5" t="s">
        <v>30</v>
      </c>
      <c r="K377" s="5" t="s">
        <v>31</v>
      </c>
      <c r="L377" s="5" t="s">
        <v>32</v>
      </c>
      <c r="M377" s="5" t="s">
        <v>378</v>
      </c>
      <c r="N377" s="5" t="s">
        <v>348</v>
      </c>
      <c r="O377" s="5" t="s">
        <v>467</v>
      </c>
      <c r="P377" s="5" t="s">
        <v>380</v>
      </c>
      <c r="S377" s="5" t="s">
        <v>384</v>
      </c>
      <c r="T377" s="5">
        <v>1</v>
      </c>
      <c r="U377" s="5" t="s">
        <v>375</v>
      </c>
      <c r="V377" s="5" t="s">
        <v>38</v>
      </c>
      <c r="W377" s="5" t="s">
        <v>16484</v>
      </c>
      <c r="X377" s="5" t="str">
        <f>+VLOOKUP(C377,Hoja1!$E$2:$F$125,2,0)</f>
        <v>APARTADÓ</v>
      </c>
      <c r="Y377" s="6" t="s">
        <v>13734</v>
      </c>
      <c r="Z377" s="6">
        <v>305045010240</v>
      </c>
    </row>
    <row r="378" spans="1:26">
      <c r="A378" s="5" t="s">
        <v>16469</v>
      </c>
      <c r="B378" s="5">
        <v>5045</v>
      </c>
      <c r="C378" s="5" t="s">
        <v>9754</v>
      </c>
      <c r="D378" s="6">
        <v>305045010258</v>
      </c>
      <c r="E378" s="5" t="s">
        <v>371</v>
      </c>
      <c r="F378" s="6">
        <v>305045010258</v>
      </c>
      <c r="G378" s="5" t="s">
        <v>10002</v>
      </c>
      <c r="H378" s="5">
        <v>8283152</v>
      </c>
      <c r="I378" s="5" t="s">
        <v>10003</v>
      </c>
      <c r="J378" s="5" t="s">
        <v>30</v>
      </c>
      <c r="K378" s="5" t="s">
        <v>31</v>
      </c>
      <c r="L378" s="5" t="s">
        <v>32</v>
      </c>
      <c r="M378" s="5" t="s">
        <v>43</v>
      </c>
      <c r="N378" s="5" t="s">
        <v>44</v>
      </c>
      <c r="O378" s="5" t="s">
        <v>45</v>
      </c>
      <c r="P378" s="5" t="s">
        <v>46</v>
      </c>
      <c r="S378" s="5" t="s">
        <v>384</v>
      </c>
      <c r="T378" s="5">
        <v>1</v>
      </c>
      <c r="U378" s="5" t="s">
        <v>375</v>
      </c>
      <c r="V378" s="5" t="s">
        <v>38</v>
      </c>
      <c r="X378" s="5" t="str">
        <f>+VLOOKUP(C378,Hoja1!$E$2:$F$125,2,0)</f>
        <v>APARTADÓ</v>
      </c>
      <c r="Y378" s="6" t="s">
        <v>18562</v>
      </c>
      <c r="Z378" s="6">
        <v>305045010258</v>
      </c>
    </row>
    <row r="379" spans="1:26">
      <c r="A379" s="5" t="s">
        <v>16469</v>
      </c>
      <c r="B379" s="5">
        <v>5045</v>
      </c>
      <c r="C379" s="5" t="s">
        <v>9754</v>
      </c>
      <c r="D379" s="6">
        <v>205045000193</v>
      </c>
      <c r="E379" s="5" t="s">
        <v>9775</v>
      </c>
      <c r="F379" s="6">
        <v>205045000193</v>
      </c>
      <c r="G379" s="5" t="s">
        <v>8527</v>
      </c>
      <c r="H379" s="5">
        <v>8295164</v>
      </c>
      <c r="I379" s="5" t="s">
        <v>16471</v>
      </c>
      <c r="J379" s="5" t="s">
        <v>347</v>
      </c>
      <c r="K379" s="5" t="s">
        <v>111</v>
      </c>
      <c r="L379" s="5" t="s">
        <v>112</v>
      </c>
      <c r="M379" s="5" t="s">
        <v>541</v>
      </c>
      <c r="N379" s="5" t="s">
        <v>348</v>
      </c>
      <c r="O379" s="5" t="s">
        <v>16472</v>
      </c>
      <c r="P379" s="5" t="s">
        <v>16473</v>
      </c>
      <c r="T379" s="5">
        <v>11</v>
      </c>
      <c r="U379" s="5" t="s">
        <v>375</v>
      </c>
      <c r="V379" s="5" t="s">
        <v>38</v>
      </c>
      <c r="W379" s="5" t="s">
        <v>16474</v>
      </c>
      <c r="X379" s="5" t="str">
        <f>+VLOOKUP(C379,Hoja1!$E$2:$F$125,2,0)</f>
        <v>APARTADÓ</v>
      </c>
      <c r="Y379" s="6" t="s">
        <v>13735</v>
      </c>
      <c r="Z379" s="6">
        <v>205045000193</v>
      </c>
    </row>
    <row r="380" spans="1:26">
      <c r="A380" s="5" t="s">
        <v>16469</v>
      </c>
      <c r="B380" s="5">
        <v>5045</v>
      </c>
      <c r="C380" s="5" t="s">
        <v>9754</v>
      </c>
      <c r="D380" s="6">
        <v>205045000673</v>
      </c>
      <c r="E380" s="5" t="s">
        <v>10924</v>
      </c>
      <c r="F380" s="6">
        <v>205045000673</v>
      </c>
      <c r="G380" s="5" t="s">
        <v>10925</v>
      </c>
      <c r="H380" s="5">
        <v>8243127</v>
      </c>
      <c r="I380" s="5" t="s">
        <v>10926</v>
      </c>
      <c r="J380" s="5" t="s">
        <v>347</v>
      </c>
      <c r="K380" s="5" t="s">
        <v>111</v>
      </c>
      <c r="L380" s="5" t="s">
        <v>112</v>
      </c>
      <c r="M380" s="5" t="s">
        <v>541</v>
      </c>
      <c r="N380" s="5" t="s">
        <v>348</v>
      </c>
      <c r="O380" s="5" t="s">
        <v>10927</v>
      </c>
      <c r="P380" s="5" t="s">
        <v>10928</v>
      </c>
      <c r="T380" s="5">
        <v>6</v>
      </c>
      <c r="U380" s="5" t="s">
        <v>375</v>
      </c>
      <c r="V380" s="5" t="s">
        <v>38</v>
      </c>
      <c r="W380" s="5" t="s">
        <v>10929</v>
      </c>
      <c r="X380" s="5" t="str">
        <f>+VLOOKUP(C380,Hoja1!$E$2:$F$125,2,0)</f>
        <v>APARTADÓ</v>
      </c>
      <c r="Y380" s="6" t="s">
        <v>13736</v>
      </c>
      <c r="Z380" s="6">
        <v>205045000673</v>
      </c>
    </row>
    <row r="381" spans="1:26">
      <c r="A381" s="5" t="s">
        <v>16469</v>
      </c>
      <c r="B381" s="5">
        <v>5045</v>
      </c>
      <c r="C381" s="5" t="s">
        <v>9754</v>
      </c>
      <c r="D381" s="6">
        <v>105045001527</v>
      </c>
      <c r="E381" s="5" t="s">
        <v>16503</v>
      </c>
      <c r="F381" s="6">
        <v>105045001527</v>
      </c>
      <c r="G381" s="5" t="s">
        <v>16504</v>
      </c>
      <c r="H381" s="5" t="s">
        <v>16505</v>
      </c>
      <c r="I381" s="5" t="s">
        <v>16506</v>
      </c>
      <c r="J381" s="5" t="s">
        <v>347</v>
      </c>
      <c r="K381" s="5" t="s">
        <v>111</v>
      </c>
      <c r="L381" s="5" t="s">
        <v>32</v>
      </c>
      <c r="M381" s="5" t="s">
        <v>466</v>
      </c>
      <c r="N381" s="5" t="s">
        <v>348</v>
      </c>
      <c r="O381" s="5" t="s">
        <v>16487</v>
      </c>
      <c r="P381" s="5" t="s">
        <v>16477</v>
      </c>
      <c r="T381" s="5">
        <v>1</v>
      </c>
      <c r="U381" s="5" t="s">
        <v>37</v>
      </c>
      <c r="V381" s="5" t="s">
        <v>38</v>
      </c>
      <c r="W381" s="5" t="s">
        <v>16507</v>
      </c>
      <c r="X381" s="5" t="str">
        <f>+VLOOKUP(C381,Hoja1!$E$2:$F$125,2,0)</f>
        <v>APARTADÓ</v>
      </c>
      <c r="Y381" s="6" t="s">
        <v>18561</v>
      </c>
      <c r="Z381" s="6">
        <v>105045001527</v>
      </c>
    </row>
    <row r="382" spans="1:26">
      <c r="A382" s="5" t="s">
        <v>16469</v>
      </c>
      <c r="B382" s="5">
        <v>5045</v>
      </c>
      <c r="C382" s="5" t="s">
        <v>9754</v>
      </c>
      <c r="D382" s="6">
        <v>105045000318</v>
      </c>
      <c r="E382" s="5" t="s">
        <v>16528</v>
      </c>
      <c r="F382" s="6">
        <v>105045000318</v>
      </c>
      <c r="G382" s="5" t="s">
        <v>16529</v>
      </c>
      <c r="H382" s="5" t="s">
        <v>16530</v>
      </c>
      <c r="I382" s="5" t="s">
        <v>16531</v>
      </c>
      <c r="J382" s="5" t="s">
        <v>347</v>
      </c>
      <c r="K382" s="5" t="s">
        <v>111</v>
      </c>
      <c r="L382" s="5" t="s">
        <v>7755</v>
      </c>
      <c r="M382" s="5" t="s">
        <v>466</v>
      </c>
      <c r="N382" s="5" t="s">
        <v>348</v>
      </c>
      <c r="O382" s="5" t="s">
        <v>7707</v>
      </c>
      <c r="P382" s="5" t="s">
        <v>16499</v>
      </c>
      <c r="T382" s="5">
        <v>3</v>
      </c>
      <c r="U382" s="5" t="s">
        <v>37</v>
      </c>
      <c r="V382" s="5" t="s">
        <v>38</v>
      </c>
      <c r="W382" s="5" t="s">
        <v>16532</v>
      </c>
      <c r="X382" s="5" t="str">
        <f>+VLOOKUP(C382,Hoja1!$E$2:$F$125,2,0)</f>
        <v>APARTADÓ</v>
      </c>
      <c r="Y382" s="6" t="s">
        <v>18560</v>
      </c>
      <c r="Z382" s="6">
        <v>105045000318</v>
      </c>
    </row>
    <row r="383" spans="1:26">
      <c r="A383" s="5" t="s">
        <v>16469</v>
      </c>
      <c r="B383" s="5">
        <v>5045</v>
      </c>
      <c r="C383" s="5" t="s">
        <v>9754</v>
      </c>
      <c r="D383" s="6">
        <v>305045010533</v>
      </c>
      <c r="E383" s="5" t="s">
        <v>478</v>
      </c>
      <c r="F383" s="6">
        <v>305045010533</v>
      </c>
      <c r="G383" s="5" t="s">
        <v>10006</v>
      </c>
      <c r="H383" s="5">
        <v>8266607</v>
      </c>
      <c r="I383" s="5" t="s">
        <v>10007</v>
      </c>
      <c r="J383" s="5" t="s">
        <v>30</v>
      </c>
      <c r="K383" s="5" t="s">
        <v>31</v>
      </c>
      <c r="L383" s="5" t="s">
        <v>32</v>
      </c>
      <c r="M383" s="5" t="s">
        <v>43</v>
      </c>
      <c r="N383" s="5" t="s">
        <v>44</v>
      </c>
      <c r="O383" s="5" t="s">
        <v>45</v>
      </c>
      <c r="P383" s="5" t="s">
        <v>46</v>
      </c>
      <c r="T383" s="5">
        <v>1</v>
      </c>
      <c r="U383" s="5" t="s">
        <v>375</v>
      </c>
      <c r="V383" s="5" t="s">
        <v>38</v>
      </c>
      <c r="X383" s="5" t="str">
        <f>+VLOOKUP(C383,Hoja1!$E$2:$F$125,2,0)</f>
        <v>APARTADÓ</v>
      </c>
      <c r="Y383" s="6" t="s">
        <v>18559</v>
      </c>
      <c r="Z383" s="6">
        <v>305045010533</v>
      </c>
    </row>
    <row r="384" spans="1:26">
      <c r="A384" s="5" t="s">
        <v>16469</v>
      </c>
      <c r="B384" s="5">
        <v>5045</v>
      </c>
      <c r="C384" s="5" t="s">
        <v>9754</v>
      </c>
      <c r="D384" s="6">
        <v>405045001334</v>
      </c>
      <c r="E384" s="5" t="s">
        <v>9790</v>
      </c>
      <c r="F384" s="6">
        <v>405045001334</v>
      </c>
      <c r="G384" s="5" t="s">
        <v>10012</v>
      </c>
      <c r="H384" s="5" t="s">
        <v>10013</v>
      </c>
      <c r="I384" s="5" t="s">
        <v>10961</v>
      </c>
      <c r="J384" s="5" t="s">
        <v>347</v>
      </c>
      <c r="K384" s="5" t="s">
        <v>111</v>
      </c>
      <c r="L384" s="5" t="s">
        <v>7755</v>
      </c>
      <c r="M384" s="5" t="s">
        <v>7236</v>
      </c>
      <c r="N384" s="5" t="s">
        <v>348</v>
      </c>
      <c r="O384" s="5" t="s">
        <v>16487</v>
      </c>
      <c r="P384" s="5" t="s">
        <v>16523</v>
      </c>
      <c r="T384" s="5">
        <v>3</v>
      </c>
      <c r="U384" s="5" t="s">
        <v>37</v>
      </c>
      <c r="V384" s="5" t="s">
        <v>38</v>
      </c>
      <c r="W384" s="5" t="s">
        <v>16524</v>
      </c>
      <c r="X384" s="5" t="str">
        <f>+VLOOKUP(C384,Hoja1!$E$2:$F$125,2,0)</f>
        <v>APARTADÓ</v>
      </c>
      <c r="Y384" s="6" t="s">
        <v>13737</v>
      </c>
      <c r="Z384" s="6">
        <v>405045001334</v>
      </c>
    </row>
    <row r="385" spans="1:26">
      <c r="A385" s="5" t="s">
        <v>16469</v>
      </c>
      <c r="B385" s="5">
        <v>5045</v>
      </c>
      <c r="C385" s="5" t="s">
        <v>9754</v>
      </c>
      <c r="D385" s="6">
        <v>205045000576</v>
      </c>
      <c r="E385" s="5" t="s">
        <v>9776</v>
      </c>
      <c r="F385" s="6">
        <v>205045000576</v>
      </c>
      <c r="G385" s="5" t="s">
        <v>16533</v>
      </c>
      <c r="H385" s="5" t="s">
        <v>9960</v>
      </c>
      <c r="I385" s="5" t="s">
        <v>9959</v>
      </c>
      <c r="J385" s="5" t="s">
        <v>347</v>
      </c>
      <c r="K385" s="5" t="s">
        <v>111</v>
      </c>
      <c r="L385" s="5" t="s">
        <v>112</v>
      </c>
      <c r="M385" s="5" t="s">
        <v>466</v>
      </c>
      <c r="N385" s="5" t="s">
        <v>348</v>
      </c>
      <c r="O385" s="5" t="s">
        <v>16480</v>
      </c>
      <c r="P385" s="5" t="s">
        <v>16534</v>
      </c>
      <c r="T385" s="5">
        <v>3</v>
      </c>
      <c r="U385" s="5" t="s">
        <v>375</v>
      </c>
      <c r="V385" s="5" t="s">
        <v>38</v>
      </c>
      <c r="W385" s="5" t="s">
        <v>16535</v>
      </c>
      <c r="X385" s="5" t="str">
        <f>+VLOOKUP(C385,Hoja1!$E$2:$F$125,2,0)</f>
        <v>APARTADÓ</v>
      </c>
      <c r="Y385" s="6" t="s">
        <v>13738</v>
      </c>
      <c r="Z385" s="6">
        <v>205045000576</v>
      </c>
    </row>
    <row r="386" spans="1:26">
      <c r="A386" s="5" t="s">
        <v>16469</v>
      </c>
      <c r="B386" s="5">
        <v>5045</v>
      </c>
      <c r="C386" s="5" t="s">
        <v>9754</v>
      </c>
      <c r="D386" s="6">
        <v>105045000601</v>
      </c>
      <c r="E386" s="5" t="s">
        <v>9780</v>
      </c>
      <c r="F386" s="6">
        <v>105045000601</v>
      </c>
      <c r="G386" s="5" t="s">
        <v>9968</v>
      </c>
      <c r="H386" s="5" t="s">
        <v>16511</v>
      </c>
      <c r="I386" s="5" t="s">
        <v>10915</v>
      </c>
      <c r="J386" s="5" t="s">
        <v>347</v>
      </c>
      <c r="K386" s="5" t="s">
        <v>111</v>
      </c>
      <c r="L386" s="5" t="s">
        <v>32</v>
      </c>
      <c r="M386" s="5" t="s">
        <v>33</v>
      </c>
      <c r="N386" s="5" t="s">
        <v>348</v>
      </c>
      <c r="O386" s="5" t="s">
        <v>359</v>
      </c>
      <c r="P386" s="5" t="s">
        <v>7009</v>
      </c>
      <c r="T386" s="5">
        <v>1</v>
      </c>
      <c r="U386" s="5" t="s">
        <v>375</v>
      </c>
      <c r="V386" s="5" t="s">
        <v>38</v>
      </c>
      <c r="W386" s="5" t="s">
        <v>16512</v>
      </c>
      <c r="X386" s="5" t="str">
        <f>+VLOOKUP(C386,Hoja1!$E$2:$F$125,2,0)</f>
        <v>APARTADÓ</v>
      </c>
      <c r="Y386" s="6" t="s">
        <v>13739</v>
      </c>
      <c r="Z386" s="6">
        <v>105045000601</v>
      </c>
    </row>
    <row r="387" spans="1:26">
      <c r="A387" s="5" t="s">
        <v>16469</v>
      </c>
      <c r="B387" s="5">
        <v>5045</v>
      </c>
      <c r="C387" s="5" t="s">
        <v>9754</v>
      </c>
      <c r="D387" s="6">
        <v>305045001658</v>
      </c>
      <c r="E387" s="5" t="s">
        <v>9785</v>
      </c>
      <c r="F387" s="6">
        <v>305045001658</v>
      </c>
      <c r="G387" s="5" t="s">
        <v>9992</v>
      </c>
      <c r="H387" s="5" t="s">
        <v>9993</v>
      </c>
      <c r="I387" s="5" t="s">
        <v>9994</v>
      </c>
      <c r="J387" s="5" t="s">
        <v>347</v>
      </c>
      <c r="K387" s="5" t="s">
        <v>111</v>
      </c>
      <c r="L387" s="5" t="s">
        <v>32</v>
      </c>
      <c r="M387" s="5" t="s">
        <v>466</v>
      </c>
      <c r="N387" s="5" t="s">
        <v>348</v>
      </c>
      <c r="O387" s="5" t="s">
        <v>16487</v>
      </c>
      <c r="P387" s="5" t="s">
        <v>16477</v>
      </c>
      <c r="T387" s="5">
        <v>2</v>
      </c>
      <c r="U387" s="5" t="s">
        <v>375</v>
      </c>
      <c r="V387" s="5" t="s">
        <v>38</v>
      </c>
      <c r="W387" s="5" t="s">
        <v>9995</v>
      </c>
      <c r="X387" s="5" t="str">
        <f>+VLOOKUP(C387,Hoja1!$E$2:$F$125,2,0)</f>
        <v>APARTADÓ</v>
      </c>
      <c r="Y387" s="6" t="s">
        <v>13740</v>
      </c>
      <c r="Z387" s="6">
        <v>305045001658</v>
      </c>
    </row>
    <row r="388" spans="1:26">
      <c r="A388" s="5" t="s">
        <v>16469</v>
      </c>
      <c r="B388" s="5">
        <v>5045</v>
      </c>
      <c r="C388" s="5" t="s">
        <v>9754</v>
      </c>
      <c r="D388" s="6">
        <v>105045001454</v>
      </c>
      <c r="E388" s="5" t="s">
        <v>9782</v>
      </c>
      <c r="F388" s="6">
        <v>105045001454</v>
      </c>
      <c r="G388" s="5" t="s">
        <v>9972</v>
      </c>
      <c r="H388" s="5" t="s">
        <v>9973</v>
      </c>
      <c r="I388" s="5" t="s">
        <v>10916</v>
      </c>
      <c r="J388" s="5" t="s">
        <v>347</v>
      </c>
      <c r="K388" s="5" t="s">
        <v>111</v>
      </c>
      <c r="L388" s="5" t="s">
        <v>32</v>
      </c>
      <c r="M388" s="5" t="s">
        <v>378</v>
      </c>
      <c r="N388" s="5" t="s">
        <v>348</v>
      </c>
      <c r="O388" s="5" t="s">
        <v>16536</v>
      </c>
      <c r="P388" s="5" t="s">
        <v>7844</v>
      </c>
      <c r="T388" s="5">
        <v>1</v>
      </c>
      <c r="U388" s="5" t="s">
        <v>375</v>
      </c>
      <c r="V388" s="5" t="s">
        <v>38</v>
      </c>
      <c r="W388" s="5" t="s">
        <v>16537</v>
      </c>
      <c r="X388" s="5" t="str">
        <f>+VLOOKUP(C388,Hoja1!$E$2:$F$125,2,0)</f>
        <v>APARTADÓ</v>
      </c>
      <c r="Y388" s="6" t="s">
        <v>13741</v>
      </c>
      <c r="Z388" s="6">
        <v>105045001454</v>
      </c>
    </row>
    <row r="389" spans="1:26">
      <c r="A389" s="5" t="s">
        <v>16469</v>
      </c>
      <c r="B389" s="5">
        <v>5045</v>
      </c>
      <c r="C389" s="5" t="s">
        <v>9754</v>
      </c>
      <c r="D389" s="6">
        <v>205045000134</v>
      </c>
      <c r="E389" s="5" t="s">
        <v>9774</v>
      </c>
      <c r="F389" s="6">
        <v>205045000134</v>
      </c>
      <c r="G389" s="5" t="s">
        <v>9957</v>
      </c>
      <c r="H389" s="5" t="s">
        <v>9958</v>
      </c>
      <c r="I389" s="5" t="s">
        <v>16489</v>
      </c>
      <c r="J389" s="5" t="s">
        <v>347</v>
      </c>
      <c r="K389" s="5" t="s">
        <v>111</v>
      </c>
      <c r="L389" s="5" t="s">
        <v>112</v>
      </c>
      <c r="M389" s="5" t="s">
        <v>466</v>
      </c>
      <c r="N389" s="5" t="s">
        <v>348</v>
      </c>
      <c r="O389" s="5" t="s">
        <v>16480</v>
      </c>
      <c r="P389" s="5" t="s">
        <v>16490</v>
      </c>
      <c r="T389" s="5">
        <v>3</v>
      </c>
      <c r="U389" s="5" t="s">
        <v>375</v>
      </c>
      <c r="V389" s="5" t="s">
        <v>38</v>
      </c>
      <c r="W389" s="5" t="s">
        <v>16491</v>
      </c>
      <c r="X389" s="5" t="str">
        <f>+VLOOKUP(C389,Hoja1!$E$2:$F$125,2,0)</f>
        <v>APARTADÓ</v>
      </c>
      <c r="Y389" s="6" t="s">
        <v>13742</v>
      </c>
      <c r="Z389" s="6">
        <v>205045000134</v>
      </c>
    </row>
    <row r="390" spans="1:26">
      <c r="A390" s="5" t="s">
        <v>16469</v>
      </c>
      <c r="B390" s="5">
        <v>5045</v>
      </c>
      <c r="C390" s="5" t="s">
        <v>9754</v>
      </c>
      <c r="D390" s="6">
        <v>205045000703</v>
      </c>
      <c r="E390" s="5" t="s">
        <v>9777</v>
      </c>
      <c r="F390" s="6">
        <v>205045000703</v>
      </c>
      <c r="G390" s="5" t="s">
        <v>9961</v>
      </c>
      <c r="H390" s="5" t="s">
        <v>9962</v>
      </c>
      <c r="I390" s="5" t="s">
        <v>16470</v>
      </c>
      <c r="J390" s="5" t="s">
        <v>347</v>
      </c>
      <c r="K390" s="5" t="s">
        <v>111</v>
      </c>
      <c r="L390" s="5" t="s">
        <v>112</v>
      </c>
      <c r="M390" s="5" t="s">
        <v>7706</v>
      </c>
      <c r="N390" s="5" t="s">
        <v>348</v>
      </c>
      <c r="O390" s="5" t="s">
        <v>7382</v>
      </c>
      <c r="P390" s="5" t="s">
        <v>10930</v>
      </c>
      <c r="T390" s="5">
        <v>2</v>
      </c>
      <c r="U390" s="5" t="s">
        <v>375</v>
      </c>
      <c r="V390" s="5" t="s">
        <v>38</v>
      </c>
      <c r="W390" s="5" t="s">
        <v>9964</v>
      </c>
      <c r="X390" s="5" t="str">
        <f>+VLOOKUP(C390,Hoja1!$E$2:$F$125,2,0)</f>
        <v>APARTADÓ</v>
      </c>
      <c r="Y390" s="6" t="s">
        <v>13743</v>
      </c>
      <c r="Z390" s="6">
        <v>205045000703</v>
      </c>
    </row>
    <row r="391" spans="1:26">
      <c r="A391" s="5" t="s">
        <v>16469</v>
      </c>
      <c r="B391" s="5">
        <v>5045</v>
      </c>
      <c r="C391" s="5" t="s">
        <v>9754</v>
      </c>
      <c r="D391" s="6">
        <v>205045000096</v>
      </c>
      <c r="E391" s="5" t="s">
        <v>9773</v>
      </c>
      <c r="F391" s="6">
        <v>205045000096</v>
      </c>
      <c r="G391" s="5" t="s">
        <v>9954</v>
      </c>
      <c r="H391" s="5" t="s">
        <v>16479</v>
      </c>
      <c r="I391" s="5" t="s">
        <v>9955</v>
      </c>
      <c r="J391" s="5" t="s">
        <v>347</v>
      </c>
      <c r="K391" s="5" t="s">
        <v>111</v>
      </c>
      <c r="L391" s="5" t="s">
        <v>112</v>
      </c>
      <c r="M391" s="5" t="s">
        <v>466</v>
      </c>
      <c r="N391" s="5" t="s">
        <v>348</v>
      </c>
      <c r="O391" s="5" t="s">
        <v>16480</v>
      </c>
      <c r="P391" s="5" t="s">
        <v>16481</v>
      </c>
      <c r="T391" s="5">
        <v>1</v>
      </c>
      <c r="U391" s="5" t="s">
        <v>375</v>
      </c>
      <c r="V391" s="5" t="s">
        <v>38</v>
      </c>
      <c r="W391" s="5" t="s">
        <v>16482</v>
      </c>
      <c r="X391" s="5" t="str">
        <f>+VLOOKUP(C391,Hoja1!$E$2:$F$125,2,0)</f>
        <v>APARTADÓ</v>
      </c>
      <c r="Y391" s="6" t="s">
        <v>13744</v>
      </c>
      <c r="Z391" s="6">
        <v>205045000096</v>
      </c>
    </row>
    <row r="392" spans="1:26">
      <c r="A392" s="5" t="s">
        <v>16469</v>
      </c>
      <c r="B392" s="5">
        <v>5045</v>
      </c>
      <c r="C392" s="5" t="s">
        <v>9754</v>
      </c>
      <c r="D392" s="6">
        <v>105045001217</v>
      </c>
      <c r="E392" s="5" t="s">
        <v>9781</v>
      </c>
      <c r="F392" s="6">
        <v>105045001217</v>
      </c>
      <c r="G392" s="5" t="s">
        <v>9969</v>
      </c>
      <c r="H392" s="5" t="s">
        <v>9970</v>
      </c>
      <c r="I392" s="5" t="s">
        <v>16495</v>
      </c>
      <c r="J392" s="5" t="s">
        <v>347</v>
      </c>
      <c r="K392" s="5" t="s">
        <v>111</v>
      </c>
      <c r="L392" s="5" t="s">
        <v>32</v>
      </c>
      <c r="M392" s="5" t="s">
        <v>378</v>
      </c>
      <c r="N392" s="5" t="s">
        <v>348</v>
      </c>
      <c r="O392" s="5" t="s">
        <v>16496</v>
      </c>
      <c r="P392" s="5" t="s">
        <v>16477</v>
      </c>
      <c r="R392" s="5" t="s">
        <v>1168</v>
      </c>
      <c r="T392" s="5">
        <v>1</v>
      </c>
      <c r="U392" s="5" t="s">
        <v>375</v>
      </c>
      <c r="V392" s="5" t="s">
        <v>38</v>
      </c>
      <c r="W392" s="5" t="s">
        <v>16497</v>
      </c>
      <c r="X392" s="5" t="str">
        <f>+VLOOKUP(C392,Hoja1!$E$2:$F$125,2,0)</f>
        <v>APARTADÓ</v>
      </c>
      <c r="Y392" s="6" t="s">
        <v>13745</v>
      </c>
      <c r="Z392" s="6">
        <v>105045001217</v>
      </c>
    </row>
    <row r="393" spans="1:26">
      <c r="A393" s="5" t="s">
        <v>16469</v>
      </c>
      <c r="B393" s="5">
        <v>5045</v>
      </c>
      <c r="C393" s="5" t="s">
        <v>9754</v>
      </c>
      <c r="D393" s="6">
        <v>105045000164</v>
      </c>
      <c r="E393" s="5" t="s">
        <v>9778</v>
      </c>
      <c r="F393" s="6">
        <v>105045000164</v>
      </c>
      <c r="G393" s="5" t="s">
        <v>16508</v>
      </c>
      <c r="H393" s="5" t="s">
        <v>16509</v>
      </c>
      <c r="I393" s="5" t="s">
        <v>10011</v>
      </c>
      <c r="J393" s="5" t="s">
        <v>347</v>
      </c>
      <c r="K393" s="5" t="s">
        <v>111</v>
      </c>
      <c r="L393" s="5" t="s">
        <v>32</v>
      </c>
      <c r="M393" s="5" t="s">
        <v>7504</v>
      </c>
      <c r="N393" s="5" t="s">
        <v>348</v>
      </c>
      <c r="O393" s="5" t="s">
        <v>7626</v>
      </c>
      <c r="P393" s="5" t="s">
        <v>7844</v>
      </c>
      <c r="T393" s="5">
        <v>1</v>
      </c>
      <c r="U393" s="5" t="s">
        <v>375</v>
      </c>
      <c r="V393" s="5" t="s">
        <v>38</v>
      </c>
      <c r="W393" s="5" t="s">
        <v>16510</v>
      </c>
      <c r="X393" s="5" t="str">
        <f>+VLOOKUP(C393,Hoja1!$E$2:$F$125,2,0)</f>
        <v>APARTADÓ</v>
      </c>
      <c r="Y393" s="6" t="s">
        <v>13746</v>
      </c>
      <c r="Z393" s="6">
        <v>105045000164</v>
      </c>
    </row>
    <row r="394" spans="1:26">
      <c r="A394" s="5" t="s">
        <v>16469</v>
      </c>
      <c r="B394" s="5">
        <v>5045</v>
      </c>
      <c r="C394" s="5" t="s">
        <v>9754</v>
      </c>
      <c r="D394" s="6">
        <v>105045001667</v>
      </c>
      <c r="E394" s="5" t="s">
        <v>7993</v>
      </c>
      <c r="F394" s="6">
        <v>105045001667</v>
      </c>
      <c r="G394" s="5" t="s">
        <v>9975</v>
      </c>
      <c r="H394" s="5" t="s">
        <v>9976</v>
      </c>
      <c r="I394" s="5" t="s">
        <v>9965</v>
      </c>
      <c r="J394" s="5" t="s">
        <v>347</v>
      </c>
      <c r="K394" s="5" t="s">
        <v>111</v>
      </c>
      <c r="L394" s="5" t="s">
        <v>32</v>
      </c>
      <c r="M394" s="5" t="s">
        <v>466</v>
      </c>
      <c r="N394" s="5" t="s">
        <v>348</v>
      </c>
      <c r="O394" s="5" t="s">
        <v>16480</v>
      </c>
      <c r="P394" s="5" t="s">
        <v>16488</v>
      </c>
      <c r="T394" s="5">
        <v>2</v>
      </c>
      <c r="U394" s="5" t="s">
        <v>375</v>
      </c>
      <c r="V394" s="5" t="s">
        <v>38</v>
      </c>
      <c r="W394" s="5" t="s">
        <v>9977</v>
      </c>
      <c r="X394" s="5" t="str">
        <f>+VLOOKUP(C394,Hoja1!$E$2:$F$125,2,0)</f>
        <v>APARTADÓ</v>
      </c>
      <c r="Y394" s="6" t="s">
        <v>13747</v>
      </c>
      <c r="Z394" s="6">
        <v>105045001667</v>
      </c>
    </row>
    <row r="395" spans="1:26">
      <c r="A395" s="5" t="s">
        <v>16469</v>
      </c>
      <c r="B395" s="5">
        <v>5045</v>
      </c>
      <c r="C395" s="5" t="s">
        <v>9754</v>
      </c>
      <c r="D395" s="6">
        <v>105045000148</v>
      </c>
      <c r="E395" s="5" t="s">
        <v>9789</v>
      </c>
      <c r="F395" s="6">
        <v>105045000148</v>
      </c>
      <c r="G395" s="5" t="s">
        <v>16498</v>
      </c>
      <c r="H395" s="5">
        <v>8295674</v>
      </c>
      <c r="I395" s="5" t="s">
        <v>9971</v>
      </c>
      <c r="J395" s="5" t="s">
        <v>347</v>
      </c>
      <c r="K395" s="5" t="s">
        <v>111</v>
      </c>
      <c r="L395" s="5" t="s">
        <v>32</v>
      </c>
      <c r="M395" s="5" t="s">
        <v>378</v>
      </c>
      <c r="N395" s="5" t="s">
        <v>348</v>
      </c>
      <c r="O395" s="5" t="s">
        <v>7561</v>
      </c>
      <c r="P395" s="5" t="s">
        <v>16499</v>
      </c>
      <c r="T395" s="5">
        <v>1</v>
      </c>
      <c r="U395" s="5" t="s">
        <v>375</v>
      </c>
      <c r="V395" s="5" t="s">
        <v>38</v>
      </c>
      <c r="W395" s="5" t="s">
        <v>16500</v>
      </c>
      <c r="X395" s="5" t="str">
        <f>+VLOOKUP(C395,Hoja1!$E$2:$F$125,2,0)</f>
        <v>APARTADÓ</v>
      </c>
      <c r="Y395" s="6" t="s">
        <v>13748</v>
      </c>
      <c r="Z395" s="6">
        <v>105045000148</v>
      </c>
    </row>
    <row r="396" spans="1:26">
      <c r="A396" s="5" t="s">
        <v>16469</v>
      </c>
      <c r="B396" s="5">
        <v>5045</v>
      </c>
      <c r="C396" s="5" t="s">
        <v>9754</v>
      </c>
      <c r="D396" s="6">
        <v>105045001683</v>
      </c>
      <c r="E396" s="5" t="s">
        <v>9783</v>
      </c>
      <c r="F396" s="6">
        <v>105045001683</v>
      </c>
      <c r="G396" s="5" t="s">
        <v>9978</v>
      </c>
      <c r="H396" s="5" t="s">
        <v>9979</v>
      </c>
      <c r="I396" s="5" t="s">
        <v>9974</v>
      </c>
      <c r="J396" s="5" t="s">
        <v>347</v>
      </c>
      <c r="K396" s="5" t="s">
        <v>111</v>
      </c>
      <c r="L396" s="5" t="s">
        <v>32</v>
      </c>
      <c r="M396" s="5" t="s">
        <v>466</v>
      </c>
      <c r="N396" s="5" t="s">
        <v>348</v>
      </c>
      <c r="O396" s="5" t="s">
        <v>16480</v>
      </c>
      <c r="P396" s="5" t="s">
        <v>10537</v>
      </c>
      <c r="T396" s="5">
        <v>1</v>
      </c>
      <c r="U396" s="5" t="s">
        <v>375</v>
      </c>
      <c r="V396" s="5" t="s">
        <v>38</v>
      </c>
      <c r="W396" s="5" t="s">
        <v>9980</v>
      </c>
      <c r="X396" s="5" t="str">
        <f>+VLOOKUP(C396,Hoja1!$E$2:$F$125,2,0)</f>
        <v>APARTADÓ</v>
      </c>
      <c r="Y396" s="6" t="s">
        <v>13749</v>
      </c>
      <c r="Z396" s="6">
        <v>105045001683</v>
      </c>
    </row>
    <row r="397" spans="1:26">
      <c r="A397" s="5" t="s">
        <v>16469</v>
      </c>
      <c r="B397" s="5">
        <v>5045</v>
      </c>
      <c r="C397" s="5" t="s">
        <v>9754</v>
      </c>
      <c r="D397" s="6">
        <v>105045000393</v>
      </c>
      <c r="E397" s="5" t="s">
        <v>9779</v>
      </c>
      <c r="F397" s="6">
        <v>105045000393</v>
      </c>
      <c r="G397" s="5" t="s">
        <v>9966</v>
      </c>
      <c r="H397" s="5" t="s">
        <v>9967</v>
      </c>
      <c r="I397" s="5" t="s">
        <v>16475</v>
      </c>
      <c r="J397" s="5" t="s">
        <v>347</v>
      </c>
      <c r="K397" s="5" t="s">
        <v>111</v>
      </c>
      <c r="L397" s="5" t="s">
        <v>32</v>
      </c>
      <c r="M397" s="5" t="s">
        <v>378</v>
      </c>
      <c r="N397" s="5" t="s">
        <v>10262</v>
      </c>
      <c r="O397" s="5" t="s">
        <v>16476</v>
      </c>
      <c r="P397" s="5" t="s">
        <v>16477</v>
      </c>
      <c r="T397" s="5">
        <v>1</v>
      </c>
      <c r="U397" s="5" t="s">
        <v>375</v>
      </c>
      <c r="V397" s="5" t="s">
        <v>38</v>
      </c>
      <c r="W397" s="5" t="s">
        <v>16478</v>
      </c>
      <c r="X397" s="5" t="str">
        <f>+VLOOKUP(C397,Hoja1!$E$2:$F$125,2,0)</f>
        <v>APARTADÓ</v>
      </c>
      <c r="Y397" s="6" t="s">
        <v>13750</v>
      </c>
      <c r="Z397" s="6">
        <v>105045000393</v>
      </c>
    </row>
    <row r="398" spans="1:26">
      <c r="A398" s="5" t="s">
        <v>16469</v>
      </c>
      <c r="B398" s="5">
        <v>5045</v>
      </c>
      <c r="C398" s="5" t="s">
        <v>9754</v>
      </c>
      <c r="D398" s="6">
        <v>305045010169</v>
      </c>
      <c r="E398" s="5" t="s">
        <v>9786</v>
      </c>
      <c r="F398" s="6">
        <v>305045010169</v>
      </c>
      <c r="G398" s="5" t="s">
        <v>9999</v>
      </c>
      <c r="H398" s="5">
        <v>8281094</v>
      </c>
      <c r="I398" s="5" t="s">
        <v>10000</v>
      </c>
      <c r="J398" s="5" t="s">
        <v>347</v>
      </c>
      <c r="K398" s="5" t="s">
        <v>31</v>
      </c>
      <c r="L398" s="5" t="s">
        <v>32</v>
      </c>
      <c r="M398" s="5" t="s">
        <v>378</v>
      </c>
      <c r="N398" s="5" t="s">
        <v>348</v>
      </c>
      <c r="O398" s="5" t="s">
        <v>7703</v>
      </c>
      <c r="P398" s="5" t="s">
        <v>380</v>
      </c>
      <c r="T398" s="5">
        <v>1</v>
      </c>
      <c r="U398" s="5" t="s">
        <v>37</v>
      </c>
      <c r="V398" s="5" t="s">
        <v>38</v>
      </c>
      <c r="W398" s="5" t="s">
        <v>10001</v>
      </c>
      <c r="X398" s="5" t="str">
        <f>+VLOOKUP(C398,Hoja1!$E$2:$F$125,2,0)</f>
        <v>APARTADÓ</v>
      </c>
      <c r="Y398" s="6" t="s">
        <v>13751</v>
      </c>
      <c r="Z398" s="6">
        <v>305045010169</v>
      </c>
    </row>
    <row r="399" spans="1:26">
      <c r="A399" s="5" t="s">
        <v>16469</v>
      </c>
      <c r="B399" s="5">
        <v>5045</v>
      </c>
      <c r="C399" s="5" t="s">
        <v>9754</v>
      </c>
      <c r="D399" s="6">
        <v>305045010304</v>
      </c>
      <c r="E399" s="5" t="s">
        <v>16514</v>
      </c>
      <c r="F399" s="6">
        <v>305045010304</v>
      </c>
      <c r="G399" s="5" t="s">
        <v>10951</v>
      </c>
      <c r="H399" s="5">
        <v>8260545</v>
      </c>
      <c r="I399" s="5" t="s">
        <v>10952</v>
      </c>
      <c r="J399" s="5" t="s">
        <v>347</v>
      </c>
      <c r="K399" s="5" t="s">
        <v>31</v>
      </c>
      <c r="L399" s="5" t="s">
        <v>32</v>
      </c>
      <c r="M399" s="5" t="s">
        <v>33</v>
      </c>
      <c r="N399" s="5" t="s">
        <v>367</v>
      </c>
      <c r="O399" s="5" t="s">
        <v>368</v>
      </c>
      <c r="P399" s="5" t="s">
        <v>36</v>
      </c>
      <c r="S399" s="5" t="s">
        <v>384</v>
      </c>
      <c r="T399" s="5">
        <v>1</v>
      </c>
      <c r="U399" s="5" t="s">
        <v>375</v>
      </c>
      <c r="V399" s="5" t="s">
        <v>38</v>
      </c>
      <c r="W399" s="5" t="s">
        <v>16515</v>
      </c>
      <c r="X399" s="5" t="str">
        <f>+VLOOKUP(C399,Hoja1!$E$2:$F$125,2,0)</f>
        <v>APARTADÓ</v>
      </c>
      <c r="Y399" s="6" t="s">
        <v>18558</v>
      </c>
      <c r="Z399" s="6">
        <v>305045010304</v>
      </c>
    </row>
    <row r="400" spans="1:26">
      <c r="A400" s="5" t="s">
        <v>16469</v>
      </c>
      <c r="B400" s="5">
        <v>5045</v>
      </c>
      <c r="C400" s="5" t="s">
        <v>9754</v>
      </c>
      <c r="D400" s="6">
        <v>305045010452</v>
      </c>
      <c r="E400" s="5" t="s">
        <v>7168</v>
      </c>
      <c r="F400" s="6">
        <v>305045010452</v>
      </c>
      <c r="G400" s="5" t="s">
        <v>9957</v>
      </c>
      <c r="H400" s="5" t="s">
        <v>7169</v>
      </c>
      <c r="I400" s="5" t="s">
        <v>10954</v>
      </c>
      <c r="J400" s="5" t="s">
        <v>347</v>
      </c>
      <c r="K400" s="5" t="s">
        <v>31</v>
      </c>
      <c r="L400" s="5" t="s">
        <v>112</v>
      </c>
      <c r="M400" s="5" t="s">
        <v>56</v>
      </c>
      <c r="N400" s="5" t="s">
        <v>367</v>
      </c>
      <c r="O400" s="5" t="s">
        <v>368</v>
      </c>
      <c r="P400" s="5" t="s">
        <v>429</v>
      </c>
      <c r="T400" s="5">
        <v>1</v>
      </c>
      <c r="U400" s="5" t="s">
        <v>375</v>
      </c>
      <c r="V400" s="5" t="s">
        <v>38</v>
      </c>
      <c r="W400" s="5" t="s">
        <v>7171</v>
      </c>
      <c r="X400" s="5" t="str">
        <f>+VLOOKUP(C400,Hoja1!$E$2:$F$125,2,0)</f>
        <v>APARTADÓ</v>
      </c>
      <c r="Y400" s="6" t="s">
        <v>13752</v>
      </c>
      <c r="Z400" s="6">
        <v>305045010452</v>
      </c>
    </row>
    <row r="401" spans="1:26">
      <c r="A401" s="5" t="s">
        <v>16469</v>
      </c>
      <c r="B401" s="5">
        <v>5045</v>
      </c>
      <c r="C401" s="5" t="s">
        <v>9754</v>
      </c>
      <c r="D401" s="6">
        <v>405045000249</v>
      </c>
      <c r="E401" s="5" t="s">
        <v>9947</v>
      </c>
      <c r="F401" s="6">
        <v>405045000249</v>
      </c>
      <c r="G401" s="5" t="s">
        <v>10008</v>
      </c>
      <c r="H401" s="5" t="s">
        <v>10009</v>
      </c>
      <c r="I401" s="5" t="s">
        <v>10010</v>
      </c>
      <c r="J401" s="5" t="s">
        <v>347</v>
      </c>
      <c r="K401" s="5" t="s">
        <v>31</v>
      </c>
      <c r="L401" s="5" t="s">
        <v>32</v>
      </c>
      <c r="M401" s="5" t="s">
        <v>378</v>
      </c>
      <c r="N401" s="5" t="s">
        <v>348</v>
      </c>
      <c r="O401" s="5" t="s">
        <v>7346</v>
      </c>
      <c r="P401" s="5" t="s">
        <v>8503</v>
      </c>
      <c r="S401" s="5" t="s">
        <v>384</v>
      </c>
      <c r="T401" s="5">
        <v>1</v>
      </c>
      <c r="U401" s="5" t="s">
        <v>375</v>
      </c>
      <c r="V401" s="5" t="s">
        <v>38</v>
      </c>
      <c r="X401" s="5" t="str">
        <f>+VLOOKUP(C401,Hoja1!$E$2:$F$125,2,0)</f>
        <v>APARTADÓ</v>
      </c>
      <c r="Y401" s="6" t="s">
        <v>18557</v>
      </c>
      <c r="Z401" s="6">
        <v>405045000249</v>
      </c>
    </row>
    <row r="402" spans="1:26">
      <c r="A402" s="5" t="s">
        <v>16469</v>
      </c>
      <c r="B402" s="5">
        <v>5045</v>
      </c>
      <c r="C402" s="5" t="s">
        <v>9754</v>
      </c>
      <c r="D402" s="6">
        <v>305045010134</v>
      </c>
      <c r="E402" s="5" t="s">
        <v>16526</v>
      </c>
      <c r="F402" s="6">
        <v>305045010134</v>
      </c>
      <c r="G402" s="5" t="s">
        <v>10948</v>
      </c>
      <c r="H402" s="5" t="s">
        <v>16527</v>
      </c>
      <c r="I402" s="5" t="s">
        <v>10949</v>
      </c>
      <c r="J402" s="5" t="s">
        <v>30</v>
      </c>
      <c r="K402" s="5" t="s">
        <v>31</v>
      </c>
      <c r="L402" s="5" t="s">
        <v>32</v>
      </c>
      <c r="M402" s="5" t="s">
        <v>33</v>
      </c>
      <c r="N402" s="5" t="s">
        <v>34</v>
      </c>
      <c r="O402" s="5" t="s">
        <v>7319</v>
      </c>
      <c r="P402" s="5" t="s">
        <v>36</v>
      </c>
      <c r="S402" s="5" t="s">
        <v>384</v>
      </c>
      <c r="T402" s="5">
        <v>1</v>
      </c>
      <c r="U402" s="5" t="s">
        <v>375</v>
      </c>
      <c r="V402" s="5" t="s">
        <v>38</v>
      </c>
      <c r="W402" s="5" t="s">
        <v>10950</v>
      </c>
      <c r="X402" s="5" t="str">
        <f>+VLOOKUP(C402,Hoja1!$E$2:$F$125,2,0)</f>
        <v>APARTADÓ</v>
      </c>
      <c r="Y402" s="6" t="s">
        <v>18556</v>
      </c>
      <c r="Z402" s="6">
        <v>305045010134</v>
      </c>
    </row>
    <row r="403" spans="1:26">
      <c r="A403" s="5" t="s">
        <v>16469</v>
      </c>
      <c r="B403" s="5">
        <v>5045</v>
      </c>
      <c r="C403" s="5" t="s">
        <v>9754</v>
      </c>
      <c r="D403" s="6">
        <v>305045001674</v>
      </c>
      <c r="E403" s="5" t="s">
        <v>16485</v>
      </c>
      <c r="F403" s="6">
        <v>305045001674</v>
      </c>
      <c r="G403" s="5" t="s">
        <v>10944</v>
      </c>
      <c r="H403" s="5" t="s">
        <v>10945</v>
      </c>
      <c r="I403" s="5" t="s">
        <v>10946</v>
      </c>
      <c r="J403" s="5" t="s">
        <v>30</v>
      </c>
      <c r="K403" s="5" t="s">
        <v>31</v>
      </c>
      <c r="L403" s="5" t="s">
        <v>32</v>
      </c>
      <c r="M403" s="5" t="s">
        <v>33</v>
      </c>
      <c r="N403" s="5" t="s">
        <v>367</v>
      </c>
      <c r="O403" s="5" t="s">
        <v>1274</v>
      </c>
      <c r="P403" s="5" t="s">
        <v>36</v>
      </c>
      <c r="S403" s="5" t="s">
        <v>384</v>
      </c>
      <c r="T403" s="5">
        <v>1</v>
      </c>
      <c r="U403" s="5" t="s">
        <v>375</v>
      </c>
      <c r="V403" s="5" t="s">
        <v>38</v>
      </c>
      <c r="W403" s="5" t="s">
        <v>10947</v>
      </c>
      <c r="X403" s="5" t="str">
        <f>+VLOOKUP(C403,Hoja1!$E$2:$F$125,2,0)</f>
        <v>APARTADÓ</v>
      </c>
      <c r="Y403" s="6" t="s">
        <v>18555</v>
      </c>
      <c r="Z403" s="6">
        <v>305045001674</v>
      </c>
    </row>
    <row r="404" spans="1:26">
      <c r="A404" s="5" t="s">
        <v>16469</v>
      </c>
      <c r="B404" s="5">
        <v>5045</v>
      </c>
      <c r="C404" s="5" t="s">
        <v>9754</v>
      </c>
      <c r="D404" s="6">
        <v>305045001461</v>
      </c>
      <c r="E404" s="5" t="s">
        <v>9784</v>
      </c>
      <c r="F404" s="6">
        <v>305045001461</v>
      </c>
      <c r="G404" s="5" t="s">
        <v>9989</v>
      </c>
      <c r="H404" s="5">
        <v>8262726</v>
      </c>
      <c r="I404" s="5" t="s">
        <v>9990</v>
      </c>
      <c r="J404" s="5" t="s">
        <v>347</v>
      </c>
      <c r="K404" s="5" t="s">
        <v>31</v>
      </c>
      <c r="L404" s="5" t="s">
        <v>32</v>
      </c>
      <c r="M404" s="5" t="s">
        <v>33</v>
      </c>
      <c r="N404" s="5" t="s">
        <v>348</v>
      </c>
      <c r="O404" s="5" t="s">
        <v>7217</v>
      </c>
      <c r="P404" s="5" t="s">
        <v>36</v>
      </c>
      <c r="S404" s="5" t="s">
        <v>384</v>
      </c>
      <c r="T404" s="5">
        <v>1</v>
      </c>
      <c r="U404" s="5" t="s">
        <v>375</v>
      </c>
      <c r="V404" s="5" t="s">
        <v>38</v>
      </c>
      <c r="W404" s="5" t="s">
        <v>16525</v>
      </c>
      <c r="X404" s="5" t="str">
        <f>+VLOOKUP(C404,Hoja1!$E$2:$F$125,2,0)</f>
        <v>APARTADÓ</v>
      </c>
      <c r="Y404" s="6" t="s">
        <v>13753</v>
      </c>
      <c r="Z404" s="6">
        <v>305045001461</v>
      </c>
    </row>
    <row r="405" spans="1:26">
      <c r="A405" s="5" t="s">
        <v>16469</v>
      </c>
      <c r="B405" s="5">
        <v>5045</v>
      </c>
      <c r="C405" s="5" t="s">
        <v>9754</v>
      </c>
      <c r="D405" s="6">
        <v>105045010429</v>
      </c>
      <c r="E405" s="5" t="s">
        <v>9772</v>
      </c>
      <c r="F405" s="6">
        <v>105045010429</v>
      </c>
      <c r="G405" s="5" t="s">
        <v>7473</v>
      </c>
      <c r="H405" s="5" t="s">
        <v>9951</v>
      </c>
      <c r="I405" s="5" t="s">
        <v>9952</v>
      </c>
      <c r="J405" s="5" t="s">
        <v>347</v>
      </c>
      <c r="K405" s="5" t="s">
        <v>31</v>
      </c>
      <c r="L405" s="5" t="s">
        <v>112</v>
      </c>
      <c r="M405" s="5" t="s">
        <v>101</v>
      </c>
      <c r="N405" s="5" t="s">
        <v>485</v>
      </c>
      <c r="O405" s="5" t="s">
        <v>7133</v>
      </c>
      <c r="P405" s="5" t="s">
        <v>9953</v>
      </c>
      <c r="T405" s="5">
        <v>1</v>
      </c>
      <c r="U405" s="5" t="s">
        <v>375</v>
      </c>
      <c r="V405" s="5" t="s">
        <v>38</v>
      </c>
      <c r="W405" s="5" t="s">
        <v>7374</v>
      </c>
      <c r="X405" s="5" t="str">
        <f>+VLOOKUP(C405,Hoja1!$E$2:$F$125,2,0)</f>
        <v>APARTADÓ</v>
      </c>
      <c r="Y405" s="6" t="s">
        <v>13754</v>
      </c>
      <c r="Z405" s="6">
        <v>105045010429</v>
      </c>
    </row>
    <row r="406" spans="1:26">
      <c r="A406" s="5" t="s">
        <v>16469</v>
      </c>
      <c r="B406" s="5">
        <v>5045</v>
      </c>
      <c r="C406" s="5" t="s">
        <v>9754</v>
      </c>
      <c r="D406" s="6">
        <v>305045001640</v>
      </c>
      <c r="E406" s="5" t="s">
        <v>16539</v>
      </c>
      <c r="F406" s="6">
        <v>305045001640</v>
      </c>
      <c r="G406" s="5" t="s">
        <v>9991</v>
      </c>
      <c r="H406" s="5">
        <v>8284918</v>
      </c>
      <c r="I406" s="5" t="s">
        <v>10942</v>
      </c>
      <c r="J406" s="5" t="s">
        <v>347</v>
      </c>
      <c r="K406" s="5" t="s">
        <v>31</v>
      </c>
      <c r="L406" s="5" t="s">
        <v>32</v>
      </c>
      <c r="M406" s="5" t="s">
        <v>466</v>
      </c>
      <c r="N406" s="5" t="s">
        <v>348</v>
      </c>
      <c r="O406" s="5" t="s">
        <v>7869</v>
      </c>
      <c r="P406" s="5" t="s">
        <v>380</v>
      </c>
      <c r="S406" s="5" t="s">
        <v>384</v>
      </c>
      <c r="T406" s="5">
        <v>1</v>
      </c>
      <c r="U406" s="5" t="s">
        <v>375</v>
      </c>
      <c r="V406" s="5" t="s">
        <v>38</v>
      </c>
      <c r="W406" s="5" t="s">
        <v>10943</v>
      </c>
      <c r="X406" s="5" t="str">
        <f>+VLOOKUP(C406,Hoja1!$E$2:$F$125,2,0)</f>
        <v>APARTADÓ</v>
      </c>
      <c r="Y406" s="6" t="s">
        <v>18554</v>
      </c>
      <c r="Z406" s="6">
        <v>305045001640</v>
      </c>
    </row>
    <row r="407" spans="1:26">
      <c r="A407" s="5" t="s">
        <v>16469</v>
      </c>
      <c r="B407" s="5">
        <v>5045</v>
      </c>
      <c r="C407" s="5" t="s">
        <v>9754</v>
      </c>
      <c r="D407" s="6">
        <v>305045010444</v>
      </c>
      <c r="E407" s="5" t="s">
        <v>9788</v>
      </c>
      <c r="F407" s="6">
        <v>305045010444</v>
      </c>
      <c r="G407" s="5" t="s">
        <v>10004</v>
      </c>
      <c r="H407" s="5" t="s">
        <v>10005</v>
      </c>
      <c r="I407" s="5" t="s">
        <v>10953</v>
      </c>
      <c r="J407" s="5" t="s">
        <v>347</v>
      </c>
      <c r="K407" s="5" t="s">
        <v>31</v>
      </c>
      <c r="L407" s="5" t="s">
        <v>32</v>
      </c>
      <c r="M407" s="5" t="s">
        <v>65</v>
      </c>
      <c r="N407" s="5" t="s">
        <v>348</v>
      </c>
      <c r="O407" s="5" t="s">
        <v>349</v>
      </c>
      <c r="P407" s="5" t="s">
        <v>36</v>
      </c>
      <c r="S407" s="5" t="s">
        <v>384</v>
      </c>
      <c r="T407" s="5">
        <v>1</v>
      </c>
      <c r="U407" s="5" t="s">
        <v>375</v>
      </c>
      <c r="V407" s="5" t="s">
        <v>38</v>
      </c>
      <c r="W407" s="5" t="s">
        <v>16522</v>
      </c>
      <c r="X407" s="5" t="str">
        <f>+VLOOKUP(C407,Hoja1!$E$2:$F$125,2,0)</f>
        <v>APARTADÓ</v>
      </c>
      <c r="Y407" s="6" t="s">
        <v>13755</v>
      </c>
      <c r="Z407" s="6">
        <v>305045010444</v>
      </c>
    </row>
    <row r="408" spans="1:26">
      <c r="A408" s="5" t="s">
        <v>16469</v>
      </c>
      <c r="B408" s="5">
        <v>5045</v>
      </c>
      <c r="C408" s="5" t="s">
        <v>9754</v>
      </c>
      <c r="D408" s="6">
        <v>305045000988</v>
      </c>
      <c r="E408" s="5" t="s">
        <v>16517</v>
      </c>
      <c r="F408" s="6">
        <v>305045000988</v>
      </c>
      <c r="G408" s="5" t="s">
        <v>9986</v>
      </c>
      <c r="H408" s="5">
        <v>8284201</v>
      </c>
      <c r="I408" s="5" t="s">
        <v>9987</v>
      </c>
      <c r="J408" s="5" t="s">
        <v>347</v>
      </c>
      <c r="K408" s="5" t="s">
        <v>31</v>
      </c>
      <c r="L408" s="5" t="s">
        <v>32</v>
      </c>
      <c r="M408" s="5" t="s">
        <v>33</v>
      </c>
      <c r="N408" s="5" t="s">
        <v>348</v>
      </c>
      <c r="O408" s="5" t="s">
        <v>349</v>
      </c>
      <c r="P408" s="5" t="s">
        <v>36</v>
      </c>
      <c r="S408" s="5" t="s">
        <v>384</v>
      </c>
      <c r="T408" s="5">
        <v>1</v>
      </c>
      <c r="U408" s="5" t="s">
        <v>375</v>
      </c>
      <c r="V408" s="5" t="s">
        <v>38</v>
      </c>
      <c r="W408" s="5" t="s">
        <v>9988</v>
      </c>
      <c r="X408" s="5" t="str">
        <f>+VLOOKUP(C408,Hoja1!$E$2:$F$125,2,0)</f>
        <v>APARTADÓ</v>
      </c>
      <c r="Y408" s="6" t="s">
        <v>18553</v>
      </c>
      <c r="Z408" s="6">
        <v>305045000988</v>
      </c>
    </row>
    <row r="409" spans="1:26">
      <c r="A409" s="5" t="s">
        <v>16469</v>
      </c>
      <c r="B409" s="5">
        <v>5045</v>
      </c>
      <c r="C409" s="5" t="s">
        <v>9754</v>
      </c>
      <c r="D409" s="6">
        <v>305045010151</v>
      </c>
      <c r="E409" s="5" t="s">
        <v>16501</v>
      </c>
      <c r="F409" s="6">
        <v>305045010151</v>
      </c>
      <c r="G409" s="5" t="s">
        <v>9997</v>
      </c>
      <c r="H409" s="5">
        <v>8284902</v>
      </c>
      <c r="I409" s="5" t="s">
        <v>9998</v>
      </c>
      <c r="J409" s="5" t="s">
        <v>347</v>
      </c>
      <c r="K409" s="5" t="s">
        <v>31</v>
      </c>
      <c r="L409" s="5" t="s">
        <v>32</v>
      </c>
      <c r="M409" s="5" t="s">
        <v>378</v>
      </c>
      <c r="N409" s="5" t="s">
        <v>348</v>
      </c>
      <c r="O409" s="5" t="s">
        <v>7287</v>
      </c>
      <c r="P409" s="5" t="s">
        <v>7876</v>
      </c>
      <c r="S409" s="5" t="s">
        <v>384</v>
      </c>
      <c r="T409" s="5">
        <v>1</v>
      </c>
      <c r="U409" s="5" t="s">
        <v>375</v>
      </c>
      <c r="V409" s="5" t="s">
        <v>38</v>
      </c>
      <c r="W409" s="5" t="s">
        <v>16502</v>
      </c>
      <c r="X409" s="5" t="str">
        <f>+VLOOKUP(C409,Hoja1!$E$2:$F$125,2,0)</f>
        <v>APARTADÓ</v>
      </c>
      <c r="Y409" s="6" t="s">
        <v>18552</v>
      </c>
      <c r="Z409" s="6">
        <v>305045010151</v>
      </c>
    </row>
    <row r="410" spans="1:26">
      <c r="A410" s="5" t="s">
        <v>16469</v>
      </c>
      <c r="B410" s="5">
        <v>5045</v>
      </c>
      <c r="C410" s="5" t="s">
        <v>9754</v>
      </c>
      <c r="D410" s="6">
        <v>305045000899</v>
      </c>
      <c r="E410" s="5" t="s">
        <v>7336</v>
      </c>
      <c r="F410" s="6">
        <v>305045000899</v>
      </c>
      <c r="G410" s="5" t="s">
        <v>9983</v>
      </c>
      <c r="H410" s="5" t="s">
        <v>9984</v>
      </c>
      <c r="I410" s="5" t="s">
        <v>9985</v>
      </c>
      <c r="J410" s="5" t="s">
        <v>347</v>
      </c>
      <c r="K410" s="5" t="s">
        <v>31</v>
      </c>
      <c r="L410" s="5" t="s">
        <v>32</v>
      </c>
      <c r="M410" s="5" t="s">
        <v>33</v>
      </c>
      <c r="N410" s="5" t="s">
        <v>348</v>
      </c>
      <c r="O410" s="5" t="s">
        <v>349</v>
      </c>
      <c r="P410" s="5" t="s">
        <v>36</v>
      </c>
      <c r="S410" s="5" t="s">
        <v>384</v>
      </c>
      <c r="T410" s="5">
        <v>1</v>
      </c>
      <c r="U410" s="5" t="s">
        <v>375</v>
      </c>
      <c r="V410" s="5" t="s">
        <v>38</v>
      </c>
      <c r="W410" s="5" t="s">
        <v>7340</v>
      </c>
      <c r="X410" s="5" t="str">
        <f>+VLOOKUP(C410,Hoja1!$E$2:$F$125,2,0)</f>
        <v>APARTADÓ</v>
      </c>
      <c r="Y410" s="6" t="s">
        <v>18551</v>
      </c>
      <c r="Z410" s="6">
        <v>305045000899</v>
      </c>
    </row>
    <row r="411" spans="1:26">
      <c r="A411" s="5" t="s">
        <v>16469</v>
      </c>
      <c r="B411" s="5">
        <v>5045</v>
      </c>
      <c r="C411" s="5" t="s">
        <v>9754</v>
      </c>
      <c r="D411" s="6">
        <v>305045000635</v>
      </c>
      <c r="E411" s="5" t="s">
        <v>16516</v>
      </c>
      <c r="F411" s="6">
        <v>305045000635</v>
      </c>
      <c r="G411" s="5" t="s">
        <v>9981</v>
      </c>
      <c r="H411" s="5">
        <v>8282160</v>
      </c>
      <c r="I411" s="5" t="s">
        <v>10941</v>
      </c>
      <c r="J411" s="5" t="s">
        <v>347</v>
      </c>
      <c r="K411" s="5" t="s">
        <v>31</v>
      </c>
      <c r="L411" s="5" t="s">
        <v>32</v>
      </c>
      <c r="M411" s="5" t="s">
        <v>772</v>
      </c>
      <c r="N411" s="5" t="s">
        <v>348</v>
      </c>
      <c r="O411" s="5" t="s">
        <v>7382</v>
      </c>
      <c r="P411" s="5" t="s">
        <v>380</v>
      </c>
      <c r="S411" s="5" t="s">
        <v>384</v>
      </c>
      <c r="T411" s="5">
        <v>1</v>
      </c>
      <c r="U411" s="5" t="s">
        <v>375</v>
      </c>
      <c r="V411" s="5" t="s">
        <v>38</v>
      </c>
      <c r="W411" s="5" t="s">
        <v>9982</v>
      </c>
      <c r="X411" s="5" t="str">
        <f>+VLOOKUP(C411,Hoja1!$E$2:$F$125,2,0)</f>
        <v>APARTADÓ</v>
      </c>
      <c r="Y411" s="6" t="s">
        <v>18550</v>
      </c>
      <c r="Z411" s="6">
        <v>305045000635</v>
      </c>
    </row>
    <row r="412" spans="1:26">
      <c r="A412" s="5" t="s">
        <v>16469</v>
      </c>
      <c r="B412" s="5">
        <v>5045</v>
      </c>
      <c r="C412" s="5" t="s">
        <v>9754</v>
      </c>
      <c r="D412" s="6">
        <v>205045000801</v>
      </c>
      <c r="E412" s="5" t="s">
        <v>10933</v>
      </c>
      <c r="F412" s="6">
        <v>205045000801</v>
      </c>
      <c r="G412" s="5" t="s">
        <v>10934</v>
      </c>
      <c r="H412" s="5">
        <v>3147724976</v>
      </c>
      <c r="I412" s="5" t="s">
        <v>10935</v>
      </c>
      <c r="J412" s="5" t="s">
        <v>347</v>
      </c>
      <c r="K412" s="5" t="s">
        <v>111</v>
      </c>
      <c r="L412" s="5" t="s">
        <v>112</v>
      </c>
      <c r="M412" s="5" t="s">
        <v>772</v>
      </c>
      <c r="N412" s="5" t="s">
        <v>348</v>
      </c>
      <c r="O412" s="5" t="s">
        <v>16492</v>
      </c>
      <c r="P412" s="5" t="s">
        <v>16493</v>
      </c>
      <c r="T412" s="5">
        <v>1</v>
      </c>
      <c r="U412" s="5" t="s">
        <v>375</v>
      </c>
      <c r="V412" s="5" t="s">
        <v>38</v>
      </c>
      <c r="W412" s="5" t="s">
        <v>16494</v>
      </c>
      <c r="X412" s="5" t="str">
        <f>+VLOOKUP(C412,Hoja1!$E$2:$F$125,2,0)</f>
        <v>APARTADÓ</v>
      </c>
      <c r="Y412" s="6" t="s">
        <v>13756</v>
      </c>
      <c r="Z412" s="6">
        <v>205045000801</v>
      </c>
    </row>
    <row r="413" spans="1:26">
      <c r="A413" s="5" t="s">
        <v>16469</v>
      </c>
      <c r="B413" s="5">
        <v>5045</v>
      </c>
      <c r="C413" s="5" t="s">
        <v>9754</v>
      </c>
      <c r="D413" s="6">
        <v>305045010690</v>
      </c>
      <c r="E413" s="5" t="s">
        <v>10955</v>
      </c>
      <c r="F413" s="6">
        <v>305045010690</v>
      </c>
      <c r="G413" s="5" t="s">
        <v>10956</v>
      </c>
      <c r="I413" s="5" t="s">
        <v>10957</v>
      </c>
      <c r="J413" s="5" t="s">
        <v>30</v>
      </c>
      <c r="K413" s="5" t="s">
        <v>31</v>
      </c>
      <c r="L413" s="5" t="s">
        <v>32</v>
      </c>
      <c r="M413" s="5" t="s">
        <v>33</v>
      </c>
      <c r="N413" s="5" t="s">
        <v>10672</v>
      </c>
      <c r="O413" s="5">
        <v>-6</v>
      </c>
      <c r="P413" s="5" t="s">
        <v>36</v>
      </c>
      <c r="T413" s="5">
        <v>1</v>
      </c>
      <c r="U413" s="5" t="s">
        <v>37</v>
      </c>
      <c r="V413" s="5" t="s">
        <v>38</v>
      </c>
      <c r="X413" s="5" t="str">
        <f>+VLOOKUP(C413,Hoja1!$E$2:$F$125,2,0)</f>
        <v>APARTADÓ</v>
      </c>
      <c r="Y413" s="6" t="s">
        <v>13757</v>
      </c>
      <c r="Z413" s="6">
        <v>305045010690</v>
      </c>
    </row>
    <row r="414" spans="1:26">
      <c r="A414" s="5" t="s">
        <v>16469</v>
      </c>
      <c r="B414" s="5">
        <v>5045</v>
      </c>
      <c r="C414" s="5" t="s">
        <v>9754</v>
      </c>
      <c r="D414" s="6">
        <v>205045000771</v>
      </c>
      <c r="E414" s="5" t="s">
        <v>10931</v>
      </c>
      <c r="F414" s="6">
        <v>205045000771</v>
      </c>
      <c r="G414" s="5" t="s">
        <v>10932</v>
      </c>
      <c r="H414" s="5">
        <v>8262584</v>
      </c>
      <c r="I414" s="5" t="s">
        <v>16542</v>
      </c>
      <c r="J414" s="5" t="s">
        <v>30</v>
      </c>
      <c r="K414" s="5" t="s">
        <v>111</v>
      </c>
      <c r="L414" s="5" t="s">
        <v>112</v>
      </c>
      <c r="M414" s="5" t="s">
        <v>541</v>
      </c>
      <c r="N414" s="5" t="s">
        <v>34</v>
      </c>
      <c r="O414" s="5" t="s">
        <v>16540</v>
      </c>
      <c r="P414" s="5" t="s">
        <v>10918</v>
      </c>
      <c r="T414" s="5">
        <v>2</v>
      </c>
      <c r="U414" s="5" t="s">
        <v>37</v>
      </c>
      <c r="V414" s="5" t="s">
        <v>38</v>
      </c>
      <c r="X414" s="5" t="str">
        <f>+VLOOKUP(C414,Hoja1!$E$2:$F$125,2,0)</f>
        <v>APARTADÓ</v>
      </c>
      <c r="Y414" s="6" t="s">
        <v>13758</v>
      </c>
      <c r="Z414" s="6">
        <v>205045000771</v>
      </c>
    </row>
    <row r="415" spans="1:26">
      <c r="A415" s="5" t="s">
        <v>16469</v>
      </c>
      <c r="B415" s="5">
        <v>5045</v>
      </c>
      <c r="C415" s="5" t="s">
        <v>9754</v>
      </c>
      <c r="D415" s="6">
        <v>205045001319</v>
      </c>
      <c r="E415" s="5" t="s">
        <v>10936</v>
      </c>
      <c r="F415" s="6">
        <v>205045001319</v>
      </c>
      <c r="G415" s="5" t="s">
        <v>10937</v>
      </c>
      <c r="H415" s="5" t="s">
        <v>10938</v>
      </c>
      <c r="I415" s="5" t="s">
        <v>10939</v>
      </c>
      <c r="J415" s="5" t="s">
        <v>30</v>
      </c>
      <c r="K415" s="5" t="s">
        <v>111</v>
      </c>
      <c r="L415" s="5" t="s">
        <v>112</v>
      </c>
      <c r="M415" s="5" t="s">
        <v>772</v>
      </c>
      <c r="N415" s="5" t="s">
        <v>34</v>
      </c>
      <c r="O415" s="5" t="s">
        <v>16540</v>
      </c>
      <c r="P415" s="5" t="s">
        <v>16541</v>
      </c>
      <c r="T415" s="5">
        <v>4</v>
      </c>
      <c r="U415" s="5" t="s">
        <v>375</v>
      </c>
      <c r="V415" s="5" t="s">
        <v>38</v>
      </c>
      <c r="W415" s="5" t="s">
        <v>10940</v>
      </c>
      <c r="X415" s="5" t="str">
        <f>+VLOOKUP(C415,Hoja1!$E$2:$F$125,2,0)</f>
        <v>APARTADÓ</v>
      </c>
      <c r="Y415" s="6" t="s">
        <v>13759</v>
      </c>
      <c r="Z415" s="6">
        <v>205045001319</v>
      </c>
    </row>
    <row r="416" spans="1:26">
      <c r="A416" s="5" t="s">
        <v>16469</v>
      </c>
      <c r="B416" s="5">
        <v>5045</v>
      </c>
      <c r="C416" s="5" t="s">
        <v>9754</v>
      </c>
      <c r="D416" s="6">
        <v>205045000665</v>
      </c>
      <c r="E416" s="5" t="s">
        <v>10919</v>
      </c>
      <c r="F416" s="6">
        <v>205045000665</v>
      </c>
      <c r="G416" s="5" t="s">
        <v>10920</v>
      </c>
      <c r="H416" s="5" t="s">
        <v>10921</v>
      </c>
      <c r="I416" s="5" t="s">
        <v>16513</v>
      </c>
      <c r="J416" s="5" t="s">
        <v>30</v>
      </c>
      <c r="K416" s="5" t="s">
        <v>111</v>
      </c>
      <c r="L416" s="5" t="s">
        <v>112</v>
      </c>
      <c r="M416" s="5" t="s">
        <v>7417</v>
      </c>
      <c r="N416" s="5" t="s">
        <v>34</v>
      </c>
      <c r="O416" s="5" t="s">
        <v>6182</v>
      </c>
      <c r="P416" s="5" t="s">
        <v>10922</v>
      </c>
      <c r="T416" s="5">
        <v>7</v>
      </c>
      <c r="U416" s="5" t="s">
        <v>37</v>
      </c>
      <c r="V416" s="5" t="s">
        <v>38</v>
      </c>
      <c r="W416" s="5" t="s">
        <v>10923</v>
      </c>
      <c r="X416" s="5" t="str">
        <f>+VLOOKUP(C416,Hoja1!$E$2:$F$125,2,0)</f>
        <v>APARTADÓ</v>
      </c>
      <c r="Y416" s="6" t="s">
        <v>13760</v>
      </c>
      <c r="Z416" s="6">
        <v>205045000665</v>
      </c>
    </row>
    <row r="417" spans="1:26">
      <c r="A417" s="5" t="s">
        <v>25</v>
      </c>
      <c r="B417" s="5">
        <v>5051</v>
      </c>
      <c r="C417" s="5" t="s">
        <v>646</v>
      </c>
      <c r="D417" s="6">
        <v>305051008111</v>
      </c>
      <c r="E417" s="5" t="s">
        <v>371</v>
      </c>
      <c r="F417" s="6">
        <v>305051008111</v>
      </c>
      <c r="G417" s="5" t="s">
        <v>647</v>
      </c>
      <c r="H417" s="5">
        <v>2343406</v>
      </c>
      <c r="I417" s="5" t="s">
        <v>648</v>
      </c>
      <c r="J417" s="5" t="s">
        <v>30</v>
      </c>
      <c r="K417" s="5" t="s">
        <v>31</v>
      </c>
      <c r="L417" s="5" t="s">
        <v>32</v>
      </c>
      <c r="M417" s="5" t="s">
        <v>101</v>
      </c>
      <c r="N417" s="5" t="s">
        <v>44</v>
      </c>
      <c r="O417" s="5" t="s">
        <v>45</v>
      </c>
      <c r="P417" s="5" t="s">
        <v>46</v>
      </c>
      <c r="S417" s="5" t="s">
        <v>384</v>
      </c>
      <c r="T417" s="5">
        <v>1</v>
      </c>
      <c r="U417" s="5" t="s">
        <v>375</v>
      </c>
      <c r="V417" s="5" t="s">
        <v>38</v>
      </c>
      <c r="X417" s="5" t="str">
        <f>+VLOOKUP(C417,Hoja1!$E$2:$F$125,2,0)</f>
        <v>ARBOLETES</v>
      </c>
      <c r="Y417" s="6" t="s">
        <v>18578</v>
      </c>
      <c r="Z417" s="6">
        <v>305051008111</v>
      </c>
    </row>
    <row r="418" spans="1:26">
      <c r="A418" s="5" t="s">
        <v>25</v>
      </c>
      <c r="B418" s="5">
        <v>5051</v>
      </c>
      <c r="C418" s="5" t="s">
        <v>646</v>
      </c>
      <c r="D418" s="6">
        <v>405051008171</v>
      </c>
      <c r="E418" s="5" t="s">
        <v>7283</v>
      </c>
      <c r="F418" s="6">
        <v>405051008171</v>
      </c>
      <c r="G418" s="5" t="s">
        <v>7284</v>
      </c>
      <c r="H418" s="5" t="s">
        <v>7285</v>
      </c>
      <c r="I418" s="5" t="s">
        <v>7286</v>
      </c>
      <c r="J418" s="5" t="s">
        <v>347</v>
      </c>
      <c r="K418" s="5" t="s">
        <v>31</v>
      </c>
      <c r="L418" s="5" t="s">
        <v>32</v>
      </c>
      <c r="M418" s="5" t="s">
        <v>74</v>
      </c>
      <c r="N418" s="5" t="s">
        <v>348</v>
      </c>
      <c r="O418" s="5" t="s">
        <v>7287</v>
      </c>
      <c r="P418" s="5" t="s">
        <v>380</v>
      </c>
      <c r="T418" s="5">
        <v>1</v>
      </c>
      <c r="U418" s="5" t="s">
        <v>375</v>
      </c>
      <c r="V418" s="5" t="s">
        <v>38</v>
      </c>
      <c r="W418" s="5" t="s">
        <v>7288</v>
      </c>
      <c r="X418" s="5" t="str">
        <f>+VLOOKUP(C418,Hoja1!$E$2:$F$125,2,0)</f>
        <v>ARBOLETES</v>
      </c>
      <c r="Y418" s="6" t="s">
        <v>13761</v>
      </c>
      <c r="Z418" s="6">
        <v>405051008171</v>
      </c>
    </row>
    <row r="419" spans="1:26">
      <c r="A419" s="5" t="s">
        <v>25</v>
      </c>
      <c r="B419" s="5">
        <v>5051</v>
      </c>
      <c r="C419" s="5" t="s">
        <v>646</v>
      </c>
      <c r="D419" s="6">
        <v>405051008162</v>
      </c>
      <c r="E419" s="5" t="s">
        <v>376</v>
      </c>
      <c r="F419" s="6">
        <v>405051008162</v>
      </c>
      <c r="G419" s="5" t="s">
        <v>3052</v>
      </c>
      <c r="I419" s="5" t="s">
        <v>7369</v>
      </c>
      <c r="J419" s="5" t="s">
        <v>347</v>
      </c>
      <c r="K419" s="5" t="s">
        <v>31</v>
      </c>
      <c r="L419" s="5" t="s">
        <v>32</v>
      </c>
      <c r="M419" s="5" t="s">
        <v>33</v>
      </c>
      <c r="N419" s="5" t="s">
        <v>367</v>
      </c>
      <c r="O419" s="5" t="s">
        <v>368</v>
      </c>
      <c r="P419" s="5" t="s">
        <v>36</v>
      </c>
      <c r="T419" s="5">
        <v>1</v>
      </c>
      <c r="U419" s="5" t="s">
        <v>375</v>
      </c>
      <c r="V419" s="5" t="s">
        <v>38</v>
      </c>
      <c r="W419" s="5" t="s">
        <v>381</v>
      </c>
      <c r="X419" s="5" t="str">
        <f>+VLOOKUP(C419,Hoja1!$E$2:$F$125,2,0)</f>
        <v>ARBOLETES</v>
      </c>
      <c r="Y419" s="6" t="s">
        <v>13762</v>
      </c>
      <c r="Z419" s="6">
        <v>405051008162</v>
      </c>
    </row>
    <row r="420" spans="1:26">
      <c r="A420" s="5" t="s">
        <v>25</v>
      </c>
      <c r="B420" s="5">
        <v>5051</v>
      </c>
      <c r="C420" s="5" t="s">
        <v>646</v>
      </c>
      <c r="D420" s="6">
        <v>205051002696</v>
      </c>
      <c r="E420" s="5" t="s">
        <v>7781</v>
      </c>
      <c r="F420" s="6">
        <v>205051002696</v>
      </c>
      <c r="G420" s="5" t="s">
        <v>7782</v>
      </c>
      <c r="H420" s="5" t="s">
        <v>7783</v>
      </c>
      <c r="I420" s="5" t="s">
        <v>7784</v>
      </c>
      <c r="J420" s="5" t="s">
        <v>347</v>
      </c>
      <c r="K420" s="5" t="s">
        <v>111</v>
      </c>
      <c r="L420" s="5" t="s">
        <v>112</v>
      </c>
      <c r="M420" s="5" t="s">
        <v>56</v>
      </c>
      <c r="N420" s="5" t="s">
        <v>348</v>
      </c>
      <c r="O420" s="5" t="s">
        <v>359</v>
      </c>
      <c r="P420" s="5" t="s">
        <v>429</v>
      </c>
      <c r="T420" s="5">
        <v>3</v>
      </c>
      <c r="U420" s="5" t="s">
        <v>375</v>
      </c>
      <c r="V420" s="5" t="s">
        <v>38</v>
      </c>
      <c r="W420" s="5" t="s">
        <v>7785</v>
      </c>
      <c r="X420" s="5" t="str">
        <f>+VLOOKUP(C420,Hoja1!$E$2:$F$125,2,0)</f>
        <v>ARBOLETES</v>
      </c>
      <c r="Y420" s="6" t="s">
        <v>13763</v>
      </c>
      <c r="Z420" s="6">
        <v>205051002696</v>
      </c>
    </row>
    <row r="421" spans="1:26">
      <c r="A421" s="5" t="s">
        <v>25</v>
      </c>
      <c r="B421" s="5">
        <v>5051</v>
      </c>
      <c r="C421" s="5" t="s">
        <v>646</v>
      </c>
      <c r="D421" s="6">
        <v>205051000081</v>
      </c>
      <c r="E421" s="5" t="s">
        <v>8253</v>
      </c>
      <c r="F421" s="6">
        <v>205051000081</v>
      </c>
      <c r="G421" s="5" t="s">
        <v>8254</v>
      </c>
      <c r="H421" s="5" t="s">
        <v>8255</v>
      </c>
      <c r="I421" s="5" t="s">
        <v>16566</v>
      </c>
      <c r="J421" s="5" t="s">
        <v>347</v>
      </c>
      <c r="K421" s="5" t="s">
        <v>111</v>
      </c>
      <c r="L421" s="5" t="s">
        <v>112</v>
      </c>
      <c r="M421" s="5" t="s">
        <v>472</v>
      </c>
      <c r="N421" s="5" t="s">
        <v>348</v>
      </c>
      <c r="O421" s="5" t="s">
        <v>10605</v>
      </c>
      <c r="P421" s="5" t="s">
        <v>8567</v>
      </c>
      <c r="T421" s="5">
        <v>1</v>
      </c>
      <c r="U421" s="5" t="s">
        <v>375</v>
      </c>
      <c r="V421" s="5" t="s">
        <v>38</v>
      </c>
      <c r="W421" s="5" t="s">
        <v>8256</v>
      </c>
      <c r="X421" s="5" t="str">
        <f>+VLOOKUP(C421,Hoja1!$E$2:$F$125,2,0)</f>
        <v>ARBOLETES</v>
      </c>
      <c r="Y421" s="6" t="s">
        <v>13764</v>
      </c>
      <c r="Z421" s="6">
        <v>205051000081</v>
      </c>
    </row>
    <row r="422" spans="1:26">
      <c r="A422" s="5" t="s">
        <v>25</v>
      </c>
      <c r="B422" s="5">
        <v>5051</v>
      </c>
      <c r="C422" s="5" t="s">
        <v>646</v>
      </c>
      <c r="D422" s="6">
        <v>205051002238</v>
      </c>
      <c r="E422" s="5" t="s">
        <v>9653</v>
      </c>
      <c r="F422" s="6">
        <v>205051002238</v>
      </c>
      <c r="G422" s="5" t="s">
        <v>9654</v>
      </c>
      <c r="H422" s="5">
        <v>8244341</v>
      </c>
      <c r="I422" s="5" t="s">
        <v>16544</v>
      </c>
      <c r="J422" s="5" t="s">
        <v>347</v>
      </c>
      <c r="K422" s="5" t="s">
        <v>111</v>
      </c>
      <c r="L422" s="5" t="s">
        <v>112</v>
      </c>
      <c r="M422" s="5" t="s">
        <v>472</v>
      </c>
      <c r="N422" s="5" t="s">
        <v>348</v>
      </c>
      <c r="O422" s="5" t="s">
        <v>7626</v>
      </c>
      <c r="P422" s="5" t="s">
        <v>11319</v>
      </c>
      <c r="T422" s="5">
        <v>3</v>
      </c>
      <c r="U422" s="5" t="s">
        <v>375</v>
      </c>
      <c r="V422" s="5" t="s">
        <v>38</v>
      </c>
      <c r="W422" s="5" t="s">
        <v>9655</v>
      </c>
      <c r="X422" s="5" t="str">
        <f>+VLOOKUP(C422,Hoja1!$E$2:$F$125,2,0)</f>
        <v>ARBOLETES</v>
      </c>
      <c r="Y422" s="6" t="s">
        <v>13765</v>
      </c>
      <c r="Z422" s="6">
        <v>205051002238</v>
      </c>
    </row>
    <row r="423" spans="1:26">
      <c r="A423" s="5" t="s">
        <v>25</v>
      </c>
      <c r="B423" s="5">
        <v>5051</v>
      </c>
      <c r="C423" s="5" t="s">
        <v>646</v>
      </c>
      <c r="D423" s="6">
        <v>205051001959</v>
      </c>
      <c r="E423" s="5" t="s">
        <v>8546</v>
      </c>
      <c r="F423" s="6">
        <v>205051001959</v>
      </c>
      <c r="G423" s="5" t="s">
        <v>8547</v>
      </c>
      <c r="H423" s="5" t="s">
        <v>8548</v>
      </c>
      <c r="I423" s="5" t="s">
        <v>16550</v>
      </c>
      <c r="J423" s="5" t="s">
        <v>347</v>
      </c>
      <c r="K423" s="5" t="s">
        <v>111</v>
      </c>
      <c r="L423" s="5" t="s">
        <v>7755</v>
      </c>
      <c r="M423" s="5" t="s">
        <v>472</v>
      </c>
      <c r="N423" s="5" t="s">
        <v>348</v>
      </c>
      <c r="O423" s="5" t="s">
        <v>7382</v>
      </c>
      <c r="P423" s="5" t="s">
        <v>8572</v>
      </c>
      <c r="T423" s="5">
        <v>5</v>
      </c>
      <c r="U423" s="5" t="s">
        <v>375</v>
      </c>
      <c r="V423" s="5" t="s">
        <v>38</v>
      </c>
      <c r="W423" s="5" t="s">
        <v>8549</v>
      </c>
      <c r="X423" s="5" t="str">
        <f>+VLOOKUP(C423,Hoja1!$E$2:$F$125,2,0)</f>
        <v>ARBOLETES</v>
      </c>
      <c r="Y423" s="6" t="s">
        <v>13766</v>
      </c>
      <c r="Z423" s="6">
        <v>205051001959</v>
      </c>
    </row>
    <row r="424" spans="1:26">
      <c r="A424" s="5" t="s">
        <v>25</v>
      </c>
      <c r="B424" s="5">
        <v>5051</v>
      </c>
      <c r="C424" s="5" t="s">
        <v>646</v>
      </c>
      <c r="D424" s="6">
        <v>205051002700</v>
      </c>
      <c r="E424" s="5" t="s">
        <v>8045</v>
      </c>
      <c r="F424" s="6">
        <v>205051002700</v>
      </c>
      <c r="G424" s="5" t="s">
        <v>8046</v>
      </c>
      <c r="H424" s="5">
        <v>8201289</v>
      </c>
      <c r="I424" s="5" t="s">
        <v>16543</v>
      </c>
      <c r="J424" s="5" t="s">
        <v>347</v>
      </c>
      <c r="K424" s="5" t="s">
        <v>111</v>
      </c>
      <c r="L424" s="5" t="s">
        <v>112</v>
      </c>
      <c r="M424" s="5" t="s">
        <v>56</v>
      </c>
      <c r="N424" s="5" t="s">
        <v>348</v>
      </c>
      <c r="O424" s="5" t="s">
        <v>359</v>
      </c>
      <c r="P424" s="5" t="s">
        <v>36</v>
      </c>
      <c r="T424" s="5">
        <v>1</v>
      </c>
      <c r="U424" s="5" t="s">
        <v>375</v>
      </c>
      <c r="V424" s="5" t="s">
        <v>38</v>
      </c>
      <c r="W424" s="5" t="s">
        <v>8047</v>
      </c>
      <c r="X424" s="5" t="str">
        <f>+VLOOKUP(C424,Hoja1!$E$2:$F$125,2,0)</f>
        <v>ARBOLETES</v>
      </c>
      <c r="Y424" s="6" t="s">
        <v>13767</v>
      </c>
      <c r="Z424" s="6">
        <v>205051002700</v>
      </c>
    </row>
    <row r="425" spans="1:26">
      <c r="A425" s="5" t="s">
        <v>25</v>
      </c>
      <c r="B425" s="5">
        <v>5051</v>
      </c>
      <c r="C425" s="5" t="s">
        <v>646</v>
      </c>
      <c r="D425" s="6">
        <v>205051001339</v>
      </c>
      <c r="E425" s="5" t="s">
        <v>9147</v>
      </c>
      <c r="F425" s="6">
        <v>205051001339</v>
      </c>
      <c r="G425" s="5" t="s">
        <v>9148</v>
      </c>
      <c r="H425" s="5">
        <v>8243117</v>
      </c>
      <c r="I425" s="5" t="s">
        <v>9149</v>
      </c>
      <c r="J425" s="5" t="s">
        <v>347</v>
      </c>
      <c r="K425" s="5" t="s">
        <v>111</v>
      </c>
      <c r="L425" s="5" t="s">
        <v>112</v>
      </c>
      <c r="M425" s="5" t="s">
        <v>33</v>
      </c>
      <c r="N425" s="5" t="s">
        <v>348</v>
      </c>
      <c r="O425" s="5" t="s">
        <v>9150</v>
      </c>
      <c r="P425" s="5" t="s">
        <v>8082</v>
      </c>
      <c r="T425" s="5">
        <v>3</v>
      </c>
      <c r="U425" s="5" t="s">
        <v>375</v>
      </c>
      <c r="V425" s="5" t="s">
        <v>38</v>
      </c>
      <c r="W425" s="5" t="s">
        <v>9151</v>
      </c>
      <c r="X425" s="5" t="str">
        <f>+VLOOKUP(C425,Hoja1!$E$2:$F$125,2,0)</f>
        <v>ARBOLETES</v>
      </c>
      <c r="Y425" s="6" t="s">
        <v>13768</v>
      </c>
      <c r="Z425" s="6">
        <v>205051001339</v>
      </c>
    </row>
    <row r="426" spans="1:26">
      <c r="A426" s="5" t="s">
        <v>25</v>
      </c>
      <c r="B426" s="5">
        <v>5051</v>
      </c>
      <c r="C426" s="5" t="s">
        <v>646</v>
      </c>
      <c r="D426" s="6">
        <v>205051001347</v>
      </c>
      <c r="E426" s="5" t="s">
        <v>9152</v>
      </c>
      <c r="F426" s="6">
        <v>205051001347</v>
      </c>
      <c r="G426" s="5" t="s">
        <v>9153</v>
      </c>
      <c r="H426" s="5">
        <v>8245858</v>
      </c>
      <c r="I426" s="5" t="s">
        <v>9154</v>
      </c>
      <c r="J426" s="5" t="s">
        <v>347</v>
      </c>
      <c r="K426" s="5" t="s">
        <v>111</v>
      </c>
      <c r="L426" s="5" t="s">
        <v>112</v>
      </c>
      <c r="M426" s="5" t="s">
        <v>56</v>
      </c>
      <c r="N426" s="5" t="s">
        <v>348</v>
      </c>
      <c r="O426" s="5" t="s">
        <v>359</v>
      </c>
      <c r="P426" s="5" t="s">
        <v>7551</v>
      </c>
      <c r="T426" s="5">
        <v>1</v>
      </c>
      <c r="U426" s="5" t="s">
        <v>375</v>
      </c>
      <c r="V426" s="5" t="s">
        <v>38</v>
      </c>
      <c r="W426" s="5" t="s">
        <v>9155</v>
      </c>
      <c r="X426" s="5" t="str">
        <f>+VLOOKUP(C426,Hoja1!$E$2:$F$125,2,0)</f>
        <v>ARBOLETES</v>
      </c>
      <c r="Y426" s="6" t="s">
        <v>13769</v>
      </c>
      <c r="Z426" s="6">
        <v>205051001347</v>
      </c>
    </row>
    <row r="427" spans="1:26">
      <c r="A427" s="5" t="s">
        <v>25</v>
      </c>
      <c r="B427" s="5">
        <v>5051</v>
      </c>
      <c r="C427" s="5" t="s">
        <v>646</v>
      </c>
      <c r="D427" s="6">
        <v>205051002467</v>
      </c>
      <c r="E427" s="5" t="s">
        <v>7778</v>
      </c>
      <c r="F427" s="6">
        <v>205051002467</v>
      </c>
      <c r="G427" s="5" t="s">
        <v>7779</v>
      </c>
      <c r="H427" s="5">
        <v>8245024</v>
      </c>
      <c r="I427" s="5" t="s">
        <v>16549</v>
      </c>
      <c r="J427" s="5" t="s">
        <v>347</v>
      </c>
      <c r="K427" s="5" t="s">
        <v>111</v>
      </c>
      <c r="L427" s="5" t="s">
        <v>112</v>
      </c>
      <c r="M427" s="5" t="s">
        <v>56</v>
      </c>
      <c r="N427" s="5" t="s">
        <v>367</v>
      </c>
      <c r="O427" s="5" t="s">
        <v>368</v>
      </c>
      <c r="P427" s="5" t="s">
        <v>7618</v>
      </c>
      <c r="T427" s="5">
        <v>1</v>
      </c>
      <c r="U427" s="5" t="s">
        <v>375</v>
      </c>
      <c r="V427" s="5" t="s">
        <v>38</v>
      </c>
      <c r="W427" s="5" t="s">
        <v>7780</v>
      </c>
      <c r="X427" s="5" t="str">
        <f>+VLOOKUP(C427,Hoja1!$E$2:$F$125,2,0)</f>
        <v>ARBOLETES</v>
      </c>
      <c r="Y427" s="6" t="s">
        <v>13770</v>
      </c>
      <c r="Z427" s="6">
        <v>205051002467</v>
      </c>
    </row>
    <row r="428" spans="1:26">
      <c r="A428" s="5" t="s">
        <v>25</v>
      </c>
      <c r="B428" s="5">
        <v>5051</v>
      </c>
      <c r="C428" s="5" t="s">
        <v>646</v>
      </c>
      <c r="D428" s="6">
        <v>105051000508</v>
      </c>
      <c r="E428" s="5" t="s">
        <v>16545</v>
      </c>
      <c r="F428" s="6">
        <v>105051000508</v>
      </c>
      <c r="G428" s="5" t="s">
        <v>8823</v>
      </c>
      <c r="H428" s="5">
        <v>8200367</v>
      </c>
      <c r="I428" s="5" t="s">
        <v>8824</v>
      </c>
      <c r="J428" s="5" t="s">
        <v>347</v>
      </c>
      <c r="K428" s="5" t="s">
        <v>111</v>
      </c>
      <c r="L428" s="5" t="s">
        <v>32</v>
      </c>
      <c r="M428" s="5" t="s">
        <v>378</v>
      </c>
      <c r="N428" s="5" t="s">
        <v>348</v>
      </c>
      <c r="O428" s="5" t="s">
        <v>7561</v>
      </c>
      <c r="P428" s="5" t="s">
        <v>7562</v>
      </c>
      <c r="T428" s="5">
        <v>2</v>
      </c>
      <c r="U428" s="5" t="s">
        <v>375</v>
      </c>
      <c r="V428" s="5" t="s">
        <v>38</v>
      </c>
      <c r="W428" s="5" t="s">
        <v>8825</v>
      </c>
      <c r="X428" s="5" t="str">
        <f>+VLOOKUP(C428,Hoja1!$E$2:$F$125,2,0)</f>
        <v>ARBOLETES</v>
      </c>
      <c r="Y428" s="6" t="s">
        <v>18577</v>
      </c>
      <c r="Z428" s="6">
        <v>105051000508</v>
      </c>
    </row>
    <row r="429" spans="1:26">
      <c r="A429" s="5" t="s">
        <v>25</v>
      </c>
      <c r="B429" s="5">
        <v>5051</v>
      </c>
      <c r="C429" s="5" t="s">
        <v>646</v>
      </c>
      <c r="D429" s="6">
        <v>105051000028</v>
      </c>
      <c r="E429" s="5" t="s">
        <v>8550</v>
      </c>
      <c r="F429" s="6">
        <v>105051000028</v>
      </c>
      <c r="G429" s="5" t="s">
        <v>8551</v>
      </c>
      <c r="H429" s="5" t="s">
        <v>8552</v>
      </c>
      <c r="I429" s="5" t="s">
        <v>16567</v>
      </c>
      <c r="J429" s="5" t="s">
        <v>347</v>
      </c>
      <c r="K429" s="5" t="s">
        <v>111</v>
      </c>
      <c r="L429" s="5" t="s">
        <v>32</v>
      </c>
      <c r="M429" s="5" t="s">
        <v>7504</v>
      </c>
      <c r="N429" s="5" t="s">
        <v>348</v>
      </c>
      <c r="O429" s="5" t="s">
        <v>7749</v>
      </c>
      <c r="P429" s="5" t="s">
        <v>7615</v>
      </c>
      <c r="T429" s="5">
        <v>3</v>
      </c>
      <c r="U429" s="5" t="s">
        <v>375</v>
      </c>
      <c r="V429" s="5" t="s">
        <v>38</v>
      </c>
      <c r="W429" s="5" t="s">
        <v>8553</v>
      </c>
      <c r="X429" s="5" t="str">
        <f>+VLOOKUP(C429,Hoja1!$E$2:$F$125,2,0)</f>
        <v>ARBOLETES</v>
      </c>
      <c r="Y429" s="6" t="s">
        <v>13771</v>
      </c>
      <c r="Z429" s="6">
        <v>105051000028</v>
      </c>
    </row>
    <row r="430" spans="1:26">
      <c r="A430" s="5" t="s">
        <v>25</v>
      </c>
      <c r="B430" s="5">
        <v>5051</v>
      </c>
      <c r="C430" s="5" t="s">
        <v>646</v>
      </c>
      <c r="D430" s="6">
        <v>405051008146</v>
      </c>
      <c r="E430" s="5" t="s">
        <v>16573</v>
      </c>
      <c r="F430" s="6">
        <v>405051008146</v>
      </c>
      <c r="G430" s="5" t="s">
        <v>16574</v>
      </c>
      <c r="H430" s="5" t="s">
        <v>16575</v>
      </c>
      <c r="I430" s="5" t="s">
        <v>532</v>
      </c>
      <c r="J430" s="5" t="s">
        <v>30</v>
      </c>
      <c r="K430" s="5" t="s">
        <v>31</v>
      </c>
      <c r="L430" s="5" t="s">
        <v>32</v>
      </c>
      <c r="T430" s="5">
        <v>1</v>
      </c>
      <c r="U430" s="5" t="s">
        <v>16285</v>
      </c>
      <c r="V430" s="5" t="s">
        <v>38</v>
      </c>
      <c r="X430" s="5" t="str">
        <f>+VLOOKUP(C430,Hoja1!$E$2:$F$125,2,0)</f>
        <v>ARBOLETES</v>
      </c>
      <c r="Y430" s="6" t="s">
        <v>18576</v>
      </c>
      <c r="Z430" s="6">
        <v>405051008146</v>
      </c>
    </row>
    <row r="431" spans="1:26">
      <c r="A431" s="5" t="s">
        <v>25</v>
      </c>
      <c r="B431" s="5">
        <v>5051</v>
      </c>
      <c r="C431" s="5" t="s">
        <v>646</v>
      </c>
      <c r="D431" s="6">
        <v>305051008133</v>
      </c>
      <c r="E431" s="5" t="s">
        <v>9933</v>
      </c>
      <c r="F431" s="6">
        <v>305051008133</v>
      </c>
      <c r="G431" s="5" t="s">
        <v>7167</v>
      </c>
      <c r="I431" s="5" t="s">
        <v>7373</v>
      </c>
      <c r="J431" s="5" t="s">
        <v>347</v>
      </c>
      <c r="K431" s="5" t="s">
        <v>31</v>
      </c>
      <c r="L431" s="5" t="s">
        <v>112</v>
      </c>
      <c r="M431" s="5" t="s">
        <v>378</v>
      </c>
      <c r="N431" s="5" t="s">
        <v>485</v>
      </c>
      <c r="O431" s="5" t="s">
        <v>7133</v>
      </c>
      <c r="P431" s="5" t="s">
        <v>487</v>
      </c>
      <c r="T431" s="5">
        <v>1</v>
      </c>
      <c r="U431" s="5" t="s">
        <v>375</v>
      </c>
      <c r="V431" s="5" t="s">
        <v>38</v>
      </c>
      <c r="X431" s="5" t="str">
        <f>+VLOOKUP(C431,Hoja1!$E$2:$F$125,2,0)</f>
        <v>ARBOLETES</v>
      </c>
      <c r="Y431" s="6" t="s">
        <v>18575</v>
      </c>
      <c r="Z431" s="6">
        <v>305051008133</v>
      </c>
    </row>
    <row r="432" spans="1:26">
      <c r="A432" s="5" t="s">
        <v>25</v>
      </c>
      <c r="B432" s="5">
        <v>5051</v>
      </c>
      <c r="C432" s="5" t="s">
        <v>646</v>
      </c>
      <c r="D432" s="6">
        <v>305051002712</v>
      </c>
      <c r="E432" s="5" t="s">
        <v>16555</v>
      </c>
      <c r="F432" s="6">
        <v>305051002712</v>
      </c>
      <c r="G432" s="5" t="s">
        <v>860</v>
      </c>
      <c r="H432" s="5" t="s">
        <v>861</v>
      </c>
      <c r="I432" s="5" t="s">
        <v>862</v>
      </c>
      <c r="J432" s="5" t="s">
        <v>30</v>
      </c>
      <c r="K432" s="5" t="s">
        <v>31</v>
      </c>
      <c r="L432" s="5" t="s">
        <v>32</v>
      </c>
      <c r="M432" s="5" t="s">
        <v>693</v>
      </c>
      <c r="N432" s="5" t="s">
        <v>34</v>
      </c>
      <c r="O432" s="5" t="s">
        <v>35</v>
      </c>
      <c r="P432" s="5" t="s">
        <v>36</v>
      </c>
      <c r="S432" s="5" t="s">
        <v>384</v>
      </c>
      <c r="T432" s="5">
        <v>1</v>
      </c>
      <c r="U432" s="5" t="s">
        <v>375</v>
      </c>
      <c r="V432" s="5" t="s">
        <v>38</v>
      </c>
      <c r="W432" s="5" t="s">
        <v>863</v>
      </c>
      <c r="X432" s="5" t="str">
        <f>+VLOOKUP(C432,Hoja1!$E$2:$F$125,2,0)</f>
        <v>ARBOLETES</v>
      </c>
      <c r="Y432" s="6" t="s">
        <v>18574</v>
      </c>
      <c r="Z432" s="6">
        <v>305051002712</v>
      </c>
    </row>
    <row r="433" spans="1:26">
      <c r="A433" s="5" t="s">
        <v>25</v>
      </c>
      <c r="B433" s="5">
        <v>5051</v>
      </c>
      <c r="C433" s="5" t="s">
        <v>646</v>
      </c>
      <c r="D433" s="6">
        <v>205051002505</v>
      </c>
      <c r="E433" s="5" t="s">
        <v>2886</v>
      </c>
      <c r="F433" s="6">
        <v>205051002505</v>
      </c>
      <c r="G433" s="5" t="s">
        <v>5760</v>
      </c>
      <c r="I433" s="5" t="s">
        <v>532</v>
      </c>
      <c r="J433" s="5" t="s">
        <v>30</v>
      </c>
      <c r="K433" s="5" t="s">
        <v>111</v>
      </c>
      <c r="L433" s="5" t="s">
        <v>112</v>
      </c>
      <c r="T433" s="5">
        <v>1</v>
      </c>
      <c r="U433" s="5" t="s">
        <v>16285</v>
      </c>
      <c r="V433" s="5" t="s">
        <v>38</v>
      </c>
      <c r="X433" s="5" t="str">
        <f>+VLOOKUP(C433,Hoja1!$E$2:$F$125,2,0)</f>
        <v>ARBOLETES</v>
      </c>
      <c r="Y433" s="6" t="s">
        <v>18573</v>
      </c>
      <c r="Z433" s="6">
        <v>205051002505</v>
      </c>
    </row>
    <row r="434" spans="1:26">
      <c r="A434" s="5" t="s">
        <v>25</v>
      </c>
      <c r="B434" s="5">
        <v>5051</v>
      </c>
      <c r="C434" s="5" t="s">
        <v>646</v>
      </c>
      <c r="D434" s="6">
        <v>205051001614</v>
      </c>
      <c r="E434" s="5" t="s">
        <v>951</v>
      </c>
      <c r="F434" s="6">
        <v>205051001614</v>
      </c>
      <c r="G434" s="5" t="s">
        <v>5089</v>
      </c>
      <c r="H434" s="5">
        <v>8201289</v>
      </c>
      <c r="I434" s="5" t="s">
        <v>16561</v>
      </c>
      <c r="J434" s="5" t="s">
        <v>30</v>
      </c>
      <c r="K434" s="5" t="s">
        <v>111</v>
      </c>
      <c r="L434" s="5" t="s">
        <v>112</v>
      </c>
      <c r="M434" s="5" t="s">
        <v>65</v>
      </c>
      <c r="N434" s="5" t="s">
        <v>34</v>
      </c>
      <c r="O434" s="5" t="s">
        <v>113</v>
      </c>
      <c r="P434" s="5" t="s">
        <v>122</v>
      </c>
      <c r="T434" s="5">
        <v>1</v>
      </c>
      <c r="U434" s="5" t="s">
        <v>375</v>
      </c>
      <c r="V434" s="5" t="s">
        <v>38</v>
      </c>
      <c r="W434" s="5" t="s">
        <v>5090</v>
      </c>
      <c r="X434" s="5" t="str">
        <f>+VLOOKUP(C434,Hoja1!$E$2:$F$125,2,0)</f>
        <v>ARBOLETES</v>
      </c>
      <c r="Y434" s="6" t="s">
        <v>13772</v>
      </c>
      <c r="Z434" s="6">
        <v>205051001614</v>
      </c>
    </row>
    <row r="435" spans="1:26">
      <c r="A435" s="5" t="s">
        <v>25</v>
      </c>
      <c r="B435" s="5">
        <v>5051</v>
      </c>
      <c r="C435" s="5" t="s">
        <v>646</v>
      </c>
      <c r="D435" s="6">
        <v>205051001851</v>
      </c>
      <c r="E435" s="5" t="s">
        <v>1727</v>
      </c>
      <c r="F435" s="6">
        <v>205051001851</v>
      </c>
      <c r="G435" s="5" t="s">
        <v>1728</v>
      </c>
      <c r="H435" s="5">
        <v>8201289</v>
      </c>
      <c r="I435" s="5" t="s">
        <v>16562</v>
      </c>
      <c r="J435" s="5" t="s">
        <v>30</v>
      </c>
      <c r="K435" s="5" t="s">
        <v>111</v>
      </c>
      <c r="L435" s="5" t="s">
        <v>112</v>
      </c>
      <c r="M435" s="5" t="s">
        <v>65</v>
      </c>
      <c r="N435" s="5" t="s">
        <v>34</v>
      </c>
      <c r="O435" s="5" t="s">
        <v>113</v>
      </c>
      <c r="P435" s="5" t="s">
        <v>122</v>
      </c>
      <c r="T435" s="5">
        <v>1</v>
      </c>
      <c r="U435" s="5" t="s">
        <v>375</v>
      </c>
      <c r="V435" s="5" t="s">
        <v>38</v>
      </c>
      <c r="W435" s="5" t="s">
        <v>1729</v>
      </c>
      <c r="X435" s="5" t="str">
        <f>+VLOOKUP(C435,Hoja1!$E$2:$F$125,2,0)</f>
        <v>ARBOLETES</v>
      </c>
      <c r="Y435" s="6" t="s">
        <v>13773</v>
      </c>
      <c r="Z435" s="6">
        <v>205051001851</v>
      </c>
    </row>
    <row r="436" spans="1:26">
      <c r="A436" s="5" t="s">
        <v>25</v>
      </c>
      <c r="B436" s="5">
        <v>5051</v>
      </c>
      <c r="C436" s="5" t="s">
        <v>646</v>
      </c>
      <c r="D436" s="6">
        <v>205051000545</v>
      </c>
      <c r="E436" s="5" t="s">
        <v>1739</v>
      </c>
      <c r="F436" s="6">
        <v>205051000545</v>
      </c>
      <c r="G436" s="5" t="s">
        <v>1740</v>
      </c>
      <c r="H436" s="5" t="s">
        <v>1736</v>
      </c>
      <c r="I436" s="5" t="s">
        <v>1741</v>
      </c>
      <c r="J436" s="5" t="s">
        <v>30</v>
      </c>
      <c r="K436" s="5" t="s">
        <v>111</v>
      </c>
      <c r="L436" s="5" t="s">
        <v>112</v>
      </c>
      <c r="M436" s="5" t="s">
        <v>65</v>
      </c>
      <c r="N436" s="5" t="s">
        <v>34</v>
      </c>
      <c r="O436" s="5" t="s">
        <v>113</v>
      </c>
      <c r="P436" s="5" t="s">
        <v>122</v>
      </c>
      <c r="T436" s="5">
        <v>1</v>
      </c>
      <c r="U436" s="5" t="s">
        <v>375</v>
      </c>
      <c r="V436" s="5" t="s">
        <v>38</v>
      </c>
      <c r="W436" s="5" t="s">
        <v>1742</v>
      </c>
      <c r="X436" s="5" t="str">
        <f>+VLOOKUP(C436,Hoja1!$E$2:$F$125,2,0)</f>
        <v>ARBOLETES</v>
      </c>
      <c r="Y436" s="6" t="s">
        <v>13774</v>
      </c>
      <c r="Z436" s="6">
        <v>205051000545</v>
      </c>
    </row>
    <row r="437" spans="1:26">
      <c r="A437" s="5" t="s">
        <v>25</v>
      </c>
      <c r="B437" s="5">
        <v>5051</v>
      </c>
      <c r="C437" s="5" t="s">
        <v>646</v>
      </c>
      <c r="D437" s="6">
        <v>205051000090</v>
      </c>
      <c r="E437" s="5" t="s">
        <v>9385</v>
      </c>
      <c r="F437" s="6">
        <v>205051000090</v>
      </c>
      <c r="G437" s="5" t="s">
        <v>9386</v>
      </c>
      <c r="H437" s="5">
        <v>8201289</v>
      </c>
      <c r="I437" s="5" t="s">
        <v>16568</v>
      </c>
      <c r="J437" s="5" t="s">
        <v>347</v>
      </c>
      <c r="K437" s="5" t="s">
        <v>111</v>
      </c>
      <c r="L437" s="5" t="s">
        <v>112</v>
      </c>
      <c r="M437" s="5" t="s">
        <v>56</v>
      </c>
      <c r="N437" s="5" t="s">
        <v>367</v>
      </c>
      <c r="O437" s="5" t="s">
        <v>368</v>
      </c>
      <c r="P437" s="5" t="s">
        <v>9097</v>
      </c>
      <c r="T437" s="5">
        <v>1</v>
      </c>
      <c r="U437" s="5" t="s">
        <v>375</v>
      </c>
      <c r="V437" s="5" t="s">
        <v>38</v>
      </c>
      <c r="W437" s="5" t="s">
        <v>9387</v>
      </c>
      <c r="X437" s="5" t="str">
        <f>+VLOOKUP(C437,Hoja1!$E$2:$F$125,2,0)</f>
        <v>ARBOLETES</v>
      </c>
      <c r="Y437" s="6" t="s">
        <v>13775</v>
      </c>
      <c r="Z437" s="6">
        <v>205051000090</v>
      </c>
    </row>
    <row r="438" spans="1:26">
      <c r="A438" s="5" t="s">
        <v>25</v>
      </c>
      <c r="B438" s="5">
        <v>5051</v>
      </c>
      <c r="C438" s="5" t="s">
        <v>646</v>
      </c>
      <c r="D438" s="6">
        <v>205051000553</v>
      </c>
      <c r="E438" s="5" t="s">
        <v>7052</v>
      </c>
      <c r="F438" s="6">
        <v>205051000553</v>
      </c>
      <c r="G438" s="5" t="s">
        <v>7053</v>
      </c>
      <c r="H438" s="5" t="s">
        <v>1736</v>
      </c>
      <c r="I438" s="5" t="s">
        <v>7054</v>
      </c>
      <c r="J438" s="5" t="s">
        <v>30</v>
      </c>
      <c r="K438" s="5" t="s">
        <v>111</v>
      </c>
      <c r="L438" s="5" t="s">
        <v>112</v>
      </c>
      <c r="M438" s="5" t="s">
        <v>65</v>
      </c>
      <c r="N438" s="5" t="s">
        <v>34</v>
      </c>
      <c r="O438" s="5" t="s">
        <v>113</v>
      </c>
      <c r="P438" s="5" t="s">
        <v>122</v>
      </c>
      <c r="T438" s="5">
        <v>1</v>
      </c>
      <c r="U438" s="5" t="s">
        <v>375</v>
      </c>
      <c r="V438" s="5" t="s">
        <v>38</v>
      </c>
      <c r="W438" s="5" t="s">
        <v>7055</v>
      </c>
      <c r="X438" s="5" t="str">
        <f>+VLOOKUP(C438,Hoja1!$E$2:$F$125,2,0)</f>
        <v>ARBOLETES</v>
      </c>
      <c r="Y438" s="6" t="s">
        <v>13776</v>
      </c>
      <c r="Z438" s="6">
        <v>205051000553</v>
      </c>
    </row>
    <row r="439" spans="1:26">
      <c r="A439" s="5" t="s">
        <v>25</v>
      </c>
      <c r="B439" s="5">
        <v>5051</v>
      </c>
      <c r="C439" s="5" t="s">
        <v>646</v>
      </c>
      <c r="D439" s="6">
        <v>205051001321</v>
      </c>
      <c r="E439" s="5" t="s">
        <v>1696</v>
      </c>
      <c r="F439" s="6">
        <v>205051001321</v>
      </c>
      <c r="G439" s="5" t="s">
        <v>1719</v>
      </c>
      <c r="H439" s="5" t="s">
        <v>1720</v>
      </c>
      <c r="I439" s="5" t="s">
        <v>1721</v>
      </c>
      <c r="J439" s="5" t="s">
        <v>30</v>
      </c>
      <c r="K439" s="5" t="s">
        <v>111</v>
      </c>
      <c r="L439" s="5" t="s">
        <v>112</v>
      </c>
      <c r="M439" s="5" t="s">
        <v>65</v>
      </c>
      <c r="N439" s="5" t="s">
        <v>34</v>
      </c>
      <c r="O439" s="5" t="s">
        <v>113</v>
      </c>
      <c r="P439" s="5" t="s">
        <v>122</v>
      </c>
      <c r="T439" s="5">
        <v>1</v>
      </c>
      <c r="U439" s="5" t="s">
        <v>375</v>
      </c>
      <c r="V439" s="5" t="s">
        <v>38</v>
      </c>
      <c r="W439" s="5" t="s">
        <v>1722</v>
      </c>
      <c r="X439" s="5" t="str">
        <f>+VLOOKUP(C439,Hoja1!$E$2:$F$125,2,0)</f>
        <v>ARBOLETES</v>
      </c>
      <c r="Y439" s="6" t="s">
        <v>13777</v>
      </c>
      <c r="Z439" s="6">
        <v>205051001321</v>
      </c>
    </row>
    <row r="440" spans="1:26">
      <c r="A440" s="5" t="s">
        <v>25</v>
      </c>
      <c r="B440" s="5">
        <v>5051</v>
      </c>
      <c r="C440" s="5" t="s">
        <v>646</v>
      </c>
      <c r="D440" s="6">
        <v>205051001487</v>
      </c>
      <c r="E440" s="5" t="s">
        <v>5091</v>
      </c>
      <c r="F440" s="6">
        <v>205051001487</v>
      </c>
      <c r="G440" s="5" t="s">
        <v>5092</v>
      </c>
      <c r="H440" s="5" t="s">
        <v>5093</v>
      </c>
      <c r="I440" s="5" t="s">
        <v>5094</v>
      </c>
      <c r="J440" s="5" t="s">
        <v>30</v>
      </c>
      <c r="K440" s="5" t="s">
        <v>111</v>
      </c>
      <c r="L440" s="5" t="s">
        <v>112</v>
      </c>
      <c r="M440" s="5" t="s">
        <v>65</v>
      </c>
      <c r="N440" s="5" t="s">
        <v>34</v>
      </c>
      <c r="O440" s="5" t="s">
        <v>113</v>
      </c>
      <c r="P440" s="5" t="s">
        <v>122</v>
      </c>
      <c r="T440" s="5">
        <v>1</v>
      </c>
      <c r="U440" s="5" t="s">
        <v>375</v>
      </c>
      <c r="V440" s="5" t="s">
        <v>38</v>
      </c>
      <c r="W440" s="5" t="s">
        <v>5095</v>
      </c>
      <c r="X440" s="5" t="str">
        <f>+VLOOKUP(C440,Hoja1!$E$2:$F$125,2,0)</f>
        <v>ARBOLETES</v>
      </c>
      <c r="Y440" s="6" t="s">
        <v>13778</v>
      </c>
      <c r="Z440" s="6">
        <v>205051001487</v>
      </c>
    </row>
    <row r="441" spans="1:26">
      <c r="A441" s="5" t="s">
        <v>25</v>
      </c>
      <c r="B441" s="5">
        <v>5051</v>
      </c>
      <c r="C441" s="5" t="s">
        <v>646</v>
      </c>
      <c r="D441" s="6">
        <v>205051001398</v>
      </c>
      <c r="E441" s="5" t="s">
        <v>5096</v>
      </c>
      <c r="F441" s="6">
        <v>205051001398</v>
      </c>
      <c r="G441" s="5" t="s">
        <v>5097</v>
      </c>
      <c r="H441" s="5">
        <v>8201289</v>
      </c>
      <c r="I441" s="5" t="s">
        <v>16571</v>
      </c>
      <c r="J441" s="5" t="s">
        <v>30</v>
      </c>
      <c r="K441" s="5" t="s">
        <v>111</v>
      </c>
      <c r="L441" s="5" t="s">
        <v>112</v>
      </c>
      <c r="M441" s="5" t="s">
        <v>65</v>
      </c>
      <c r="N441" s="5" t="s">
        <v>34</v>
      </c>
      <c r="O441" s="5" t="s">
        <v>113</v>
      </c>
      <c r="P441" s="5" t="s">
        <v>122</v>
      </c>
      <c r="T441" s="5">
        <v>1</v>
      </c>
      <c r="U441" s="5" t="s">
        <v>375</v>
      </c>
      <c r="V441" s="5" t="s">
        <v>38</v>
      </c>
      <c r="W441" s="5" t="s">
        <v>5098</v>
      </c>
      <c r="X441" s="5" t="str">
        <f>+VLOOKUP(C441,Hoja1!$E$2:$F$125,2,0)</f>
        <v>ARBOLETES</v>
      </c>
      <c r="Y441" s="6" t="s">
        <v>13779</v>
      </c>
      <c r="Z441" s="6">
        <v>205051001398</v>
      </c>
    </row>
    <row r="442" spans="1:26">
      <c r="A442" s="5" t="s">
        <v>25</v>
      </c>
      <c r="B442" s="5">
        <v>5051</v>
      </c>
      <c r="C442" s="5" t="s">
        <v>646</v>
      </c>
      <c r="D442" s="6">
        <v>205051000634</v>
      </c>
      <c r="E442" s="5" t="s">
        <v>2626</v>
      </c>
      <c r="F442" s="6">
        <v>205051000634</v>
      </c>
      <c r="G442" s="5" t="s">
        <v>2627</v>
      </c>
      <c r="H442" s="5" t="s">
        <v>2628</v>
      </c>
      <c r="I442" s="5" t="s">
        <v>2629</v>
      </c>
      <c r="J442" s="5" t="s">
        <v>30</v>
      </c>
      <c r="K442" s="5" t="s">
        <v>111</v>
      </c>
      <c r="L442" s="5" t="s">
        <v>112</v>
      </c>
      <c r="M442" s="5" t="s">
        <v>693</v>
      </c>
      <c r="N442" s="5" t="s">
        <v>34</v>
      </c>
      <c r="O442" s="5" t="s">
        <v>113</v>
      </c>
      <c r="P442" s="5" t="s">
        <v>122</v>
      </c>
      <c r="T442" s="5">
        <v>1</v>
      </c>
      <c r="U442" s="5" t="s">
        <v>375</v>
      </c>
      <c r="V442" s="5" t="s">
        <v>38</v>
      </c>
      <c r="W442" s="5" t="s">
        <v>2630</v>
      </c>
      <c r="X442" s="5" t="str">
        <f>+VLOOKUP(C442,Hoja1!$E$2:$F$125,2,0)</f>
        <v>ARBOLETES</v>
      </c>
      <c r="Y442" s="6" t="s">
        <v>13780</v>
      </c>
      <c r="Z442" s="6">
        <v>205051000634</v>
      </c>
    </row>
    <row r="443" spans="1:26">
      <c r="A443" s="5" t="s">
        <v>25</v>
      </c>
      <c r="B443" s="5">
        <v>5051</v>
      </c>
      <c r="C443" s="5" t="s">
        <v>646</v>
      </c>
      <c r="D443" s="6">
        <v>205051002025</v>
      </c>
      <c r="E443" s="5" t="s">
        <v>16563</v>
      </c>
      <c r="F443" s="6">
        <v>205051002025</v>
      </c>
      <c r="G443" s="5" t="s">
        <v>4339</v>
      </c>
      <c r="H443" s="5" t="s">
        <v>1736</v>
      </c>
      <c r="I443" s="5" t="s">
        <v>4340</v>
      </c>
      <c r="J443" s="5" t="s">
        <v>30</v>
      </c>
      <c r="K443" s="5" t="s">
        <v>111</v>
      </c>
      <c r="L443" s="5" t="s">
        <v>112</v>
      </c>
      <c r="M443" s="5" t="s">
        <v>65</v>
      </c>
      <c r="N443" s="5" t="s">
        <v>34</v>
      </c>
      <c r="O443" s="5" t="s">
        <v>113</v>
      </c>
      <c r="P443" s="5" t="s">
        <v>122</v>
      </c>
      <c r="T443" s="5">
        <v>1</v>
      </c>
      <c r="U443" s="5" t="s">
        <v>375</v>
      </c>
      <c r="V443" s="5" t="s">
        <v>38</v>
      </c>
      <c r="W443" s="5" t="s">
        <v>4341</v>
      </c>
      <c r="X443" s="5" t="str">
        <f>+VLOOKUP(C443,Hoja1!$E$2:$F$125,2,0)</f>
        <v>ARBOLETES</v>
      </c>
      <c r="Y443" s="6" t="s">
        <v>18572</v>
      </c>
      <c r="Z443" s="6">
        <v>205051002025</v>
      </c>
    </row>
    <row r="444" spans="1:26">
      <c r="A444" s="5" t="s">
        <v>25</v>
      </c>
      <c r="B444" s="5">
        <v>5051</v>
      </c>
      <c r="C444" s="5" t="s">
        <v>646</v>
      </c>
      <c r="D444" s="6">
        <v>205051000006</v>
      </c>
      <c r="E444" s="5" t="s">
        <v>3503</v>
      </c>
      <c r="F444" s="6">
        <v>205051000006</v>
      </c>
      <c r="G444" s="5" t="s">
        <v>3504</v>
      </c>
      <c r="H444" s="5" t="s">
        <v>1720</v>
      </c>
      <c r="I444" s="5" t="s">
        <v>3505</v>
      </c>
      <c r="J444" s="5" t="s">
        <v>30</v>
      </c>
      <c r="K444" s="5" t="s">
        <v>111</v>
      </c>
      <c r="L444" s="5" t="s">
        <v>112</v>
      </c>
      <c r="M444" s="5" t="s">
        <v>56</v>
      </c>
      <c r="N444" s="5" t="s">
        <v>34</v>
      </c>
      <c r="O444" s="5" t="s">
        <v>113</v>
      </c>
      <c r="P444" s="5" t="s">
        <v>206</v>
      </c>
      <c r="T444" s="5">
        <v>1</v>
      </c>
      <c r="U444" s="5" t="s">
        <v>375</v>
      </c>
      <c r="V444" s="5" t="s">
        <v>38</v>
      </c>
      <c r="W444" s="5" t="s">
        <v>3506</v>
      </c>
      <c r="X444" s="5" t="str">
        <f>+VLOOKUP(C444,Hoja1!$E$2:$F$125,2,0)</f>
        <v>ARBOLETES</v>
      </c>
      <c r="Y444" s="6" t="s">
        <v>13781</v>
      </c>
      <c r="Z444" s="6">
        <v>205051000006</v>
      </c>
    </row>
    <row r="445" spans="1:26">
      <c r="A445" s="5" t="s">
        <v>25</v>
      </c>
      <c r="B445" s="5">
        <v>5051</v>
      </c>
      <c r="C445" s="5" t="s">
        <v>646</v>
      </c>
      <c r="D445" s="6">
        <v>205051002459</v>
      </c>
      <c r="E445" s="5" t="s">
        <v>16548</v>
      </c>
      <c r="F445" s="6">
        <v>205051002459</v>
      </c>
      <c r="G445" s="5" t="s">
        <v>7043</v>
      </c>
      <c r="H445" s="5">
        <v>8201289</v>
      </c>
      <c r="I445" s="5" t="s">
        <v>16549</v>
      </c>
      <c r="J445" s="5" t="s">
        <v>30</v>
      </c>
      <c r="K445" s="5" t="s">
        <v>111</v>
      </c>
      <c r="L445" s="5" t="s">
        <v>112</v>
      </c>
      <c r="M445" s="5" t="s">
        <v>65</v>
      </c>
      <c r="N445" s="5" t="s">
        <v>34</v>
      </c>
      <c r="O445" s="5" t="s">
        <v>113</v>
      </c>
      <c r="P445" s="5" t="s">
        <v>122</v>
      </c>
      <c r="T445" s="5">
        <v>1</v>
      </c>
      <c r="U445" s="5" t="s">
        <v>375</v>
      </c>
      <c r="V445" s="5" t="s">
        <v>38</v>
      </c>
      <c r="W445" s="5" t="s">
        <v>7044</v>
      </c>
      <c r="X445" s="5" t="str">
        <f>+VLOOKUP(C445,Hoja1!$E$2:$F$125,2,0)</f>
        <v>ARBOLETES</v>
      </c>
      <c r="Y445" s="6" t="s">
        <v>18571</v>
      </c>
      <c r="Z445" s="6">
        <v>205051002459</v>
      </c>
    </row>
    <row r="446" spans="1:26">
      <c r="A446" s="5" t="s">
        <v>25</v>
      </c>
      <c r="B446" s="5">
        <v>5051</v>
      </c>
      <c r="C446" s="5" t="s">
        <v>646</v>
      </c>
      <c r="D446" s="6">
        <v>205051000669</v>
      </c>
      <c r="E446" s="5" t="s">
        <v>4348</v>
      </c>
      <c r="F446" s="6">
        <v>205051000669</v>
      </c>
      <c r="G446" s="5" t="s">
        <v>4349</v>
      </c>
      <c r="H446" s="5">
        <v>8201289</v>
      </c>
      <c r="I446" s="5" t="s">
        <v>16551</v>
      </c>
      <c r="J446" s="5" t="s">
        <v>30</v>
      </c>
      <c r="K446" s="5" t="s">
        <v>111</v>
      </c>
      <c r="L446" s="5" t="s">
        <v>112</v>
      </c>
      <c r="M446" s="5" t="s">
        <v>65</v>
      </c>
      <c r="N446" s="5" t="s">
        <v>34</v>
      </c>
      <c r="O446" s="5" t="s">
        <v>113</v>
      </c>
      <c r="P446" s="5" t="s">
        <v>122</v>
      </c>
      <c r="T446" s="5">
        <v>1</v>
      </c>
      <c r="U446" s="5" t="s">
        <v>375</v>
      </c>
      <c r="V446" s="5" t="s">
        <v>38</v>
      </c>
      <c r="W446" s="5" t="s">
        <v>4350</v>
      </c>
      <c r="X446" s="5" t="str">
        <f>+VLOOKUP(C446,Hoja1!$E$2:$F$125,2,0)</f>
        <v>ARBOLETES</v>
      </c>
      <c r="Y446" s="6" t="s">
        <v>13782</v>
      </c>
      <c r="Z446" s="6">
        <v>205051000669</v>
      </c>
    </row>
    <row r="447" spans="1:26">
      <c r="A447" s="5" t="s">
        <v>25</v>
      </c>
      <c r="B447" s="5">
        <v>5051</v>
      </c>
      <c r="C447" s="5" t="s">
        <v>646</v>
      </c>
      <c r="D447" s="6">
        <v>205051000481</v>
      </c>
      <c r="E447" s="5" t="s">
        <v>2908</v>
      </c>
      <c r="F447" s="6">
        <v>205051000481</v>
      </c>
      <c r="G447" s="5" t="s">
        <v>6431</v>
      </c>
      <c r="H447" s="5">
        <v>8201289</v>
      </c>
      <c r="I447" s="5" t="s">
        <v>16553</v>
      </c>
      <c r="J447" s="5" t="s">
        <v>30</v>
      </c>
      <c r="K447" s="5" t="s">
        <v>111</v>
      </c>
      <c r="L447" s="5" t="s">
        <v>112</v>
      </c>
      <c r="M447" s="5" t="s">
        <v>65</v>
      </c>
      <c r="N447" s="5" t="s">
        <v>34</v>
      </c>
      <c r="O447" s="5" t="s">
        <v>113</v>
      </c>
      <c r="P447" s="5" t="s">
        <v>122</v>
      </c>
      <c r="T447" s="5">
        <v>1</v>
      </c>
      <c r="U447" s="5" t="s">
        <v>375</v>
      </c>
      <c r="V447" s="5" t="s">
        <v>38</v>
      </c>
      <c r="W447" s="5" t="s">
        <v>6432</v>
      </c>
      <c r="X447" s="5" t="str">
        <f>+VLOOKUP(C447,Hoja1!$E$2:$F$125,2,0)</f>
        <v>ARBOLETES</v>
      </c>
      <c r="Y447" s="6" t="s">
        <v>13783</v>
      </c>
      <c r="Z447" s="6">
        <v>205051000481</v>
      </c>
    </row>
    <row r="448" spans="1:26">
      <c r="A448" s="5" t="s">
        <v>25</v>
      </c>
      <c r="B448" s="5">
        <v>5051</v>
      </c>
      <c r="C448" s="5" t="s">
        <v>646</v>
      </c>
      <c r="D448" s="6">
        <v>205051000251</v>
      </c>
      <c r="E448" s="5" t="s">
        <v>5759</v>
      </c>
      <c r="F448" s="6">
        <v>205051000251</v>
      </c>
      <c r="G448" s="5" t="s">
        <v>5760</v>
      </c>
      <c r="H448" s="5" t="s">
        <v>2628</v>
      </c>
      <c r="I448" s="5" t="s">
        <v>16549</v>
      </c>
      <c r="J448" s="5" t="s">
        <v>30</v>
      </c>
      <c r="K448" s="5" t="s">
        <v>111</v>
      </c>
      <c r="L448" s="5" t="s">
        <v>112</v>
      </c>
      <c r="M448" s="5" t="s">
        <v>65</v>
      </c>
      <c r="N448" s="5" t="s">
        <v>34</v>
      </c>
      <c r="O448" s="5" t="s">
        <v>113</v>
      </c>
      <c r="P448" s="5" t="s">
        <v>122</v>
      </c>
      <c r="T448" s="5">
        <v>1</v>
      </c>
      <c r="U448" s="5" t="s">
        <v>375</v>
      </c>
      <c r="V448" s="5" t="s">
        <v>38</v>
      </c>
      <c r="W448" s="5" t="s">
        <v>5761</v>
      </c>
      <c r="X448" s="5" t="str">
        <f>+VLOOKUP(C448,Hoja1!$E$2:$F$125,2,0)</f>
        <v>ARBOLETES</v>
      </c>
      <c r="Y448" s="6" t="s">
        <v>13784</v>
      </c>
      <c r="Z448" s="6">
        <v>205051000251</v>
      </c>
    </row>
    <row r="449" spans="1:26">
      <c r="A449" s="5" t="s">
        <v>25</v>
      </c>
      <c r="B449" s="5">
        <v>5051</v>
      </c>
      <c r="C449" s="5" t="s">
        <v>646</v>
      </c>
      <c r="D449" s="6">
        <v>205051002629</v>
      </c>
      <c r="E449" s="5" t="s">
        <v>4345</v>
      </c>
      <c r="F449" s="6">
        <v>205051002629</v>
      </c>
      <c r="G449" s="5" t="s">
        <v>4346</v>
      </c>
      <c r="H449" s="5">
        <v>8201289</v>
      </c>
      <c r="I449" s="5" t="s">
        <v>16569</v>
      </c>
      <c r="J449" s="5" t="s">
        <v>30</v>
      </c>
      <c r="K449" s="5" t="s">
        <v>111</v>
      </c>
      <c r="L449" s="5" t="s">
        <v>112</v>
      </c>
      <c r="M449" s="5" t="s">
        <v>65</v>
      </c>
      <c r="N449" s="5" t="s">
        <v>34</v>
      </c>
      <c r="O449" s="5" t="s">
        <v>113</v>
      </c>
      <c r="P449" s="5" t="s">
        <v>122</v>
      </c>
      <c r="T449" s="5">
        <v>1</v>
      </c>
      <c r="U449" s="5" t="s">
        <v>375</v>
      </c>
      <c r="V449" s="5" t="s">
        <v>38</v>
      </c>
      <c r="W449" s="5" t="s">
        <v>4347</v>
      </c>
      <c r="X449" s="5" t="str">
        <f>+VLOOKUP(C449,Hoja1!$E$2:$F$125,2,0)</f>
        <v>ARBOLETES</v>
      </c>
      <c r="Y449" s="6" t="s">
        <v>13785</v>
      </c>
      <c r="Z449" s="6">
        <v>205051002629</v>
      </c>
    </row>
    <row r="450" spans="1:26">
      <c r="A450" s="5" t="s">
        <v>25</v>
      </c>
      <c r="B450" s="5">
        <v>5051</v>
      </c>
      <c r="C450" s="5" t="s">
        <v>646</v>
      </c>
      <c r="D450" s="6">
        <v>205051008015</v>
      </c>
      <c r="E450" s="5" t="s">
        <v>16560</v>
      </c>
      <c r="F450" s="6">
        <v>205051008015</v>
      </c>
      <c r="G450" s="5" t="s">
        <v>7045</v>
      </c>
      <c r="H450" s="5" t="s">
        <v>7046</v>
      </c>
      <c r="I450" s="5" t="s">
        <v>16549</v>
      </c>
      <c r="J450" s="5" t="s">
        <v>30</v>
      </c>
      <c r="K450" s="5" t="s">
        <v>111</v>
      </c>
      <c r="L450" s="5" t="s">
        <v>112</v>
      </c>
      <c r="M450" s="5" t="s">
        <v>65</v>
      </c>
      <c r="N450" s="5" t="s">
        <v>34</v>
      </c>
      <c r="O450" s="5" t="s">
        <v>113</v>
      </c>
      <c r="P450" s="5" t="s">
        <v>122</v>
      </c>
      <c r="T450" s="5">
        <v>1</v>
      </c>
      <c r="U450" s="5" t="s">
        <v>375</v>
      </c>
      <c r="V450" s="5" t="s">
        <v>38</v>
      </c>
      <c r="W450" s="5" t="s">
        <v>7047</v>
      </c>
      <c r="X450" s="5" t="str">
        <f>+VLOOKUP(C450,Hoja1!$E$2:$F$125,2,0)</f>
        <v>ARBOLETES</v>
      </c>
      <c r="Y450" s="6" t="s">
        <v>18570</v>
      </c>
      <c r="Z450" s="6">
        <v>205051008015</v>
      </c>
    </row>
    <row r="451" spans="1:26">
      <c r="A451" s="5" t="s">
        <v>25</v>
      </c>
      <c r="B451" s="5">
        <v>5051</v>
      </c>
      <c r="C451" s="5" t="s">
        <v>646</v>
      </c>
      <c r="D451" s="6">
        <v>205051000073</v>
      </c>
      <c r="E451" s="5" t="s">
        <v>5082</v>
      </c>
      <c r="F451" s="6">
        <v>205051000073</v>
      </c>
      <c r="G451" s="5" t="s">
        <v>5083</v>
      </c>
      <c r="H451" s="5">
        <v>8201289</v>
      </c>
      <c r="I451" s="5" t="s">
        <v>16558</v>
      </c>
      <c r="J451" s="5" t="s">
        <v>30</v>
      </c>
      <c r="K451" s="5" t="s">
        <v>111</v>
      </c>
      <c r="L451" s="5" t="s">
        <v>112</v>
      </c>
      <c r="M451" s="5" t="s">
        <v>65</v>
      </c>
      <c r="N451" s="5" t="s">
        <v>34</v>
      </c>
      <c r="O451" s="5" t="s">
        <v>113</v>
      </c>
      <c r="P451" s="5" t="s">
        <v>122</v>
      </c>
      <c r="T451" s="5">
        <v>1</v>
      </c>
      <c r="U451" s="5" t="s">
        <v>375</v>
      </c>
      <c r="V451" s="5" t="s">
        <v>38</v>
      </c>
      <c r="W451" s="5" t="s">
        <v>5084</v>
      </c>
      <c r="X451" s="5" t="str">
        <f>+VLOOKUP(C451,Hoja1!$E$2:$F$125,2,0)</f>
        <v>ARBOLETES</v>
      </c>
      <c r="Y451" s="6" t="s">
        <v>13786</v>
      </c>
      <c r="Z451" s="6">
        <v>205051000073</v>
      </c>
    </row>
    <row r="452" spans="1:26">
      <c r="A452" s="5" t="s">
        <v>25</v>
      </c>
      <c r="B452" s="5">
        <v>5051</v>
      </c>
      <c r="C452" s="5" t="s">
        <v>646</v>
      </c>
      <c r="D452" s="6">
        <v>205051002564</v>
      </c>
      <c r="E452" s="5" t="s">
        <v>3499</v>
      </c>
      <c r="F452" s="6">
        <v>205051002564</v>
      </c>
      <c r="G452" s="5" t="s">
        <v>3500</v>
      </c>
      <c r="H452" s="5">
        <v>3148918560</v>
      </c>
      <c r="I452" s="5" t="s">
        <v>3501</v>
      </c>
      <c r="J452" s="5" t="s">
        <v>30</v>
      </c>
      <c r="K452" s="5" t="s">
        <v>111</v>
      </c>
      <c r="L452" s="5" t="s">
        <v>112</v>
      </c>
      <c r="M452" s="5" t="s">
        <v>65</v>
      </c>
      <c r="N452" s="5" t="s">
        <v>34</v>
      </c>
      <c r="O452" s="5" t="s">
        <v>113</v>
      </c>
      <c r="P452" s="5" t="s">
        <v>122</v>
      </c>
      <c r="T452" s="5">
        <v>1</v>
      </c>
      <c r="U452" s="5" t="s">
        <v>375</v>
      </c>
      <c r="V452" s="5" t="s">
        <v>38</v>
      </c>
      <c r="W452" s="5" t="s">
        <v>3502</v>
      </c>
      <c r="X452" s="5" t="str">
        <f>+VLOOKUP(C452,Hoja1!$E$2:$F$125,2,0)</f>
        <v>ARBOLETES</v>
      </c>
      <c r="Y452" s="6" t="s">
        <v>13787</v>
      </c>
      <c r="Z452" s="6">
        <v>205051002564</v>
      </c>
    </row>
    <row r="453" spans="1:26">
      <c r="A453" s="5" t="s">
        <v>25</v>
      </c>
      <c r="B453" s="5">
        <v>5051</v>
      </c>
      <c r="C453" s="5" t="s">
        <v>646</v>
      </c>
      <c r="D453" s="6">
        <v>205051002351</v>
      </c>
      <c r="E453" s="5" t="s">
        <v>1730</v>
      </c>
      <c r="F453" s="6">
        <v>205051002351</v>
      </c>
      <c r="G453" s="5" t="s">
        <v>1731</v>
      </c>
      <c r="H453" s="5" t="s">
        <v>1732</v>
      </c>
      <c r="I453" s="5" t="s">
        <v>1733</v>
      </c>
      <c r="J453" s="5" t="s">
        <v>30</v>
      </c>
      <c r="K453" s="5" t="s">
        <v>111</v>
      </c>
      <c r="L453" s="5" t="s">
        <v>112</v>
      </c>
      <c r="M453" s="5" t="s">
        <v>65</v>
      </c>
      <c r="N453" s="5" t="s">
        <v>34</v>
      </c>
      <c r="O453" s="5" t="s">
        <v>113</v>
      </c>
      <c r="P453" s="5" t="s">
        <v>122</v>
      </c>
      <c r="T453" s="5">
        <v>1</v>
      </c>
      <c r="U453" s="5" t="s">
        <v>375</v>
      </c>
      <c r="V453" s="5" t="s">
        <v>38</v>
      </c>
      <c r="W453" s="5" t="s">
        <v>1734</v>
      </c>
      <c r="X453" s="5" t="str">
        <f>+VLOOKUP(C453,Hoja1!$E$2:$F$125,2,0)</f>
        <v>ARBOLETES</v>
      </c>
      <c r="Y453" s="6" t="s">
        <v>13788</v>
      </c>
      <c r="Z453" s="6">
        <v>205051002351</v>
      </c>
    </row>
    <row r="454" spans="1:26">
      <c r="A454" s="5" t="s">
        <v>25</v>
      </c>
      <c r="B454" s="5">
        <v>5051</v>
      </c>
      <c r="C454" s="5" t="s">
        <v>646</v>
      </c>
      <c r="D454" s="6">
        <v>405051002636</v>
      </c>
      <c r="E454" s="5" t="s">
        <v>1441</v>
      </c>
      <c r="F454" s="6">
        <v>405051002636</v>
      </c>
      <c r="G454" s="5" t="s">
        <v>3523</v>
      </c>
      <c r="H454" s="5" t="s">
        <v>1720</v>
      </c>
      <c r="I454" s="5" t="s">
        <v>3524</v>
      </c>
      <c r="J454" s="5" t="s">
        <v>30</v>
      </c>
      <c r="K454" s="5" t="s">
        <v>111</v>
      </c>
      <c r="L454" s="5" t="s">
        <v>112</v>
      </c>
      <c r="M454" s="5" t="s">
        <v>65</v>
      </c>
      <c r="N454" s="5" t="s">
        <v>34</v>
      </c>
      <c r="O454" s="5" t="s">
        <v>113</v>
      </c>
      <c r="P454" s="5" t="s">
        <v>122</v>
      </c>
      <c r="T454" s="5">
        <v>1</v>
      </c>
      <c r="U454" s="5" t="s">
        <v>375</v>
      </c>
      <c r="V454" s="5" t="s">
        <v>38</v>
      </c>
      <c r="W454" s="5" t="s">
        <v>3525</v>
      </c>
      <c r="X454" s="5" t="str">
        <f>+VLOOKUP(C454,Hoja1!$E$2:$F$125,2,0)</f>
        <v>ARBOLETES</v>
      </c>
      <c r="Y454" s="6" t="s">
        <v>18569</v>
      </c>
      <c r="Z454" s="6">
        <v>405051002636</v>
      </c>
    </row>
    <row r="455" spans="1:26">
      <c r="A455" s="5" t="s">
        <v>25</v>
      </c>
      <c r="B455" s="5">
        <v>5051</v>
      </c>
      <c r="C455" s="5" t="s">
        <v>646</v>
      </c>
      <c r="D455" s="6">
        <v>405051002644</v>
      </c>
      <c r="E455" s="5" t="s">
        <v>7048</v>
      </c>
      <c r="F455" s="6">
        <v>405051002644</v>
      </c>
      <c r="G455" s="5" t="s">
        <v>7049</v>
      </c>
      <c r="H455" s="5" t="s">
        <v>1736</v>
      </c>
      <c r="I455" s="5" t="s">
        <v>7050</v>
      </c>
      <c r="J455" s="5" t="s">
        <v>30</v>
      </c>
      <c r="K455" s="5" t="s">
        <v>111</v>
      </c>
      <c r="L455" s="5" t="s">
        <v>112</v>
      </c>
      <c r="M455" s="5" t="s">
        <v>65</v>
      </c>
      <c r="N455" s="5" t="s">
        <v>34</v>
      </c>
      <c r="O455" s="5" t="s">
        <v>113</v>
      </c>
      <c r="P455" s="5" t="s">
        <v>122</v>
      </c>
      <c r="T455" s="5">
        <v>1</v>
      </c>
      <c r="U455" s="5" t="s">
        <v>375</v>
      </c>
      <c r="V455" s="5" t="s">
        <v>38</v>
      </c>
      <c r="W455" s="5" t="s">
        <v>7051</v>
      </c>
      <c r="X455" s="5" t="str">
        <f>+VLOOKUP(C455,Hoja1!$E$2:$F$125,2,0)</f>
        <v>ARBOLETES</v>
      </c>
      <c r="Y455" s="6" t="s">
        <v>13789</v>
      </c>
      <c r="Z455" s="6">
        <v>405051002644</v>
      </c>
    </row>
    <row r="456" spans="1:26">
      <c r="A456" s="5" t="s">
        <v>25</v>
      </c>
      <c r="B456" s="5">
        <v>5051</v>
      </c>
      <c r="C456" s="5" t="s">
        <v>646</v>
      </c>
      <c r="D456" s="6">
        <v>205051008023</v>
      </c>
      <c r="E456" s="5" t="s">
        <v>4336</v>
      </c>
      <c r="F456" s="6">
        <v>205051008023</v>
      </c>
      <c r="G456" s="5" t="s">
        <v>4337</v>
      </c>
      <c r="H456" s="5">
        <v>8201289</v>
      </c>
      <c r="I456" s="5" t="s">
        <v>16554</v>
      </c>
      <c r="J456" s="5" t="s">
        <v>30</v>
      </c>
      <c r="K456" s="5" t="s">
        <v>111</v>
      </c>
      <c r="L456" s="5" t="s">
        <v>112</v>
      </c>
      <c r="M456" s="5" t="s">
        <v>65</v>
      </c>
      <c r="N456" s="5" t="s">
        <v>34</v>
      </c>
      <c r="O456" s="5" t="s">
        <v>113</v>
      </c>
      <c r="P456" s="5" t="s">
        <v>122</v>
      </c>
      <c r="T456" s="5">
        <v>1</v>
      </c>
      <c r="U456" s="5" t="s">
        <v>375</v>
      </c>
      <c r="V456" s="5" t="s">
        <v>38</v>
      </c>
      <c r="W456" s="5" t="s">
        <v>4338</v>
      </c>
      <c r="X456" s="5" t="str">
        <f>+VLOOKUP(C456,Hoja1!$E$2:$F$125,2,0)</f>
        <v>ARBOLETES</v>
      </c>
      <c r="Y456" s="6" t="s">
        <v>13790</v>
      </c>
      <c r="Z456" s="6">
        <v>205051008023</v>
      </c>
    </row>
    <row r="457" spans="1:26">
      <c r="A457" s="5" t="s">
        <v>25</v>
      </c>
      <c r="B457" s="5">
        <v>5051</v>
      </c>
      <c r="C457" s="5" t="s">
        <v>646</v>
      </c>
      <c r="D457" s="6">
        <v>205051008031</v>
      </c>
      <c r="E457" s="5" t="s">
        <v>2623</v>
      </c>
      <c r="F457" s="6">
        <v>205051008031</v>
      </c>
      <c r="G457" s="5" t="s">
        <v>2624</v>
      </c>
      <c r="H457" s="5">
        <v>8201289</v>
      </c>
      <c r="I457" s="5" t="s">
        <v>16572</v>
      </c>
      <c r="J457" s="5" t="s">
        <v>30</v>
      </c>
      <c r="K457" s="5" t="s">
        <v>111</v>
      </c>
      <c r="L457" s="5" t="s">
        <v>112</v>
      </c>
      <c r="M457" s="5" t="s">
        <v>65</v>
      </c>
      <c r="N457" s="5" t="s">
        <v>34</v>
      </c>
      <c r="O457" s="5" t="s">
        <v>113</v>
      </c>
      <c r="P457" s="5" t="s">
        <v>122</v>
      </c>
      <c r="T457" s="5">
        <v>1</v>
      </c>
      <c r="U457" s="5" t="s">
        <v>375</v>
      </c>
      <c r="V457" s="5" t="s">
        <v>38</v>
      </c>
      <c r="W457" s="5" t="s">
        <v>2625</v>
      </c>
      <c r="X457" s="5" t="str">
        <f>+VLOOKUP(C457,Hoja1!$E$2:$F$125,2,0)</f>
        <v>ARBOLETES</v>
      </c>
      <c r="Y457" s="6" t="s">
        <v>13791</v>
      </c>
      <c r="Z457" s="6">
        <v>205051008031</v>
      </c>
    </row>
    <row r="458" spans="1:26">
      <c r="A458" s="5" t="s">
        <v>25</v>
      </c>
      <c r="B458" s="5">
        <v>5051</v>
      </c>
      <c r="C458" s="5" t="s">
        <v>646</v>
      </c>
      <c r="D458" s="6">
        <v>205051002190</v>
      </c>
      <c r="E458" s="5" t="s">
        <v>1547</v>
      </c>
      <c r="F458" s="6">
        <v>205051002190</v>
      </c>
      <c r="G458" s="5" t="s">
        <v>1548</v>
      </c>
      <c r="H458" s="5" t="s">
        <v>1720</v>
      </c>
      <c r="I458" s="5" t="s">
        <v>5085</v>
      </c>
      <c r="J458" s="5" t="s">
        <v>30</v>
      </c>
      <c r="K458" s="5" t="s">
        <v>111</v>
      </c>
      <c r="L458" s="5" t="s">
        <v>112</v>
      </c>
      <c r="M458" s="5" t="s">
        <v>65</v>
      </c>
      <c r="N458" s="5" t="s">
        <v>34</v>
      </c>
      <c r="O458" s="5" t="s">
        <v>113</v>
      </c>
      <c r="P458" s="5" t="s">
        <v>122</v>
      </c>
      <c r="T458" s="5">
        <v>1</v>
      </c>
      <c r="U458" s="5" t="s">
        <v>375</v>
      </c>
      <c r="V458" s="5" t="s">
        <v>38</v>
      </c>
      <c r="W458" s="5" t="s">
        <v>5086</v>
      </c>
      <c r="X458" s="5" t="str">
        <f>+VLOOKUP(C458,Hoja1!$E$2:$F$125,2,0)</f>
        <v>ARBOLETES</v>
      </c>
      <c r="Y458" s="6" t="s">
        <v>13792</v>
      </c>
      <c r="Z458" s="6">
        <v>205051002190</v>
      </c>
    </row>
    <row r="459" spans="1:26">
      <c r="A459" s="5" t="s">
        <v>25</v>
      </c>
      <c r="B459" s="5">
        <v>5051</v>
      </c>
      <c r="C459" s="5" t="s">
        <v>646</v>
      </c>
      <c r="D459" s="6">
        <v>205051007922</v>
      </c>
      <c r="E459" s="5" t="s">
        <v>5741</v>
      </c>
      <c r="F459" s="6">
        <v>205051007922</v>
      </c>
      <c r="G459" s="5" t="s">
        <v>6425</v>
      </c>
      <c r="H459" s="5">
        <v>8201289</v>
      </c>
      <c r="I459" s="5" t="s">
        <v>16549</v>
      </c>
      <c r="J459" s="5" t="s">
        <v>30</v>
      </c>
      <c r="K459" s="5" t="s">
        <v>111</v>
      </c>
      <c r="L459" s="5" t="s">
        <v>112</v>
      </c>
      <c r="M459" s="5" t="s">
        <v>65</v>
      </c>
      <c r="N459" s="5" t="s">
        <v>34</v>
      </c>
      <c r="O459" s="5" t="s">
        <v>113</v>
      </c>
      <c r="P459" s="5" t="s">
        <v>122</v>
      </c>
      <c r="T459" s="5">
        <v>1</v>
      </c>
      <c r="U459" s="5" t="s">
        <v>375</v>
      </c>
      <c r="V459" s="5" t="s">
        <v>38</v>
      </c>
      <c r="W459" s="5" t="s">
        <v>6426</v>
      </c>
      <c r="X459" s="5" t="str">
        <f>+VLOOKUP(C459,Hoja1!$E$2:$F$125,2,0)</f>
        <v>ARBOLETES</v>
      </c>
      <c r="Y459" s="6" t="s">
        <v>13793</v>
      </c>
      <c r="Z459" s="6">
        <v>205051007922</v>
      </c>
    </row>
    <row r="460" spans="1:26">
      <c r="A460" s="5" t="s">
        <v>25</v>
      </c>
      <c r="B460" s="5">
        <v>5051</v>
      </c>
      <c r="C460" s="5" t="s">
        <v>646</v>
      </c>
      <c r="D460" s="6">
        <v>205051001801</v>
      </c>
      <c r="E460" s="5" t="s">
        <v>5768</v>
      </c>
      <c r="F460" s="6">
        <v>205051001801</v>
      </c>
      <c r="G460" s="5" t="s">
        <v>5769</v>
      </c>
      <c r="H460" s="5" t="s">
        <v>2620</v>
      </c>
      <c r="I460" s="5" t="s">
        <v>5770</v>
      </c>
      <c r="J460" s="5" t="s">
        <v>30</v>
      </c>
      <c r="K460" s="5" t="s">
        <v>111</v>
      </c>
      <c r="L460" s="5" t="s">
        <v>112</v>
      </c>
      <c r="M460" s="5" t="s">
        <v>65</v>
      </c>
      <c r="N460" s="5" t="s">
        <v>34</v>
      </c>
      <c r="O460" s="5" t="s">
        <v>113</v>
      </c>
      <c r="P460" s="5" t="s">
        <v>122</v>
      </c>
      <c r="T460" s="5">
        <v>1</v>
      </c>
      <c r="U460" s="5" t="s">
        <v>375</v>
      </c>
      <c r="V460" s="5" t="s">
        <v>38</v>
      </c>
      <c r="W460" s="5" t="s">
        <v>10962</v>
      </c>
      <c r="X460" s="5" t="str">
        <f>+VLOOKUP(C460,Hoja1!$E$2:$F$125,2,0)</f>
        <v>ARBOLETES</v>
      </c>
      <c r="Y460" s="6" t="s">
        <v>13794</v>
      </c>
      <c r="Z460" s="6">
        <v>205051001801</v>
      </c>
    </row>
    <row r="461" spans="1:26">
      <c r="A461" s="5" t="s">
        <v>25</v>
      </c>
      <c r="B461" s="5">
        <v>5051</v>
      </c>
      <c r="C461" s="5" t="s">
        <v>646</v>
      </c>
      <c r="D461" s="6">
        <v>205051001509</v>
      </c>
      <c r="E461" s="5" t="s">
        <v>2731</v>
      </c>
      <c r="F461" s="6">
        <v>205051001509</v>
      </c>
      <c r="G461" s="5" t="s">
        <v>5757</v>
      </c>
      <c r="H461" s="5">
        <v>8201289</v>
      </c>
      <c r="I461" s="5" t="s">
        <v>16552</v>
      </c>
      <c r="J461" s="5" t="s">
        <v>30</v>
      </c>
      <c r="K461" s="5" t="s">
        <v>111</v>
      </c>
      <c r="L461" s="5" t="s">
        <v>112</v>
      </c>
      <c r="M461" s="5" t="s">
        <v>65</v>
      </c>
      <c r="N461" s="5" t="s">
        <v>34</v>
      </c>
      <c r="O461" s="5" t="s">
        <v>113</v>
      </c>
      <c r="P461" s="5" t="s">
        <v>122</v>
      </c>
      <c r="T461" s="5">
        <v>1</v>
      </c>
      <c r="U461" s="5" t="s">
        <v>375</v>
      </c>
      <c r="V461" s="5" t="s">
        <v>38</v>
      </c>
      <c r="W461" s="5" t="s">
        <v>5758</v>
      </c>
      <c r="X461" s="5" t="str">
        <f>+VLOOKUP(C461,Hoja1!$E$2:$F$125,2,0)</f>
        <v>ARBOLETES</v>
      </c>
      <c r="Y461" s="6" t="s">
        <v>13795</v>
      </c>
      <c r="Z461" s="6">
        <v>205051001509</v>
      </c>
    </row>
    <row r="462" spans="1:26">
      <c r="A462" s="5" t="s">
        <v>25</v>
      </c>
      <c r="B462" s="5">
        <v>5051</v>
      </c>
      <c r="C462" s="5" t="s">
        <v>646</v>
      </c>
      <c r="D462" s="6">
        <v>205051002815</v>
      </c>
      <c r="E462" s="5" t="s">
        <v>5087</v>
      </c>
      <c r="F462" s="6">
        <v>205051002815</v>
      </c>
      <c r="G462" s="5" t="s">
        <v>3520</v>
      </c>
      <c r="H462" s="5">
        <v>8201289</v>
      </c>
      <c r="I462" s="5" t="s">
        <v>16559</v>
      </c>
      <c r="J462" s="5" t="s">
        <v>30</v>
      </c>
      <c r="K462" s="5" t="s">
        <v>111</v>
      </c>
      <c r="L462" s="5" t="s">
        <v>112</v>
      </c>
      <c r="M462" s="5" t="s">
        <v>65</v>
      </c>
      <c r="N462" s="5" t="s">
        <v>34</v>
      </c>
      <c r="O462" s="5" t="s">
        <v>113</v>
      </c>
      <c r="P462" s="5" t="s">
        <v>1287</v>
      </c>
      <c r="T462" s="5">
        <v>1</v>
      </c>
      <c r="U462" s="5" t="s">
        <v>375</v>
      </c>
      <c r="V462" s="5" t="s">
        <v>38</v>
      </c>
      <c r="W462" s="5" t="s">
        <v>5088</v>
      </c>
      <c r="X462" s="5" t="str">
        <f>+VLOOKUP(C462,Hoja1!$E$2:$F$125,2,0)</f>
        <v>ARBOLETES</v>
      </c>
      <c r="Y462" s="6" t="s">
        <v>13796</v>
      </c>
      <c r="Z462" s="6">
        <v>205051002815</v>
      </c>
    </row>
    <row r="463" spans="1:26">
      <c r="A463" s="5" t="s">
        <v>25</v>
      </c>
      <c r="B463" s="5">
        <v>5051</v>
      </c>
      <c r="C463" s="5" t="s">
        <v>646</v>
      </c>
      <c r="D463" s="6">
        <v>205051001983</v>
      </c>
      <c r="E463" s="5" t="s">
        <v>4342</v>
      </c>
      <c r="F463" s="6">
        <v>205051001983</v>
      </c>
      <c r="G463" s="5" t="s">
        <v>1781</v>
      </c>
      <c r="I463" s="5" t="s">
        <v>4343</v>
      </c>
      <c r="J463" s="5" t="s">
        <v>30</v>
      </c>
      <c r="K463" s="5" t="s">
        <v>111</v>
      </c>
      <c r="L463" s="5" t="s">
        <v>112</v>
      </c>
      <c r="M463" s="5" t="s">
        <v>65</v>
      </c>
      <c r="N463" s="5" t="s">
        <v>34</v>
      </c>
      <c r="O463" s="5" t="s">
        <v>113</v>
      </c>
      <c r="P463" s="5" t="s">
        <v>1287</v>
      </c>
      <c r="T463" s="5">
        <v>1</v>
      </c>
      <c r="U463" s="5" t="s">
        <v>375</v>
      </c>
      <c r="V463" s="5" t="s">
        <v>38</v>
      </c>
      <c r="W463" s="5" t="s">
        <v>4344</v>
      </c>
      <c r="X463" s="5" t="str">
        <f>+VLOOKUP(C463,Hoja1!$E$2:$F$125,2,0)</f>
        <v>ARBOLETES</v>
      </c>
      <c r="Y463" s="6" t="s">
        <v>13797</v>
      </c>
      <c r="Z463" s="6">
        <v>205051001983</v>
      </c>
    </row>
    <row r="464" spans="1:26">
      <c r="A464" s="5" t="s">
        <v>25</v>
      </c>
      <c r="B464" s="5">
        <v>5051</v>
      </c>
      <c r="C464" s="5" t="s">
        <v>646</v>
      </c>
      <c r="D464" s="6">
        <v>405051007999</v>
      </c>
      <c r="E464" s="5" t="s">
        <v>3519</v>
      </c>
      <c r="F464" s="6">
        <v>405051007999</v>
      </c>
      <c r="G464" s="5" t="s">
        <v>3520</v>
      </c>
      <c r="I464" s="5" t="s">
        <v>3521</v>
      </c>
      <c r="J464" s="5" t="s">
        <v>30</v>
      </c>
      <c r="K464" s="5" t="s">
        <v>111</v>
      </c>
      <c r="L464" s="5" t="s">
        <v>112</v>
      </c>
      <c r="M464" s="5" t="s">
        <v>65</v>
      </c>
      <c r="N464" s="5" t="s">
        <v>34</v>
      </c>
      <c r="O464" s="5" t="s">
        <v>113</v>
      </c>
      <c r="P464" s="5" t="s">
        <v>1287</v>
      </c>
      <c r="T464" s="5">
        <v>1</v>
      </c>
      <c r="U464" s="5" t="s">
        <v>375</v>
      </c>
      <c r="V464" s="5" t="s">
        <v>38</v>
      </c>
      <c r="W464" s="5" t="s">
        <v>3522</v>
      </c>
      <c r="X464" s="5" t="str">
        <f>+VLOOKUP(C464,Hoja1!$E$2:$F$125,2,0)</f>
        <v>ARBOLETES</v>
      </c>
      <c r="Y464" s="6" t="s">
        <v>13798</v>
      </c>
      <c r="Z464" s="6">
        <v>405051007999</v>
      </c>
    </row>
    <row r="465" spans="1:26">
      <c r="A465" s="5" t="s">
        <v>25</v>
      </c>
      <c r="B465" s="5">
        <v>5051</v>
      </c>
      <c r="C465" s="5" t="s">
        <v>646</v>
      </c>
      <c r="D465" s="6">
        <v>205051002475</v>
      </c>
      <c r="E465" s="5" t="s">
        <v>6427</v>
      </c>
      <c r="F465" s="6">
        <v>205051002475</v>
      </c>
      <c r="G465" s="5" t="s">
        <v>6428</v>
      </c>
      <c r="H465" s="5" t="s">
        <v>1736</v>
      </c>
      <c r="I465" s="5" t="s">
        <v>6429</v>
      </c>
      <c r="J465" s="5" t="s">
        <v>30</v>
      </c>
      <c r="K465" s="5" t="s">
        <v>111</v>
      </c>
      <c r="L465" s="5" t="s">
        <v>112</v>
      </c>
      <c r="M465" s="5" t="s">
        <v>65</v>
      </c>
      <c r="N465" s="5" t="s">
        <v>34</v>
      </c>
      <c r="O465" s="5" t="s">
        <v>113</v>
      </c>
      <c r="P465" s="5" t="s">
        <v>122</v>
      </c>
      <c r="T465" s="5">
        <v>1</v>
      </c>
      <c r="U465" s="5" t="s">
        <v>375</v>
      </c>
      <c r="V465" s="5" t="s">
        <v>38</v>
      </c>
      <c r="W465" s="5" t="s">
        <v>6430</v>
      </c>
      <c r="X465" s="5" t="str">
        <f>+VLOOKUP(C465,Hoja1!$E$2:$F$125,2,0)</f>
        <v>ARBOLETES</v>
      </c>
      <c r="Y465" s="6" t="s">
        <v>13799</v>
      </c>
      <c r="Z465" s="6">
        <v>205051002475</v>
      </c>
    </row>
    <row r="466" spans="1:26">
      <c r="A466" s="5" t="s">
        <v>25</v>
      </c>
      <c r="B466" s="5">
        <v>5051</v>
      </c>
      <c r="C466" s="5" t="s">
        <v>646</v>
      </c>
      <c r="D466" s="6">
        <v>205051001673</v>
      </c>
      <c r="E466" s="5" t="s">
        <v>1743</v>
      </c>
      <c r="F466" s="6">
        <v>205051001673</v>
      </c>
      <c r="G466" s="5" t="s">
        <v>1744</v>
      </c>
      <c r="H466" s="5" t="s">
        <v>1745</v>
      </c>
      <c r="I466" s="5" t="s">
        <v>1746</v>
      </c>
      <c r="J466" s="5" t="s">
        <v>30</v>
      </c>
      <c r="K466" s="5" t="s">
        <v>111</v>
      </c>
      <c r="L466" s="5" t="s">
        <v>112</v>
      </c>
      <c r="M466" s="5" t="s">
        <v>65</v>
      </c>
      <c r="N466" s="5" t="s">
        <v>34</v>
      </c>
      <c r="O466" s="5" t="s">
        <v>113</v>
      </c>
      <c r="P466" s="5" t="s">
        <v>122</v>
      </c>
      <c r="T466" s="5">
        <v>1</v>
      </c>
      <c r="U466" s="5" t="s">
        <v>375</v>
      </c>
      <c r="V466" s="5" t="s">
        <v>38</v>
      </c>
      <c r="W466" s="5" t="s">
        <v>1747</v>
      </c>
      <c r="X466" s="5" t="str">
        <f>+VLOOKUP(C466,Hoja1!$E$2:$F$125,2,0)</f>
        <v>ARBOLETES</v>
      </c>
      <c r="Y466" s="6" t="s">
        <v>13800</v>
      </c>
      <c r="Z466" s="6">
        <v>205051001673</v>
      </c>
    </row>
    <row r="467" spans="1:26">
      <c r="A467" s="5" t="s">
        <v>25</v>
      </c>
      <c r="B467" s="5">
        <v>5051</v>
      </c>
      <c r="C467" s="5" t="s">
        <v>646</v>
      </c>
      <c r="D467" s="6">
        <v>205051000201</v>
      </c>
      <c r="E467" s="5" t="s">
        <v>5765</v>
      </c>
      <c r="F467" s="6">
        <v>205051000201</v>
      </c>
      <c r="G467" s="5" t="s">
        <v>5766</v>
      </c>
      <c r="H467" s="5">
        <v>8201289</v>
      </c>
      <c r="I467" s="5" t="s">
        <v>16556</v>
      </c>
      <c r="J467" s="5" t="s">
        <v>30</v>
      </c>
      <c r="K467" s="5" t="s">
        <v>111</v>
      </c>
      <c r="L467" s="5" t="s">
        <v>112</v>
      </c>
      <c r="M467" s="5" t="s">
        <v>65</v>
      </c>
      <c r="N467" s="5" t="s">
        <v>34</v>
      </c>
      <c r="O467" s="5" t="s">
        <v>113</v>
      </c>
      <c r="P467" s="5" t="s">
        <v>122</v>
      </c>
      <c r="T467" s="5">
        <v>1</v>
      </c>
      <c r="U467" s="5" t="s">
        <v>375</v>
      </c>
      <c r="V467" s="5" t="s">
        <v>38</v>
      </c>
      <c r="W467" s="5" t="s">
        <v>5767</v>
      </c>
      <c r="X467" s="5" t="str">
        <f>+VLOOKUP(C467,Hoja1!$E$2:$F$125,2,0)</f>
        <v>ARBOLETES</v>
      </c>
      <c r="Y467" s="6" t="s">
        <v>13801</v>
      </c>
      <c r="Z467" s="6">
        <v>205051000201</v>
      </c>
    </row>
    <row r="468" spans="1:26">
      <c r="A468" s="5" t="s">
        <v>25</v>
      </c>
      <c r="B468" s="5">
        <v>5051</v>
      </c>
      <c r="C468" s="5" t="s">
        <v>646</v>
      </c>
      <c r="D468" s="6">
        <v>205051000243</v>
      </c>
      <c r="E468" s="5" t="s">
        <v>5762</v>
      </c>
      <c r="F468" s="6">
        <v>205051000243</v>
      </c>
      <c r="G468" s="5" t="s">
        <v>5763</v>
      </c>
      <c r="H468" s="5">
        <v>8201289</v>
      </c>
      <c r="I468" s="5" t="s">
        <v>16570</v>
      </c>
      <c r="J468" s="5" t="s">
        <v>30</v>
      </c>
      <c r="K468" s="5" t="s">
        <v>111</v>
      </c>
      <c r="L468" s="5" t="s">
        <v>112</v>
      </c>
      <c r="M468" s="5" t="s">
        <v>65</v>
      </c>
      <c r="N468" s="5" t="s">
        <v>34</v>
      </c>
      <c r="O468" s="5" t="s">
        <v>113</v>
      </c>
      <c r="P468" s="5" t="s">
        <v>122</v>
      </c>
      <c r="T468" s="5">
        <v>1</v>
      </c>
      <c r="U468" s="5" t="s">
        <v>375</v>
      </c>
      <c r="V468" s="5" t="s">
        <v>38</v>
      </c>
      <c r="W468" s="5" t="s">
        <v>5764</v>
      </c>
      <c r="X468" s="5" t="str">
        <f>+VLOOKUP(C468,Hoja1!$E$2:$F$125,2,0)</f>
        <v>ARBOLETES</v>
      </c>
      <c r="Y468" s="6" t="s">
        <v>13802</v>
      </c>
      <c r="Z468" s="6">
        <v>205051000243</v>
      </c>
    </row>
    <row r="469" spans="1:26">
      <c r="A469" s="5" t="s">
        <v>25</v>
      </c>
      <c r="B469" s="5">
        <v>5051</v>
      </c>
      <c r="C469" s="5" t="s">
        <v>646</v>
      </c>
      <c r="D469" s="6">
        <v>205051002319</v>
      </c>
      <c r="E469" s="5" t="s">
        <v>16564</v>
      </c>
      <c r="F469" s="6">
        <v>205051002319</v>
      </c>
      <c r="G469" s="5" t="s">
        <v>16565</v>
      </c>
      <c r="I469" s="5" t="s">
        <v>532</v>
      </c>
      <c r="J469" s="5" t="s">
        <v>30</v>
      </c>
      <c r="K469" s="5" t="s">
        <v>111</v>
      </c>
      <c r="L469" s="5" t="s">
        <v>112</v>
      </c>
      <c r="T469" s="5">
        <v>1</v>
      </c>
      <c r="U469" s="5" t="s">
        <v>16285</v>
      </c>
      <c r="V469" s="5" t="s">
        <v>38</v>
      </c>
      <c r="X469" s="5" t="str">
        <f>+VLOOKUP(C469,Hoja1!$E$2:$F$125,2,0)</f>
        <v>ARBOLETES</v>
      </c>
      <c r="Y469" s="6" t="s">
        <v>18568</v>
      </c>
      <c r="Z469" s="6">
        <v>205051002319</v>
      </c>
    </row>
    <row r="470" spans="1:26">
      <c r="A470" s="5" t="s">
        <v>25</v>
      </c>
      <c r="B470" s="5">
        <v>5051</v>
      </c>
      <c r="C470" s="5" t="s">
        <v>646</v>
      </c>
      <c r="D470" s="6">
        <v>205051001363</v>
      </c>
      <c r="E470" s="5" t="s">
        <v>5771</v>
      </c>
      <c r="F470" s="6">
        <v>205051001363</v>
      </c>
      <c r="G470" s="5" t="s">
        <v>5772</v>
      </c>
      <c r="H470" s="5">
        <v>8201289</v>
      </c>
      <c r="I470" s="5" t="s">
        <v>16546</v>
      </c>
      <c r="J470" s="5" t="s">
        <v>30</v>
      </c>
      <c r="K470" s="5" t="s">
        <v>111</v>
      </c>
      <c r="L470" s="5" t="s">
        <v>112</v>
      </c>
      <c r="M470" s="5" t="s">
        <v>65</v>
      </c>
      <c r="N470" s="5" t="s">
        <v>34</v>
      </c>
      <c r="O470" s="5" t="s">
        <v>113</v>
      </c>
      <c r="P470" s="5" t="s">
        <v>122</v>
      </c>
      <c r="T470" s="5">
        <v>1</v>
      </c>
      <c r="U470" s="5" t="s">
        <v>375</v>
      </c>
      <c r="V470" s="5" t="s">
        <v>38</v>
      </c>
      <c r="W470" s="5" t="s">
        <v>5773</v>
      </c>
      <c r="X470" s="5" t="str">
        <f>+VLOOKUP(C470,Hoja1!$E$2:$F$125,2,0)</f>
        <v>ARBOLETES</v>
      </c>
      <c r="Y470" s="6" t="s">
        <v>13803</v>
      </c>
      <c r="Z470" s="6">
        <v>205051001363</v>
      </c>
    </row>
    <row r="471" spans="1:26">
      <c r="A471" s="5" t="s">
        <v>25</v>
      </c>
      <c r="B471" s="5">
        <v>5051</v>
      </c>
      <c r="C471" s="5" t="s">
        <v>646</v>
      </c>
      <c r="D471" s="6">
        <v>205051002360</v>
      </c>
      <c r="E471" s="5" t="s">
        <v>3526</v>
      </c>
      <c r="F471" s="6">
        <v>205051002360</v>
      </c>
      <c r="G471" s="5" t="s">
        <v>3527</v>
      </c>
      <c r="H471" s="5" t="s">
        <v>3528</v>
      </c>
      <c r="I471" s="5" t="s">
        <v>3529</v>
      </c>
      <c r="J471" s="5" t="s">
        <v>30</v>
      </c>
      <c r="K471" s="5" t="s">
        <v>111</v>
      </c>
      <c r="L471" s="5" t="s">
        <v>112</v>
      </c>
      <c r="M471" s="5" t="s">
        <v>65</v>
      </c>
      <c r="N471" s="5" t="s">
        <v>34</v>
      </c>
      <c r="O471" s="5" t="s">
        <v>113</v>
      </c>
      <c r="P471" s="5" t="s">
        <v>122</v>
      </c>
      <c r="T471" s="5">
        <v>1</v>
      </c>
      <c r="U471" s="5" t="s">
        <v>375</v>
      </c>
      <c r="V471" s="5" t="s">
        <v>38</v>
      </c>
      <c r="W471" s="5" t="s">
        <v>3530</v>
      </c>
      <c r="X471" s="5" t="str">
        <f>+VLOOKUP(C471,Hoja1!$E$2:$F$125,2,0)</f>
        <v>ARBOLETES</v>
      </c>
      <c r="Y471" s="6" t="s">
        <v>13804</v>
      </c>
      <c r="Z471" s="6">
        <v>205051002360</v>
      </c>
    </row>
    <row r="472" spans="1:26">
      <c r="A472" s="5" t="s">
        <v>25</v>
      </c>
      <c r="B472" s="5">
        <v>5051</v>
      </c>
      <c r="C472" s="5" t="s">
        <v>646</v>
      </c>
      <c r="D472" s="6">
        <v>205051000707</v>
      </c>
      <c r="E472" s="5" t="s">
        <v>3409</v>
      </c>
      <c r="F472" s="6">
        <v>205051000707</v>
      </c>
      <c r="G472" s="5" t="s">
        <v>6436</v>
      </c>
      <c r="H472" s="5" t="s">
        <v>2620</v>
      </c>
      <c r="I472" s="5" t="s">
        <v>6437</v>
      </c>
      <c r="J472" s="5" t="s">
        <v>30</v>
      </c>
      <c r="K472" s="5" t="s">
        <v>111</v>
      </c>
      <c r="L472" s="5" t="s">
        <v>112</v>
      </c>
      <c r="M472" s="5" t="s">
        <v>65</v>
      </c>
      <c r="N472" s="5" t="s">
        <v>34</v>
      </c>
      <c r="O472" s="5" t="s">
        <v>113</v>
      </c>
      <c r="P472" s="5" t="s">
        <v>122</v>
      </c>
      <c r="T472" s="5">
        <v>1</v>
      </c>
      <c r="U472" s="5" t="s">
        <v>375</v>
      </c>
      <c r="V472" s="5" t="s">
        <v>38</v>
      </c>
      <c r="W472" s="5" t="s">
        <v>6438</v>
      </c>
      <c r="X472" s="5" t="str">
        <f>+VLOOKUP(C472,Hoja1!$E$2:$F$125,2,0)</f>
        <v>ARBOLETES</v>
      </c>
      <c r="Y472" s="6" t="s">
        <v>13805</v>
      </c>
      <c r="Z472" s="6">
        <v>205051000707</v>
      </c>
    </row>
    <row r="473" spans="1:26">
      <c r="A473" s="5" t="s">
        <v>25</v>
      </c>
      <c r="B473" s="5">
        <v>5051</v>
      </c>
      <c r="C473" s="5" t="s">
        <v>646</v>
      </c>
      <c r="D473" s="6">
        <v>205051002793</v>
      </c>
      <c r="E473" s="5" t="s">
        <v>1533</v>
      </c>
      <c r="F473" s="6">
        <v>205051002793</v>
      </c>
      <c r="G473" s="5" t="s">
        <v>3516</v>
      </c>
      <c r="H473" s="5" t="s">
        <v>1720</v>
      </c>
      <c r="I473" s="5" t="s">
        <v>3517</v>
      </c>
      <c r="J473" s="5" t="s">
        <v>30</v>
      </c>
      <c r="K473" s="5" t="s">
        <v>111</v>
      </c>
      <c r="L473" s="5" t="s">
        <v>112</v>
      </c>
      <c r="M473" s="5" t="s">
        <v>65</v>
      </c>
      <c r="N473" s="5" t="s">
        <v>34</v>
      </c>
      <c r="O473" s="5" t="s">
        <v>113</v>
      </c>
      <c r="P473" s="5" t="s">
        <v>122</v>
      </c>
      <c r="T473" s="5">
        <v>1</v>
      </c>
      <c r="U473" s="5" t="s">
        <v>375</v>
      </c>
      <c r="V473" s="5" t="s">
        <v>38</v>
      </c>
      <c r="W473" s="5" t="s">
        <v>3518</v>
      </c>
      <c r="X473" s="5" t="str">
        <f>+VLOOKUP(C473,Hoja1!$E$2:$F$125,2,0)</f>
        <v>ARBOLETES</v>
      </c>
      <c r="Y473" s="6" t="s">
        <v>13806</v>
      </c>
      <c r="Z473" s="6">
        <v>205051002793</v>
      </c>
    </row>
    <row r="474" spans="1:26">
      <c r="A474" s="5" t="s">
        <v>25</v>
      </c>
      <c r="B474" s="5">
        <v>5051</v>
      </c>
      <c r="C474" s="5" t="s">
        <v>646</v>
      </c>
      <c r="D474" s="6">
        <v>205051000057</v>
      </c>
      <c r="E474" s="5" t="s">
        <v>1723</v>
      </c>
      <c r="F474" s="6">
        <v>205051000057</v>
      </c>
      <c r="G474" s="5" t="s">
        <v>1724</v>
      </c>
      <c r="H474" s="5">
        <v>3128747656</v>
      </c>
      <c r="I474" s="5" t="s">
        <v>1725</v>
      </c>
      <c r="J474" s="5" t="s">
        <v>30</v>
      </c>
      <c r="K474" s="5" t="s">
        <v>111</v>
      </c>
      <c r="L474" s="5" t="s">
        <v>112</v>
      </c>
      <c r="M474" s="5" t="s">
        <v>65</v>
      </c>
      <c r="N474" s="5" t="s">
        <v>34</v>
      </c>
      <c r="O474" s="5" t="s">
        <v>113</v>
      </c>
      <c r="P474" s="5" t="s">
        <v>122</v>
      </c>
      <c r="T474" s="5">
        <v>1</v>
      </c>
      <c r="U474" s="5" t="s">
        <v>375</v>
      </c>
      <c r="V474" s="5" t="s">
        <v>38</v>
      </c>
      <c r="W474" s="5" t="s">
        <v>1726</v>
      </c>
      <c r="X474" s="5" t="str">
        <f>+VLOOKUP(C474,Hoja1!$E$2:$F$125,2,0)</f>
        <v>ARBOLETES</v>
      </c>
      <c r="Y474" s="6" t="s">
        <v>13807</v>
      </c>
      <c r="Z474" s="6">
        <v>205051000057</v>
      </c>
    </row>
    <row r="475" spans="1:26">
      <c r="A475" s="5" t="s">
        <v>25</v>
      </c>
      <c r="B475" s="5">
        <v>5051</v>
      </c>
      <c r="C475" s="5" t="s">
        <v>646</v>
      </c>
      <c r="D475" s="6">
        <v>205051000651</v>
      </c>
      <c r="E475" s="5" t="s">
        <v>16557</v>
      </c>
      <c r="F475" s="6">
        <v>205051000651</v>
      </c>
      <c r="G475" s="5" t="s">
        <v>2615</v>
      </c>
      <c r="H475" s="5">
        <v>8201289</v>
      </c>
      <c r="I475" s="5" t="s">
        <v>2616</v>
      </c>
      <c r="J475" s="5" t="s">
        <v>30</v>
      </c>
      <c r="K475" s="5" t="s">
        <v>111</v>
      </c>
      <c r="L475" s="5" t="s">
        <v>112</v>
      </c>
      <c r="M475" s="5" t="s">
        <v>65</v>
      </c>
      <c r="N475" s="5" t="s">
        <v>34</v>
      </c>
      <c r="O475" s="5" t="s">
        <v>113</v>
      </c>
      <c r="P475" s="5" t="s">
        <v>122</v>
      </c>
      <c r="T475" s="5">
        <v>1</v>
      </c>
      <c r="U475" s="5" t="s">
        <v>375</v>
      </c>
      <c r="V475" s="5" t="s">
        <v>38</v>
      </c>
      <c r="W475" s="5" t="s">
        <v>2617</v>
      </c>
      <c r="X475" s="5" t="str">
        <f>+VLOOKUP(C475,Hoja1!$E$2:$F$125,2,0)</f>
        <v>ARBOLETES</v>
      </c>
      <c r="Y475" s="6" t="s">
        <v>18567</v>
      </c>
      <c r="Z475" s="6">
        <v>205051000651</v>
      </c>
    </row>
    <row r="476" spans="1:26">
      <c r="A476" s="5" t="s">
        <v>25</v>
      </c>
      <c r="B476" s="5">
        <v>5051</v>
      </c>
      <c r="C476" s="5" t="s">
        <v>646</v>
      </c>
      <c r="D476" s="6">
        <v>205051000197</v>
      </c>
      <c r="E476" s="5" t="s">
        <v>3495</v>
      </c>
      <c r="F476" s="6">
        <v>205051000197</v>
      </c>
      <c r="G476" s="5" t="s">
        <v>3496</v>
      </c>
      <c r="H476" s="5" t="s">
        <v>2620</v>
      </c>
      <c r="I476" s="5" t="s">
        <v>3497</v>
      </c>
      <c r="J476" s="5" t="s">
        <v>30</v>
      </c>
      <c r="K476" s="5" t="s">
        <v>111</v>
      </c>
      <c r="L476" s="5" t="s">
        <v>112</v>
      </c>
      <c r="M476" s="5" t="s">
        <v>65</v>
      </c>
      <c r="N476" s="5" t="s">
        <v>34</v>
      </c>
      <c r="O476" s="5" t="s">
        <v>113</v>
      </c>
      <c r="P476" s="5" t="s">
        <v>122</v>
      </c>
      <c r="T476" s="5">
        <v>1</v>
      </c>
      <c r="U476" s="5" t="s">
        <v>375</v>
      </c>
      <c r="V476" s="5" t="s">
        <v>38</v>
      </c>
      <c r="W476" s="5" t="s">
        <v>3498</v>
      </c>
      <c r="X476" s="5" t="str">
        <f>+VLOOKUP(C476,Hoja1!$E$2:$F$125,2,0)</f>
        <v>ARBOLETES</v>
      </c>
      <c r="Y476" s="6" t="s">
        <v>13808</v>
      </c>
      <c r="Z476" s="6">
        <v>205051000197</v>
      </c>
    </row>
    <row r="477" spans="1:26">
      <c r="A477" s="5" t="s">
        <v>25</v>
      </c>
      <c r="B477" s="5">
        <v>5051</v>
      </c>
      <c r="C477" s="5" t="s">
        <v>646</v>
      </c>
      <c r="D477" s="6">
        <v>205051002807</v>
      </c>
      <c r="E477" s="5" t="s">
        <v>6433</v>
      </c>
      <c r="F477" s="6">
        <v>205051002807</v>
      </c>
      <c r="G477" s="5" t="s">
        <v>6434</v>
      </c>
      <c r="H477" s="5">
        <v>8201289</v>
      </c>
      <c r="I477" s="5" t="s">
        <v>16549</v>
      </c>
      <c r="J477" s="5" t="s">
        <v>30</v>
      </c>
      <c r="K477" s="5" t="s">
        <v>111</v>
      </c>
      <c r="L477" s="5" t="s">
        <v>112</v>
      </c>
      <c r="M477" s="5" t="s">
        <v>65</v>
      </c>
      <c r="N477" s="5" t="s">
        <v>34</v>
      </c>
      <c r="O477" s="5" t="s">
        <v>113</v>
      </c>
      <c r="P477" s="5" t="s">
        <v>122</v>
      </c>
      <c r="T477" s="5">
        <v>1</v>
      </c>
      <c r="U477" s="5" t="s">
        <v>375</v>
      </c>
      <c r="V477" s="5" t="s">
        <v>38</v>
      </c>
      <c r="W477" s="5" t="s">
        <v>6435</v>
      </c>
      <c r="X477" s="5" t="str">
        <f>+VLOOKUP(C477,Hoja1!$E$2:$F$125,2,0)</f>
        <v>ARBOLETES</v>
      </c>
      <c r="Y477" s="6" t="s">
        <v>13809</v>
      </c>
      <c r="Z477" s="6">
        <v>205051002807</v>
      </c>
    </row>
    <row r="478" spans="1:26">
      <c r="A478" s="5" t="s">
        <v>25</v>
      </c>
      <c r="B478" s="5">
        <v>5051</v>
      </c>
      <c r="C478" s="5" t="s">
        <v>646</v>
      </c>
      <c r="D478" s="6">
        <v>205051002173</v>
      </c>
      <c r="E478" s="5" t="s">
        <v>3512</v>
      </c>
      <c r="F478" s="6">
        <v>205051002173</v>
      </c>
      <c r="G478" s="5" t="s">
        <v>3513</v>
      </c>
      <c r="H478" s="5" t="s">
        <v>3509</v>
      </c>
      <c r="I478" s="5" t="s">
        <v>3514</v>
      </c>
      <c r="J478" s="5" t="s">
        <v>30</v>
      </c>
      <c r="K478" s="5" t="s">
        <v>111</v>
      </c>
      <c r="L478" s="5" t="s">
        <v>112</v>
      </c>
      <c r="M478" s="5" t="s">
        <v>65</v>
      </c>
      <c r="N478" s="5" t="s">
        <v>34</v>
      </c>
      <c r="O478" s="5" t="s">
        <v>113</v>
      </c>
      <c r="P478" s="5" t="s">
        <v>122</v>
      </c>
      <c r="T478" s="5">
        <v>1</v>
      </c>
      <c r="U478" s="5" t="s">
        <v>375</v>
      </c>
      <c r="V478" s="5" t="s">
        <v>38</v>
      </c>
      <c r="W478" s="5" t="s">
        <v>3515</v>
      </c>
      <c r="X478" s="5" t="str">
        <f>+VLOOKUP(C478,Hoja1!$E$2:$F$125,2,0)</f>
        <v>ARBOLETES</v>
      </c>
      <c r="Y478" s="6" t="s">
        <v>13810</v>
      </c>
      <c r="Z478" s="6">
        <v>205051002173</v>
      </c>
    </row>
    <row r="479" spans="1:26">
      <c r="A479" s="5" t="s">
        <v>25</v>
      </c>
      <c r="B479" s="5">
        <v>5051</v>
      </c>
      <c r="C479" s="5" t="s">
        <v>646</v>
      </c>
      <c r="D479" s="6">
        <v>205051008040</v>
      </c>
      <c r="E479" s="5" t="s">
        <v>16547</v>
      </c>
      <c r="F479" s="6">
        <v>205051008040</v>
      </c>
      <c r="G479" s="5" t="s">
        <v>1735</v>
      </c>
      <c r="H479" s="5" t="s">
        <v>1736</v>
      </c>
      <c r="I479" s="5" t="s">
        <v>1737</v>
      </c>
      <c r="J479" s="5" t="s">
        <v>30</v>
      </c>
      <c r="K479" s="5" t="s">
        <v>111</v>
      </c>
      <c r="L479" s="5" t="s">
        <v>112</v>
      </c>
      <c r="M479" s="5" t="s">
        <v>65</v>
      </c>
      <c r="N479" s="5" t="s">
        <v>34</v>
      </c>
      <c r="O479" s="5" t="s">
        <v>113</v>
      </c>
      <c r="P479" s="5" t="s">
        <v>122</v>
      </c>
      <c r="T479" s="5">
        <v>1</v>
      </c>
      <c r="U479" s="5" t="s">
        <v>375</v>
      </c>
      <c r="V479" s="5" t="s">
        <v>38</v>
      </c>
      <c r="W479" s="5" t="s">
        <v>1738</v>
      </c>
      <c r="X479" s="5" t="str">
        <f>+VLOOKUP(C479,Hoja1!$E$2:$F$125,2,0)</f>
        <v>ARBOLETES</v>
      </c>
      <c r="Y479" s="6" t="s">
        <v>18566</v>
      </c>
      <c r="Z479" s="6">
        <v>205051008040</v>
      </c>
    </row>
    <row r="480" spans="1:26">
      <c r="A480" s="5" t="s">
        <v>25</v>
      </c>
      <c r="B480" s="5">
        <v>5051</v>
      </c>
      <c r="C480" s="5" t="s">
        <v>646</v>
      </c>
      <c r="D480" s="6">
        <v>205051000120</v>
      </c>
      <c r="E480" s="5" t="s">
        <v>2618</v>
      </c>
      <c r="F480" s="6">
        <v>205051000120</v>
      </c>
      <c r="G480" s="5" t="s">
        <v>2619</v>
      </c>
      <c r="H480" s="5" t="s">
        <v>2620</v>
      </c>
      <c r="I480" s="5" t="s">
        <v>2621</v>
      </c>
      <c r="J480" s="5" t="s">
        <v>30</v>
      </c>
      <c r="K480" s="5" t="s">
        <v>111</v>
      </c>
      <c r="L480" s="5" t="s">
        <v>112</v>
      </c>
      <c r="M480" s="5" t="s">
        <v>65</v>
      </c>
      <c r="N480" s="5" t="s">
        <v>34</v>
      </c>
      <c r="O480" s="5" t="s">
        <v>113</v>
      </c>
      <c r="P480" s="5" t="s">
        <v>122</v>
      </c>
      <c r="T480" s="5">
        <v>1</v>
      </c>
      <c r="U480" s="5" t="s">
        <v>375</v>
      </c>
      <c r="V480" s="5" t="s">
        <v>38</v>
      </c>
      <c r="W480" s="5" t="s">
        <v>2622</v>
      </c>
      <c r="X480" s="5" t="str">
        <f>+VLOOKUP(C480,Hoja1!$E$2:$F$125,2,0)</f>
        <v>ARBOLETES</v>
      </c>
      <c r="Y480" s="6" t="s">
        <v>13811</v>
      </c>
      <c r="Z480" s="6">
        <v>205051000120</v>
      </c>
    </row>
    <row r="481" spans="1:26">
      <c r="A481" s="5" t="s">
        <v>25</v>
      </c>
      <c r="B481" s="5">
        <v>5051</v>
      </c>
      <c r="C481" s="5" t="s">
        <v>646</v>
      </c>
      <c r="D481" s="6">
        <v>205051000341</v>
      </c>
      <c r="E481" s="5" t="s">
        <v>3507</v>
      </c>
      <c r="F481" s="6">
        <v>205051000341</v>
      </c>
      <c r="G481" s="5" t="s">
        <v>3508</v>
      </c>
      <c r="H481" s="5" t="s">
        <v>3509</v>
      </c>
      <c r="I481" s="5" t="s">
        <v>3510</v>
      </c>
      <c r="J481" s="5" t="s">
        <v>30</v>
      </c>
      <c r="K481" s="5" t="s">
        <v>111</v>
      </c>
      <c r="L481" s="5" t="s">
        <v>112</v>
      </c>
      <c r="M481" s="5" t="s">
        <v>65</v>
      </c>
      <c r="N481" s="5" t="s">
        <v>34</v>
      </c>
      <c r="O481" s="5" t="s">
        <v>113</v>
      </c>
      <c r="P481" s="5" t="s">
        <v>122</v>
      </c>
      <c r="T481" s="5">
        <v>1</v>
      </c>
      <c r="U481" s="5" t="s">
        <v>375</v>
      </c>
      <c r="V481" s="5" t="s">
        <v>38</v>
      </c>
      <c r="W481" s="5" t="s">
        <v>3511</v>
      </c>
      <c r="X481" s="5" t="str">
        <f>+VLOOKUP(C481,Hoja1!$E$2:$F$125,2,0)</f>
        <v>ARBOLETES</v>
      </c>
      <c r="Y481" s="6" t="s">
        <v>13812</v>
      </c>
      <c r="Z481" s="6">
        <v>205051000341</v>
      </c>
    </row>
    <row r="482" spans="1:26">
      <c r="A482" s="5" t="s">
        <v>25</v>
      </c>
      <c r="B482" s="5">
        <v>5055</v>
      </c>
      <c r="C482" s="5" t="s">
        <v>322</v>
      </c>
      <c r="D482" s="6">
        <v>305055000959</v>
      </c>
      <c r="E482" s="5" t="s">
        <v>7246</v>
      </c>
      <c r="F482" s="6">
        <v>305055000959</v>
      </c>
      <c r="G482" s="5" t="s">
        <v>16577</v>
      </c>
      <c r="H482" s="5">
        <v>8650477</v>
      </c>
      <c r="I482" s="5" t="s">
        <v>16335</v>
      </c>
      <c r="J482" s="5" t="s">
        <v>347</v>
      </c>
      <c r="K482" s="5" t="s">
        <v>31</v>
      </c>
      <c r="L482" s="5" t="s">
        <v>112</v>
      </c>
      <c r="M482" s="5" t="s">
        <v>7417</v>
      </c>
      <c r="N482" s="5" t="s">
        <v>7146</v>
      </c>
      <c r="O482" s="5" t="s">
        <v>7147</v>
      </c>
      <c r="P482" s="5" t="s">
        <v>7161</v>
      </c>
      <c r="T482" s="5">
        <v>1</v>
      </c>
      <c r="U482" s="5" t="s">
        <v>375</v>
      </c>
      <c r="V482" s="5" t="s">
        <v>38</v>
      </c>
      <c r="W482" s="5" t="s">
        <v>16578</v>
      </c>
      <c r="X482" s="5" t="str">
        <f>+VLOOKUP(C482,Hoja1!$E$2:$F$125,2,0)</f>
        <v>ARGELIA</v>
      </c>
      <c r="Y482" s="6" t="s">
        <v>18583</v>
      </c>
      <c r="Z482" s="6">
        <v>305055000959</v>
      </c>
    </row>
    <row r="483" spans="1:26">
      <c r="A483" s="5" t="s">
        <v>25</v>
      </c>
      <c r="B483" s="5">
        <v>5055</v>
      </c>
      <c r="C483" s="5" t="s">
        <v>322</v>
      </c>
      <c r="D483" s="6">
        <v>405055000999</v>
      </c>
      <c r="E483" s="5" t="s">
        <v>371</v>
      </c>
      <c r="F483" s="6">
        <v>405055000999</v>
      </c>
      <c r="G483" s="5" t="s">
        <v>778</v>
      </c>
      <c r="H483" s="5">
        <v>8650438</v>
      </c>
      <c r="I483" s="5" t="s">
        <v>779</v>
      </c>
      <c r="J483" s="5" t="s">
        <v>30</v>
      </c>
      <c r="K483" s="5" t="s">
        <v>31</v>
      </c>
      <c r="L483" s="5" t="s">
        <v>112</v>
      </c>
      <c r="M483" s="5" t="s">
        <v>43</v>
      </c>
      <c r="N483" s="5" t="s">
        <v>374</v>
      </c>
      <c r="O483" s="5">
        <v>22</v>
      </c>
      <c r="P483" s="5" t="s">
        <v>46</v>
      </c>
      <c r="T483" s="5">
        <v>1</v>
      </c>
      <c r="U483" s="5" t="s">
        <v>375</v>
      </c>
      <c r="V483" s="5" t="s">
        <v>38</v>
      </c>
      <c r="X483" s="5" t="str">
        <f>+VLOOKUP(C483,Hoja1!$E$2:$F$125,2,0)</f>
        <v>ARGELIA</v>
      </c>
      <c r="Y483" s="6" t="s">
        <v>13813</v>
      </c>
      <c r="Z483" s="6">
        <v>405055000999</v>
      </c>
    </row>
    <row r="484" spans="1:26">
      <c r="A484" s="5" t="s">
        <v>25</v>
      </c>
      <c r="B484" s="5">
        <v>5055</v>
      </c>
      <c r="C484" s="5" t="s">
        <v>322</v>
      </c>
      <c r="D484" s="6">
        <v>305055001001</v>
      </c>
      <c r="E484" s="5" t="s">
        <v>550</v>
      </c>
      <c r="F484" s="6">
        <v>305055001001</v>
      </c>
      <c r="G484" s="5" t="s">
        <v>780</v>
      </c>
      <c r="H484" s="5" t="s">
        <v>781</v>
      </c>
      <c r="I484" s="5" t="s">
        <v>782</v>
      </c>
      <c r="J484" s="5" t="s">
        <v>30</v>
      </c>
      <c r="K484" s="5" t="s">
        <v>31</v>
      </c>
      <c r="L484" s="5" t="s">
        <v>32</v>
      </c>
      <c r="M484" s="5" t="s">
        <v>43</v>
      </c>
      <c r="N484" s="5" t="s">
        <v>44</v>
      </c>
      <c r="O484" s="5" t="s">
        <v>45</v>
      </c>
      <c r="P484" s="5" t="s">
        <v>46</v>
      </c>
      <c r="T484" s="5">
        <v>1</v>
      </c>
      <c r="U484" s="5" t="s">
        <v>375</v>
      </c>
      <c r="V484" s="5" t="s">
        <v>38</v>
      </c>
      <c r="W484" s="5" t="s">
        <v>783</v>
      </c>
      <c r="X484" s="5" t="str">
        <f>+VLOOKUP(C484,Hoja1!$E$2:$F$125,2,0)</f>
        <v>ARGELIA</v>
      </c>
      <c r="Y484" s="6" t="s">
        <v>13814</v>
      </c>
      <c r="Z484" s="6">
        <v>305055001001</v>
      </c>
    </row>
    <row r="485" spans="1:26">
      <c r="A485" s="5" t="s">
        <v>25</v>
      </c>
      <c r="B485" s="5">
        <v>5055</v>
      </c>
      <c r="C485" s="5" t="s">
        <v>322</v>
      </c>
      <c r="D485" s="6">
        <v>105055000022</v>
      </c>
      <c r="E485" s="5" t="s">
        <v>7965</v>
      </c>
      <c r="F485" s="6">
        <v>105055000022</v>
      </c>
      <c r="G485" s="5" t="s">
        <v>7966</v>
      </c>
      <c r="H485" s="5" t="s">
        <v>7967</v>
      </c>
      <c r="I485" s="5" t="s">
        <v>853</v>
      </c>
      <c r="J485" s="5" t="s">
        <v>347</v>
      </c>
      <c r="K485" s="5" t="s">
        <v>111</v>
      </c>
      <c r="L485" s="5" t="s">
        <v>32</v>
      </c>
      <c r="M485" s="5" t="s">
        <v>541</v>
      </c>
      <c r="N485" s="5" t="s">
        <v>348</v>
      </c>
      <c r="O485" s="5" t="s">
        <v>7561</v>
      </c>
      <c r="P485" s="5" t="s">
        <v>16582</v>
      </c>
      <c r="T485" s="5">
        <v>1</v>
      </c>
      <c r="U485" s="5" t="s">
        <v>375</v>
      </c>
      <c r="V485" s="5" t="s">
        <v>38</v>
      </c>
      <c r="W485" s="5" t="s">
        <v>7968</v>
      </c>
      <c r="X485" s="5" t="str">
        <f>+VLOOKUP(C485,Hoja1!$E$2:$F$125,2,0)</f>
        <v>ARGELIA</v>
      </c>
      <c r="Y485" s="6" t="s">
        <v>13815</v>
      </c>
      <c r="Z485" s="6">
        <v>105055000022</v>
      </c>
    </row>
    <row r="486" spans="1:26">
      <c r="A486" s="5" t="s">
        <v>25</v>
      </c>
      <c r="B486" s="5">
        <v>5055</v>
      </c>
      <c r="C486" s="5" t="s">
        <v>322</v>
      </c>
      <c r="D486" s="6">
        <v>205055000281</v>
      </c>
      <c r="E486" s="5" t="s">
        <v>9568</v>
      </c>
      <c r="F486" s="6">
        <v>205055000281</v>
      </c>
      <c r="G486" s="5" t="s">
        <v>9569</v>
      </c>
      <c r="H486" s="5" t="s">
        <v>1396</v>
      </c>
      <c r="I486" s="5" t="s">
        <v>9570</v>
      </c>
      <c r="J486" s="5" t="s">
        <v>347</v>
      </c>
      <c r="K486" s="5" t="s">
        <v>111</v>
      </c>
      <c r="L486" s="5" t="s">
        <v>112</v>
      </c>
      <c r="M486" s="5" t="s">
        <v>1209</v>
      </c>
      <c r="N486" s="5" t="s">
        <v>367</v>
      </c>
      <c r="O486" s="5" t="s">
        <v>7652</v>
      </c>
      <c r="P486" s="5" t="s">
        <v>9571</v>
      </c>
      <c r="R486" s="5" t="s">
        <v>1409</v>
      </c>
      <c r="T486" s="5">
        <v>1</v>
      </c>
      <c r="U486" s="5" t="s">
        <v>375</v>
      </c>
      <c r="V486" s="5" t="s">
        <v>38</v>
      </c>
      <c r="W486" s="5" t="s">
        <v>9572</v>
      </c>
      <c r="X486" s="5" t="str">
        <f>+VLOOKUP(C486,Hoja1!$E$2:$F$125,2,0)</f>
        <v>ARGELIA</v>
      </c>
      <c r="Y486" s="6" t="s">
        <v>13816</v>
      </c>
      <c r="Z486" s="6">
        <v>205055000281</v>
      </c>
    </row>
    <row r="487" spans="1:26">
      <c r="A487" s="5" t="s">
        <v>25</v>
      </c>
      <c r="B487" s="5">
        <v>5055</v>
      </c>
      <c r="C487" s="5" t="s">
        <v>322</v>
      </c>
      <c r="D487" s="6">
        <v>305055000978</v>
      </c>
      <c r="E487" s="5" t="s">
        <v>407</v>
      </c>
      <c r="F487" s="6">
        <v>305055000978</v>
      </c>
      <c r="G487" s="5" t="s">
        <v>10389</v>
      </c>
      <c r="H487" s="5" t="s">
        <v>16579</v>
      </c>
      <c r="I487" s="5" t="s">
        <v>16580</v>
      </c>
      <c r="J487" s="5" t="s">
        <v>30</v>
      </c>
      <c r="K487" s="5" t="s">
        <v>31</v>
      </c>
      <c r="L487" s="5" t="s">
        <v>32</v>
      </c>
      <c r="M487" s="5" t="s">
        <v>43</v>
      </c>
      <c r="N487" s="5" t="s">
        <v>44</v>
      </c>
      <c r="O487" s="5" t="s">
        <v>45</v>
      </c>
      <c r="P487" s="5" t="s">
        <v>394</v>
      </c>
      <c r="T487" s="5">
        <v>1</v>
      </c>
      <c r="U487" s="5" t="s">
        <v>375</v>
      </c>
      <c r="V487" s="5" t="s">
        <v>38</v>
      </c>
      <c r="W487" s="5" t="s">
        <v>16581</v>
      </c>
      <c r="X487" s="5" t="str">
        <f>+VLOOKUP(C487,Hoja1!$E$2:$F$125,2,0)</f>
        <v>ARGELIA</v>
      </c>
      <c r="Y487" s="6" t="s">
        <v>13817</v>
      </c>
      <c r="Z487" s="6">
        <v>305055000978</v>
      </c>
    </row>
    <row r="488" spans="1:26">
      <c r="A488" s="5" t="s">
        <v>25</v>
      </c>
      <c r="B488" s="5">
        <v>5055</v>
      </c>
      <c r="C488" s="5" t="s">
        <v>322</v>
      </c>
      <c r="D488" s="6">
        <v>205055000213</v>
      </c>
      <c r="E488" s="5" t="s">
        <v>323</v>
      </c>
      <c r="F488" s="6">
        <v>205055000213</v>
      </c>
      <c r="G488" s="5" t="s">
        <v>324</v>
      </c>
      <c r="I488" s="5" t="s">
        <v>325</v>
      </c>
      <c r="J488" s="5" t="s">
        <v>30</v>
      </c>
      <c r="K488" s="5" t="s">
        <v>111</v>
      </c>
      <c r="L488" s="5" t="s">
        <v>112</v>
      </c>
      <c r="M488" s="5" t="s">
        <v>65</v>
      </c>
      <c r="N488" s="5" t="s">
        <v>34</v>
      </c>
      <c r="O488" s="5" t="s">
        <v>113</v>
      </c>
      <c r="P488" s="5" t="s">
        <v>114</v>
      </c>
      <c r="T488" s="5">
        <v>1</v>
      </c>
      <c r="U488" s="5" t="s">
        <v>37</v>
      </c>
      <c r="V488" s="5" t="s">
        <v>38</v>
      </c>
      <c r="X488" s="5" t="str">
        <f>+VLOOKUP(C488,Hoja1!$E$2:$F$125,2,0)</f>
        <v>ARGELIA</v>
      </c>
      <c r="Y488" s="6" t="s">
        <v>13818</v>
      </c>
      <c r="Z488" s="6">
        <v>205055000213</v>
      </c>
    </row>
    <row r="489" spans="1:26">
      <c r="A489" s="5" t="s">
        <v>25</v>
      </c>
      <c r="B489" s="5">
        <v>5055</v>
      </c>
      <c r="C489" s="5" t="s">
        <v>322</v>
      </c>
      <c r="D489" s="6">
        <v>205055000981</v>
      </c>
      <c r="E489" s="5" t="s">
        <v>5490</v>
      </c>
      <c r="F489" s="6">
        <v>205055000981</v>
      </c>
      <c r="G489" s="5" t="s">
        <v>5491</v>
      </c>
      <c r="H489" s="5">
        <v>8650438</v>
      </c>
      <c r="I489" s="5" t="s">
        <v>5492</v>
      </c>
      <c r="J489" s="5" t="s">
        <v>30</v>
      </c>
      <c r="K489" s="5" t="s">
        <v>111</v>
      </c>
      <c r="L489" s="5" t="s">
        <v>112</v>
      </c>
      <c r="M489" s="5" t="s">
        <v>65</v>
      </c>
      <c r="N489" s="5" t="s">
        <v>34</v>
      </c>
      <c r="O489" s="5" t="s">
        <v>113</v>
      </c>
      <c r="P489" s="5" t="s">
        <v>206</v>
      </c>
      <c r="T489" s="5">
        <v>1</v>
      </c>
      <c r="U489" s="5" t="s">
        <v>375</v>
      </c>
      <c r="V489" s="5" t="s">
        <v>38</v>
      </c>
      <c r="W489" s="5" t="s">
        <v>1397</v>
      </c>
      <c r="X489" s="5" t="str">
        <f>+VLOOKUP(C489,Hoja1!$E$2:$F$125,2,0)</f>
        <v>ARGELIA</v>
      </c>
      <c r="Y489" s="6" t="s">
        <v>13819</v>
      </c>
      <c r="Z489" s="6">
        <v>205055000981</v>
      </c>
    </row>
    <row r="490" spans="1:26">
      <c r="A490" s="5" t="s">
        <v>25</v>
      </c>
      <c r="B490" s="5">
        <v>5055</v>
      </c>
      <c r="C490" s="5" t="s">
        <v>322</v>
      </c>
      <c r="D490" s="6">
        <v>205055000841</v>
      </c>
      <c r="E490" s="5" t="s">
        <v>6179</v>
      </c>
      <c r="F490" s="6">
        <v>205055000841</v>
      </c>
      <c r="G490" s="5" t="s">
        <v>6180</v>
      </c>
      <c r="H490" s="5" t="s">
        <v>1396</v>
      </c>
      <c r="I490" s="5" t="s">
        <v>6181</v>
      </c>
      <c r="J490" s="5" t="s">
        <v>30</v>
      </c>
      <c r="K490" s="5" t="s">
        <v>111</v>
      </c>
      <c r="L490" s="5" t="s">
        <v>112</v>
      </c>
      <c r="M490" s="5" t="s">
        <v>1209</v>
      </c>
      <c r="N490" s="5" t="s">
        <v>34</v>
      </c>
      <c r="O490" s="5" t="s">
        <v>6182</v>
      </c>
      <c r="P490" s="5" t="s">
        <v>5495</v>
      </c>
      <c r="T490" s="5">
        <v>1</v>
      </c>
      <c r="U490" s="5" t="s">
        <v>375</v>
      </c>
      <c r="V490" s="5" t="s">
        <v>38</v>
      </c>
      <c r="W490" s="5" t="s">
        <v>1397</v>
      </c>
      <c r="X490" s="5" t="str">
        <f>+VLOOKUP(C490,Hoja1!$E$2:$F$125,2,0)</f>
        <v>ARGELIA</v>
      </c>
      <c r="Y490" s="6" t="s">
        <v>13820</v>
      </c>
      <c r="Z490" s="6">
        <v>205055000841</v>
      </c>
    </row>
    <row r="491" spans="1:26">
      <c r="A491" s="5" t="s">
        <v>25</v>
      </c>
      <c r="B491" s="5">
        <v>5055</v>
      </c>
      <c r="C491" s="5" t="s">
        <v>322</v>
      </c>
      <c r="D491" s="6">
        <v>205055000809</v>
      </c>
      <c r="E491" s="5" t="s">
        <v>8483</v>
      </c>
      <c r="F491" s="6">
        <v>205055000809</v>
      </c>
      <c r="G491" s="5" t="s">
        <v>2202</v>
      </c>
      <c r="H491" s="5" t="s">
        <v>1396</v>
      </c>
      <c r="I491" s="5" t="s">
        <v>8484</v>
      </c>
      <c r="J491" s="5" t="s">
        <v>347</v>
      </c>
      <c r="K491" s="5" t="s">
        <v>111</v>
      </c>
      <c r="L491" s="5" t="s">
        <v>112</v>
      </c>
      <c r="M491" s="5" t="s">
        <v>1209</v>
      </c>
      <c r="N491" s="5" t="s">
        <v>367</v>
      </c>
      <c r="O491" s="5" t="s">
        <v>7652</v>
      </c>
      <c r="P491" s="5" t="s">
        <v>8485</v>
      </c>
      <c r="T491" s="5">
        <v>1</v>
      </c>
      <c r="U491" s="5" t="s">
        <v>375</v>
      </c>
      <c r="V491" s="5" t="s">
        <v>38</v>
      </c>
      <c r="W491" s="5" t="s">
        <v>1397</v>
      </c>
      <c r="X491" s="5" t="str">
        <f>+VLOOKUP(C491,Hoja1!$E$2:$F$125,2,0)</f>
        <v>ARGELIA</v>
      </c>
      <c r="Y491" s="6" t="s">
        <v>13821</v>
      </c>
      <c r="Z491" s="6">
        <v>205055000809</v>
      </c>
    </row>
    <row r="492" spans="1:26">
      <c r="A492" s="5" t="s">
        <v>25</v>
      </c>
      <c r="B492" s="5">
        <v>5055</v>
      </c>
      <c r="C492" s="5" t="s">
        <v>322</v>
      </c>
      <c r="D492" s="6">
        <v>205055000027</v>
      </c>
      <c r="E492" s="5" t="s">
        <v>1045</v>
      </c>
      <c r="F492" s="6">
        <v>205055000027</v>
      </c>
      <c r="G492" s="5" t="s">
        <v>2073</v>
      </c>
      <c r="H492" s="5" t="s">
        <v>1396</v>
      </c>
      <c r="I492" s="5" t="s">
        <v>9071</v>
      </c>
      <c r="J492" s="5" t="s">
        <v>347</v>
      </c>
      <c r="K492" s="5" t="s">
        <v>111</v>
      </c>
      <c r="L492" s="5" t="s">
        <v>112</v>
      </c>
      <c r="M492" s="5" t="s">
        <v>1209</v>
      </c>
      <c r="N492" s="5" t="s">
        <v>367</v>
      </c>
      <c r="O492" s="5" t="s">
        <v>7652</v>
      </c>
      <c r="P492" s="5" t="s">
        <v>8195</v>
      </c>
      <c r="T492" s="5">
        <v>1</v>
      </c>
      <c r="U492" s="5" t="s">
        <v>375</v>
      </c>
      <c r="V492" s="5" t="s">
        <v>38</v>
      </c>
      <c r="W492" s="5" t="s">
        <v>1397</v>
      </c>
      <c r="X492" s="5" t="str">
        <f>+VLOOKUP(C492,Hoja1!$E$2:$F$125,2,0)</f>
        <v>ARGELIA</v>
      </c>
      <c r="Y492" s="6" t="s">
        <v>13822</v>
      </c>
      <c r="Z492" s="6">
        <v>205055000027</v>
      </c>
    </row>
    <row r="493" spans="1:26">
      <c r="A493" s="5" t="s">
        <v>25</v>
      </c>
      <c r="B493" s="5">
        <v>5055</v>
      </c>
      <c r="C493" s="5" t="s">
        <v>322</v>
      </c>
      <c r="D493" s="6">
        <v>205055000922</v>
      </c>
      <c r="E493" s="5" t="s">
        <v>1388</v>
      </c>
      <c r="F493" s="6">
        <v>205055000922</v>
      </c>
      <c r="G493" s="5" t="s">
        <v>1389</v>
      </c>
      <c r="H493" s="5">
        <v>8650438</v>
      </c>
      <c r="I493" s="5" t="s">
        <v>1390</v>
      </c>
      <c r="J493" s="5" t="s">
        <v>30</v>
      </c>
      <c r="K493" s="5" t="s">
        <v>111</v>
      </c>
      <c r="L493" s="5" t="s">
        <v>112</v>
      </c>
      <c r="M493" s="5" t="s">
        <v>1209</v>
      </c>
      <c r="N493" s="5" t="s">
        <v>367</v>
      </c>
      <c r="O493" s="5" t="s">
        <v>1391</v>
      </c>
      <c r="P493" s="5" t="s">
        <v>1392</v>
      </c>
      <c r="T493" s="5">
        <v>1</v>
      </c>
      <c r="U493" s="5" t="s">
        <v>375</v>
      </c>
      <c r="V493" s="5" t="s">
        <v>38</v>
      </c>
      <c r="W493" s="5" t="s">
        <v>1393</v>
      </c>
      <c r="X493" s="5" t="str">
        <f>+VLOOKUP(C493,Hoja1!$E$2:$F$125,2,0)</f>
        <v>ARGELIA</v>
      </c>
      <c r="Y493" s="6" t="s">
        <v>13823</v>
      </c>
      <c r="Z493" s="6">
        <v>205055000922</v>
      </c>
    </row>
    <row r="494" spans="1:26">
      <c r="A494" s="5" t="s">
        <v>25</v>
      </c>
      <c r="B494" s="5">
        <v>5055</v>
      </c>
      <c r="C494" s="5" t="s">
        <v>322</v>
      </c>
      <c r="D494" s="6">
        <v>205055000311</v>
      </c>
      <c r="E494" s="5" t="s">
        <v>5201</v>
      </c>
      <c r="F494" s="6">
        <v>205055000311</v>
      </c>
      <c r="G494" s="5" t="s">
        <v>532</v>
      </c>
      <c r="I494" s="5" t="s">
        <v>532</v>
      </c>
      <c r="J494" s="5" t="s">
        <v>30</v>
      </c>
      <c r="K494" s="5" t="s">
        <v>111</v>
      </c>
      <c r="L494" s="5" t="s">
        <v>112</v>
      </c>
      <c r="T494" s="5">
        <v>1</v>
      </c>
      <c r="U494" s="5" t="s">
        <v>16285</v>
      </c>
      <c r="V494" s="5" t="s">
        <v>38</v>
      </c>
      <c r="X494" s="5" t="str">
        <f>+VLOOKUP(C494,Hoja1!$E$2:$F$125,2,0)</f>
        <v>ARGELIA</v>
      </c>
      <c r="Y494" s="6" t="s">
        <v>18582</v>
      </c>
      <c r="Z494" s="6">
        <v>205055000311</v>
      </c>
    </row>
    <row r="495" spans="1:26">
      <c r="A495" s="5" t="s">
        <v>25</v>
      </c>
      <c r="B495" s="5">
        <v>5055</v>
      </c>
      <c r="C495" s="5" t="s">
        <v>322</v>
      </c>
      <c r="D495" s="6">
        <v>205055000710</v>
      </c>
      <c r="E495" s="5" t="s">
        <v>2487</v>
      </c>
      <c r="F495" s="6">
        <v>205055000710</v>
      </c>
      <c r="G495" s="5" t="s">
        <v>2488</v>
      </c>
      <c r="H495" s="5" t="s">
        <v>1396</v>
      </c>
      <c r="I495" s="5" t="s">
        <v>7655</v>
      </c>
      <c r="J495" s="5" t="s">
        <v>347</v>
      </c>
      <c r="K495" s="5" t="s">
        <v>111</v>
      </c>
      <c r="L495" s="5" t="s">
        <v>112</v>
      </c>
      <c r="M495" s="5" t="s">
        <v>65</v>
      </c>
      <c r="N495" s="5" t="s">
        <v>367</v>
      </c>
      <c r="O495" s="5" t="s">
        <v>368</v>
      </c>
      <c r="P495" s="5" t="s">
        <v>7586</v>
      </c>
      <c r="T495" s="5">
        <v>1</v>
      </c>
      <c r="U495" s="5" t="s">
        <v>375</v>
      </c>
      <c r="V495" s="5" t="s">
        <v>38</v>
      </c>
      <c r="W495" s="5" t="s">
        <v>1397</v>
      </c>
      <c r="X495" s="5" t="str">
        <f>+VLOOKUP(C495,Hoja1!$E$2:$F$125,2,0)</f>
        <v>ARGELIA</v>
      </c>
      <c r="Y495" s="6" t="s">
        <v>13824</v>
      </c>
      <c r="Z495" s="6">
        <v>205055000710</v>
      </c>
    </row>
    <row r="496" spans="1:26">
      <c r="A496" s="5" t="s">
        <v>25</v>
      </c>
      <c r="B496" s="5">
        <v>5055</v>
      </c>
      <c r="C496" s="5" t="s">
        <v>322</v>
      </c>
      <c r="D496" s="6">
        <v>205055000388</v>
      </c>
      <c r="E496" s="5" t="s">
        <v>972</v>
      </c>
      <c r="F496" s="6">
        <v>205055000388</v>
      </c>
      <c r="G496" s="5" t="s">
        <v>973</v>
      </c>
      <c r="H496" s="5" t="s">
        <v>1396</v>
      </c>
      <c r="I496" s="5" t="s">
        <v>10965</v>
      </c>
      <c r="J496" s="5" t="s">
        <v>347</v>
      </c>
      <c r="K496" s="5" t="s">
        <v>111</v>
      </c>
      <c r="L496" s="5" t="s">
        <v>112</v>
      </c>
      <c r="M496" s="5" t="s">
        <v>1209</v>
      </c>
      <c r="N496" s="5" t="s">
        <v>348</v>
      </c>
      <c r="O496" s="5" t="s">
        <v>7406</v>
      </c>
      <c r="P496" s="5" t="s">
        <v>7653</v>
      </c>
      <c r="R496" s="5" t="s">
        <v>2271</v>
      </c>
      <c r="T496" s="5">
        <v>1</v>
      </c>
      <c r="U496" s="5" t="s">
        <v>375</v>
      </c>
      <c r="V496" s="5" t="s">
        <v>38</v>
      </c>
      <c r="W496" s="5" t="s">
        <v>1397</v>
      </c>
      <c r="X496" s="5" t="str">
        <f>+VLOOKUP(C496,Hoja1!$E$2:$F$125,2,0)</f>
        <v>ARGELIA</v>
      </c>
      <c r="Y496" s="6" t="s">
        <v>13825</v>
      </c>
      <c r="Z496" s="6">
        <v>205055000388</v>
      </c>
    </row>
    <row r="497" spans="1:26">
      <c r="A497" s="5" t="s">
        <v>25</v>
      </c>
      <c r="B497" s="5">
        <v>5055</v>
      </c>
      <c r="C497" s="5" t="s">
        <v>322</v>
      </c>
      <c r="D497" s="6">
        <v>205055000299</v>
      </c>
      <c r="E497" s="5" t="s">
        <v>2975</v>
      </c>
      <c r="F497" s="6">
        <v>205055000299</v>
      </c>
      <c r="G497" s="5" t="s">
        <v>4012</v>
      </c>
      <c r="H497" s="5">
        <v>8650438</v>
      </c>
      <c r="I497" s="5" t="s">
        <v>16576</v>
      </c>
      <c r="J497" s="5" t="s">
        <v>30</v>
      </c>
      <c r="K497" s="5" t="s">
        <v>111</v>
      </c>
      <c r="L497" s="5" t="s">
        <v>112</v>
      </c>
      <c r="M497" s="5" t="s">
        <v>65</v>
      </c>
      <c r="N497" s="5" t="s">
        <v>34</v>
      </c>
      <c r="O497" s="5" t="s">
        <v>113</v>
      </c>
      <c r="P497" s="5" t="s">
        <v>206</v>
      </c>
      <c r="T497" s="5">
        <v>1</v>
      </c>
      <c r="U497" s="5" t="s">
        <v>375</v>
      </c>
      <c r="V497" s="5" t="s">
        <v>38</v>
      </c>
      <c r="W497" s="5" t="s">
        <v>1397</v>
      </c>
      <c r="X497" s="5" t="str">
        <f>+VLOOKUP(C497,Hoja1!$E$2:$F$125,2,0)</f>
        <v>ARGELIA</v>
      </c>
      <c r="Y497" s="6" t="s">
        <v>13826</v>
      </c>
      <c r="Z497" s="6">
        <v>205055000299</v>
      </c>
    </row>
    <row r="498" spans="1:26">
      <c r="A498" s="5" t="s">
        <v>25</v>
      </c>
      <c r="B498" s="5">
        <v>5055</v>
      </c>
      <c r="C498" s="5" t="s">
        <v>322</v>
      </c>
      <c r="D498" s="6">
        <v>205055000736</v>
      </c>
      <c r="E498" s="5" t="s">
        <v>1050</v>
      </c>
      <c r="F498" s="6">
        <v>205055000736</v>
      </c>
      <c r="G498" s="5" t="s">
        <v>532</v>
      </c>
      <c r="I498" s="5" t="s">
        <v>532</v>
      </c>
      <c r="J498" s="5" t="s">
        <v>30</v>
      </c>
      <c r="K498" s="5" t="s">
        <v>111</v>
      </c>
      <c r="L498" s="5" t="s">
        <v>112</v>
      </c>
      <c r="T498" s="5">
        <v>1</v>
      </c>
      <c r="U498" s="5" t="s">
        <v>16285</v>
      </c>
      <c r="V498" s="5" t="s">
        <v>38</v>
      </c>
      <c r="X498" s="5" t="str">
        <f>+VLOOKUP(C498,Hoja1!$E$2:$F$125,2,0)</f>
        <v>ARGELIA</v>
      </c>
      <c r="Y498" s="6" t="s">
        <v>18581</v>
      </c>
      <c r="Z498" s="6">
        <v>205055000736</v>
      </c>
    </row>
    <row r="499" spans="1:26">
      <c r="A499" s="5" t="s">
        <v>25</v>
      </c>
      <c r="B499" s="5">
        <v>5055</v>
      </c>
      <c r="C499" s="5" t="s">
        <v>322</v>
      </c>
      <c r="D499" s="6">
        <v>205055000248</v>
      </c>
      <c r="E499" s="5" t="s">
        <v>1297</v>
      </c>
      <c r="F499" s="6">
        <v>205055000248</v>
      </c>
      <c r="G499" s="5" t="s">
        <v>1200</v>
      </c>
      <c r="H499" s="5">
        <v>8650438</v>
      </c>
      <c r="I499" s="5" t="s">
        <v>9573</v>
      </c>
      <c r="J499" s="5" t="s">
        <v>347</v>
      </c>
      <c r="K499" s="5" t="s">
        <v>111</v>
      </c>
      <c r="L499" s="5" t="s">
        <v>112</v>
      </c>
      <c r="M499" s="5" t="s">
        <v>65</v>
      </c>
      <c r="N499" s="5" t="s">
        <v>367</v>
      </c>
      <c r="O499" s="5" t="s">
        <v>368</v>
      </c>
      <c r="P499" s="5" t="s">
        <v>7586</v>
      </c>
      <c r="R499" s="5" t="s">
        <v>9574</v>
      </c>
      <c r="T499" s="5">
        <v>1</v>
      </c>
      <c r="U499" s="5" t="s">
        <v>375</v>
      </c>
      <c r="V499" s="5" t="s">
        <v>38</v>
      </c>
      <c r="W499" s="5" t="s">
        <v>9575</v>
      </c>
      <c r="X499" s="5" t="str">
        <f>+VLOOKUP(C499,Hoja1!$E$2:$F$125,2,0)</f>
        <v>ARGELIA</v>
      </c>
      <c r="Y499" s="6" t="s">
        <v>13827</v>
      </c>
      <c r="Z499" s="6">
        <v>205055000248</v>
      </c>
    </row>
    <row r="500" spans="1:26">
      <c r="A500" s="5" t="s">
        <v>25</v>
      </c>
      <c r="B500" s="5">
        <v>5055</v>
      </c>
      <c r="C500" s="5" t="s">
        <v>322</v>
      </c>
      <c r="D500" s="6">
        <v>205055000639</v>
      </c>
      <c r="E500" s="5" t="s">
        <v>1270</v>
      </c>
      <c r="F500" s="6">
        <v>205055000639</v>
      </c>
      <c r="G500" s="5" t="s">
        <v>1271</v>
      </c>
      <c r="H500" s="5" t="s">
        <v>1396</v>
      </c>
      <c r="I500" s="5" t="s">
        <v>8211</v>
      </c>
      <c r="J500" s="5" t="s">
        <v>347</v>
      </c>
      <c r="K500" s="5" t="s">
        <v>111</v>
      </c>
      <c r="L500" s="5" t="s">
        <v>112</v>
      </c>
      <c r="M500" s="5" t="s">
        <v>65</v>
      </c>
      <c r="N500" s="5" t="s">
        <v>367</v>
      </c>
      <c r="O500" s="5" t="s">
        <v>368</v>
      </c>
      <c r="P500" s="5" t="s">
        <v>2564</v>
      </c>
      <c r="T500" s="5">
        <v>1</v>
      </c>
      <c r="U500" s="5" t="s">
        <v>375</v>
      </c>
      <c r="V500" s="5" t="s">
        <v>38</v>
      </c>
      <c r="W500" s="5" t="s">
        <v>8212</v>
      </c>
      <c r="X500" s="5" t="str">
        <f>+VLOOKUP(C500,Hoja1!$E$2:$F$125,2,0)</f>
        <v>ARGELIA</v>
      </c>
      <c r="Y500" s="6" t="s">
        <v>13828</v>
      </c>
      <c r="Z500" s="6">
        <v>205055000639</v>
      </c>
    </row>
    <row r="501" spans="1:26">
      <c r="A501" s="5" t="s">
        <v>25</v>
      </c>
      <c r="B501" s="5">
        <v>5055</v>
      </c>
      <c r="C501" s="5" t="s">
        <v>322</v>
      </c>
      <c r="D501" s="6">
        <v>205055000876</v>
      </c>
      <c r="E501" s="5" t="s">
        <v>6183</v>
      </c>
      <c r="F501" s="6">
        <v>205055000876</v>
      </c>
      <c r="G501" s="5" t="s">
        <v>6184</v>
      </c>
      <c r="H501" s="5" t="s">
        <v>1396</v>
      </c>
      <c r="I501" s="5" t="s">
        <v>10968</v>
      </c>
      <c r="J501" s="5" t="s">
        <v>30</v>
      </c>
      <c r="K501" s="5" t="s">
        <v>111</v>
      </c>
      <c r="L501" s="5" t="s">
        <v>112</v>
      </c>
      <c r="M501" s="5" t="s">
        <v>65</v>
      </c>
      <c r="N501" s="5" t="s">
        <v>34</v>
      </c>
      <c r="O501" s="5" t="s">
        <v>113</v>
      </c>
      <c r="P501" s="5" t="s">
        <v>129</v>
      </c>
      <c r="R501" s="5" t="s">
        <v>1409</v>
      </c>
      <c r="T501" s="5">
        <v>1</v>
      </c>
      <c r="U501" s="5" t="s">
        <v>375</v>
      </c>
      <c r="V501" s="5" t="s">
        <v>38</v>
      </c>
      <c r="W501" s="5" t="s">
        <v>6185</v>
      </c>
      <c r="X501" s="5" t="str">
        <f>+VLOOKUP(C501,Hoja1!$E$2:$F$125,2,0)</f>
        <v>ARGELIA</v>
      </c>
      <c r="Y501" s="6" t="s">
        <v>13829</v>
      </c>
      <c r="Z501" s="6">
        <v>205055000876</v>
      </c>
    </row>
    <row r="502" spans="1:26">
      <c r="A502" s="5" t="s">
        <v>25</v>
      </c>
      <c r="B502" s="5">
        <v>5055</v>
      </c>
      <c r="C502" s="5" t="s">
        <v>322</v>
      </c>
      <c r="D502" s="6">
        <v>205055000256</v>
      </c>
      <c r="E502" s="5" t="s">
        <v>2229</v>
      </c>
      <c r="F502" s="6">
        <v>205055000256</v>
      </c>
      <c r="G502" s="5" t="s">
        <v>2230</v>
      </c>
      <c r="H502" s="5">
        <v>8650438</v>
      </c>
      <c r="I502" s="5" t="s">
        <v>2231</v>
      </c>
      <c r="J502" s="5" t="s">
        <v>30</v>
      </c>
      <c r="K502" s="5" t="s">
        <v>111</v>
      </c>
      <c r="L502" s="5" t="s">
        <v>112</v>
      </c>
      <c r="M502" s="5" t="s">
        <v>65</v>
      </c>
      <c r="N502" s="5" t="s">
        <v>34</v>
      </c>
      <c r="O502" s="5" t="s">
        <v>113</v>
      </c>
      <c r="P502" s="5" t="s">
        <v>206</v>
      </c>
      <c r="T502" s="5">
        <v>1</v>
      </c>
      <c r="U502" s="5" t="s">
        <v>375</v>
      </c>
      <c r="V502" s="5" t="s">
        <v>38</v>
      </c>
      <c r="W502" s="5" t="s">
        <v>1397</v>
      </c>
      <c r="X502" s="5" t="str">
        <f>+VLOOKUP(C502,Hoja1!$E$2:$F$125,2,0)</f>
        <v>ARGELIA</v>
      </c>
      <c r="Y502" s="6" t="s">
        <v>13830</v>
      </c>
      <c r="Z502" s="6">
        <v>205055000256</v>
      </c>
    </row>
    <row r="503" spans="1:26">
      <c r="A503" s="5" t="s">
        <v>25</v>
      </c>
      <c r="B503" s="5">
        <v>5055</v>
      </c>
      <c r="C503" s="5" t="s">
        <v>322</v>
      </c>
      <c r="D503" s="6">
        <v>205055000264</v>
      </c>
      <c r="E503" s="5" t="s">
        <v>9062</v>
      </c>
      <c r="F503" s="6">
        <v>205055000264</v>
      </c>
      <c r="G503" s="5" t="s">
        <v>9063</v>
      </c>
      <c r="H503" s="5">
        <v>8650438</v>
      </c>
      <c r="I503" s="5" t="s">
        <v>10964</v>
      </c>
      <c r="J503" s="5" t="s">
        <v>347</v>
      </c>
      <c r="K503" s="5" t="s">
        <v>111</v>
      </c>
      <c r="L503" s="5" t="s">
        <v>112</v>
      </c>
      <c r="M503" s="5" t="s">
        <v>1209</v>
      </c>
      <c r="N503" s="5" t="s">
        <v>367</v>
      </c>
      <c r="O503" s="5" t="s">
        <v>7652</v>
      </c>
      <c r="P503" s="5" t="s">
        <v>7653</v>
      </c>
      <c r="T503" s="5">
        <v>1</v>
      </c>
      <c r="U503" s="5" t="s">
        <v>375</v>
      </c>
      <c r="V503" s="5" t="s">
        <v>38</v>
      </c>
      <c r="W503" s="5" t="s">
        <v>1397</v>
      </c>
      <c r="X503" s="5" t="str">
        <f>+VLOOKUP(C503,Hoja1!$E$2:$F$125,2,0)</f>
        <v>ARGELIA</v>
      </c>
      <c r="Y503" s="6" t="s">
        <v>13831</v>
      </c>
      <c r="Z503" s="6">
        <v>205055000264</v>
      </c>
    </row>
    <row r="504" spans="1:26">
      <c r="A504" s="5" t="s">
        <v>25</v>
      </c>
      <c r="B504" s="5">
        <v>5055</v>
      </c>
      <c r="C504" s="5" t="s">
        <v>322</v>
      </c>
      <c r="D504" s="6">
        <v>205055000566</v>
      </c>
      <c r="E504" s="5" t="s">
        <v>1394</v>
      </c>
      <c r="F504" s="6">
        <v>205055000566</v>
      </c>
      <c r="G504" s="5" t="s">
        <v>1395</v>
      </c>
      <c r="H504" s="5" t="s">
        <v>1396</v>
      </c>
      <c r="I504" s="5" t="s">
        <v>10966</v>
      </c>
      <c r="J504" s="5" t="s">
        <v>30</v>
      </c>
      <c r="K504" s="5" t="s">
        <v>111</v>
      </c>
      <c r="L504" s="5" t="s">
        <v>112</v>
      </c>
      <c r="M504" s="5" t="s">
        <v>65</v>
      </c>
      <c r="N504" s="5" t="s">
        <v>34</v>
      </c>
      <c r="O504" s="5" t="s">
        <v>113</v>
      </c>
      <c r="P504" s="5" t="s">
        <v>114</v>
      </c>
      <c r="T504" s="5">
        <v>1</v>
      </c>
      <c r="U504" s="5" t="s">
        <v>375</v>
      </c>
      <c r="V504" s="5" t="s">
        <v>38</v>
      </c>
      <c r="W504" s="5" t="s">
        <v>1397</v>
      </c>
      <c r="X504" s="5" t="str">
        <f>+VLOOKUP(C504,Hoja1!$E$2:$F$125,2,0)</f>
        <v>ARGELIA</v>
      </c>
      <c r="Y504" s="6" t="s">
        <v>13832</v>
      </c>
      <c r="Z504" s="6">
        <v>205055000566</v>
      </c>
    </row>
    <row r="505" spans="1:26">
      <c r="A505" s="5" t="s">
        <v>25</v>
      </c>
      <c r="B505" s="5">
        <v>5055</v>
      </c>
      <c r="C505" s="5" t="s">
        <v>322</v>
      </c>
      <c r="D505" s="6">
        <v>205055000884</v>
      </c>
      <c r="E505" s="5" t="s">
        <v>2908</v>
      </c>
      <c r="F505" s="6">
        <v>205055000884</v>
      </c>
      <c r="G505" s="5" t="s">
        <v>4721</v>
      </c>
      <c r="H505" s="5" t="s">
        <v>7656</v>
      </c>
      <c r="I505" s="5" t="s">
        <v>7657</v>
      </c>
      <c r="J505" s="5" t="s">
        <v>347</v>
      </c>
      <c r="K505" s="5" t="s">
        <v>111</v>
      </c>
      <c r="L505" s="5" t="s">
        <v>112</v>
      </c>
      <c r="M505" s="5" t="s">
        <v>65</v>
      </c>
      <c r="N505" s="5" t="s">
        <v>367</v>
      </c>
      <c r="O505" s="5" t="s">
        <v>368</v>
      </c>
      <c r="P505" s="5" t="s">
        <v>2564</v>
      </c>
      <c r="R505" s="5" t="s">
        <v>1409</v>
      </c>
      <c r="T505" s="5">
        <v>1</v>
      </c>
      <c r="U505" s="5" t="s">
        <v>375</v>
      </c>
      <c r="V505" s="5" t="s">
        <v>38</v>
      </c>
      <c r="W505" s="5" t="s">
        <v>7658</v>
      </c>
      <c r="X505" s="5" t="str">
        <f>+VLOOKUP(C505,Hoja1!$E$2:$F$125,2,0)</f>
        <v>ARGELIA</v>
      </c>
      <c r="Y505" s="6" t="s">
        <v>13833</v>
      </c>
      <c r="Z505" s="6">
        <v>205055000884</v>
      </c>
    </row>
    <row r="506" spans="1:26">
      <c r="A506" s="5" t="s">
        <v>25</v>
      </c>
      <c r="B506" s="5">
        <v>5055</v>
      </c>
      <c r="C506" s="5" t="s">
        <v>322</v>
      </c>
      <c r="D506" s="6">
        <v>205055000183</v>
      </c>
      <c r="E506" s="5" t="s">
        <v>3710</v>
      </c>
      <c r="F506" s="6">
        <v>205055000183</v>
      </c>
      <c r="G506" s="5" t="s">
        <v>3711</v>
      </c>
      <c r="H506" s="5">
        <v>8650438</v>
      </c>
      <c r="I506" s="5" t="s">
        <v>4803</v>
      </c>
      <c r="J506" s="5" t="s">
        <v>30</v>
      </c>
      <c r="K506" s="5" t="s">
        <v>111</v>
      </c>
      <c r="L506" s="5" t="s">
        <v>112</v>
      </c>
      <c r="M506" s="5" t="s">
        <v>65</v>
      </c>
      <c r="N506" s="5" t="s">
        <v>34</v>
      </c>
      <c r="O506" s="5" t="s">
        <v>113</v>
      </c>
      <c r="P506" s="5" t="s">
        <v>129</v>
      </c>
      <c r="T506" s="5">
        <v>1</v>
      </c>
      <c r="U506" s="5" t="s">
        <v>375</v>
      </c>
      <c r="V506" s="5" t="s">
        <v>38</v>
      </c>
      <c r="W506" s="5" t="s">
        <v>1397</v>
      </c>
      <c r="X506" s="5" t="str">
        <f>+VLOOKUP(C506,Hoja1!$E$2:$F$125,2,0)</f>
        <v>ARGELIA</v>
      </c>
      <c r="Y506" s="6" t="s">
        <v>13834</v>
      </c>
      <c r="Z506" s="6">
        <v>205055000183</v>
      </c>
    </row>
    <row r="507" spans="1:26">
      <c r="A507" s="5" t="s">
        <v>25</v>
      </c>
      <c r="B507" s="5">
        <v>5055</v>
      </c>
      <c r="C507" s="5" t="s">
        <v>322</v>
      </c>
      <c r="D507" s="6">
        <v>405055000778</v>
      </c>
      <c r="E507" s="5" t="s">
        <v>9064</v>
      </c>
      <c r="F507" s="6">
        <v>405055000778</v>
      </c>
      <c r="G507" s="5" t="s">
        <v>9065</v>
      </c>
      <c r="H507" s="5" t="s">
        <v>1396</v>
      </c>
      <c r="I507" s="5" t="s">
        <v>9066</v>
      </c>
      <c r="J507" s="5" t="s">
        <v>347</v>
      </c>
      <c r="K507" s="5" t="s">
        <v>111</v>
      </c>
      <c r="L507" s="5" t="s">
        <v>112</v>
      </c>
      <c r="M507" s="5" t="s">
        <v>65</v>
      </c>
      <c r="N507" s="5" t="s">
        <v>367</v>
      </c>
      <c r="O507" s="5" t="s">
        <v>368</v>
      </c>
      <c r="P507" s="5" t="s">
        <v>2564</v>
      </c>
      <c r="T507" s="5">
        <v>1</v>
      </c>
      <c r="U507" s="5" t="s">
        <v>375</v>
      </c>
      <c r="V507" s="5" t="s">
        <v>38</v>
      </c>
      <c r="W507" s="5" t="s">
        <v>1397</v>
      </c>
      <c r="X507" s="5" t="str">
        <f>+VLOOKUP(C507,Hoja1!$E$2:$F$125,2,0)</f>
        <v>ARGELIA</v>
      </c>
      <c r="Y507" s="6" t="s">
        <v>13835</v>
      </c>
      <c r="Z507" s="6">
        <v>405055000778</v>
      </c>
    </row>
    <row r="508" spans="1:26">
      <c r="A508" s="5" t="s">
        <v>25</v>
      </c>
      <c r="B508" s="5">
        <v>5055</v>
      </c>
      <c r="C508" s="5" t="s">
        <v>322</v>
      </c>
      <c r="D508" s="6">
        <v>205055000094</v>
      </c>
      <c r="E508" s="5" t="s">
        <v>2299</v>
      </c>
      <c r="F508" s="6">
        <v>205055000094</v>
      </c>
      <c r="G508" s="5" t="s">
        <v>2300</v>
      </c>
      <c r="H508" s="5" t="s">
        <v>1396</v>
      </c>
      <c r="I508" s="5" t="s">
        <v>9577</v>
      </c>
      <c r="J508" s="5" t="s">
        <v>347</v>
      </c>
      <c r="K508" s="5" t="s">
        <v>111</v>
      </c>
      <c r="L508" s="5" t="s">
        <v>112</v>
      </c>
      <c r="M508" s="5" t="s">
        <v>65</v>
      </c>
      <c r="N508" s="5" t="s">
        <v>367</v>
      </c>
      <c r="O508" s="5" t="s">
        <v>368</v>
      </c>
      <c r="P508" s="5" t="s">
        <v>2564</v>
      </c>
      <c r="T508" s="5">
        <v>1</v>
      </c>
      <c r="U508" s="5" t="s">
        <v>375</v>
      </c>
      <c r="V508" s="5" t="s">
        <v>38</v>
      </c>
      <c r="W508" s="5" t="s">
        <v>1397</v>
      </c>
      <c r="X508" s="5" t="str">
        <f>+VLOOKUP(C508,Hoja1!$E$2:$F$125,2,0)</f>
        <v>ARGELIA</v>
      </c>
      <c r="Y508" s="6" t="s">
        <v>13836</v>
      </c>
      <c r="Z508" s="6">
        <v>205055000094</v>
      </c>
    </row>
    <row r="509" spans="1:26">
      <c r="A509" s="5" t="s">
        <v>25</v>
      </c>
      <c r="B509" s="5">
        <v>5055</v>
      </c>
      <c r="C509" s="5" t="s">
        <v>322</v>
      </c>
      <c r="D509" s="6">
        <v>205055000191</v>
      </c>
      <c r="E509" s="5" t="s">
        <v>4419</v>
      </c>
      <c r="F509" s="6">
        <v>205055000191</v>
      </c>
      <c r="G509" s="5" t="s">
        <v>4420</v>
      </c>
      <c r="H509" s="5" t="s">
        <v>1396</v>
      </c>
      <c r="I509" s="5" t="s">
        <v>9576</v>
      </c>
      <c r="J509" s="5" t="s">
        <v>347</v>
      </c>
      <c r="K509" s="5" t="s">
        <v>111</v>
      </c>
      <c r="L509" s="5" t="s">
        <v>112</v>
      </c>
      <c r="M509" s="5" t="s">
        <v>1209</v>
      </c>
      <c r="N509" s="5" t="s">
        <v>367</v>
      </c>
      <c r="O509" s="5" t="s">
        <v>8215</v>
      </c>
      <c r="P509" s="5" t="s">
        <v>8485</v>
      </c>
      <c r="T509" s="5">
        <v>1</v>
      </c>
      <c r="U509" s="5" t="s">
        <v>375</v>
      </c>
      <c r="V509" s="5" t="s">
        <v>38</v>
      </c>
      <c r="W509" s="5" t="s">
        <v>1397</v>
      </c>
      <c r="X509" s="5" t="str">
        <f>+VLOOKUP(C509,Hoja1!$E$2:$F$125,2,0)</f>
        <v>ARGELIA</v>
      </c>
      <c r="Y509" s="6" t="s">
        <v>13837</v>
      </c>
      <c r="Z509" s="6">
        <v>205055000191</v>
      </c>
    </row>
    <row r="510" spans="1:26">
      <c r="A510" s="5" t="s">
        <v>25</v>
      </c>
      <c r="B510" s="5">
        <v>5055</v>
      </c>
      <c r="C510" s="5" t="s">
        <v>322</v>
      </c>
      <c r="D510" s="6">
        <v>205055000205</v>
      </c>
      <c r="E510" s="5" t="s">
        <v>2848</v>
      </c>
      <c r="F510" s="6">
        <v>205055000205</v>
      </c>
      <c r="G510" s="5" t="s">
        <v>532</v>
      </c>
      <c r="I510" s="5" t="s">
        <v>532</v>
      </c>
      <c r="J510" s="5" t="s">
        <v>30</v>
      </c>
      <c r="K510" s="5" t="s">
        <v>111</v>
      </c>
      <c r="L510" s="5" t="s">
        <v>112</v>
      </c>
      <c r="T510" s="5">
        <v>1</v>
      </c>
      <c r="U510" s="5" t="s">
        <v>16285</v>
      </c>
      <c r="V510" s="5" t="s">
        <v>38</v>
      </c>
      <c r="X510" s="5" t="str">
        <f>+VLOOKUP(C510,Hoja1!$E$2:$F$125,2,0)</f>
        <v>ARGELIA</v>
      </c>
      <c r="Y510" s="6" t="s">
        <v>18580</v>
      </c>
      <c r="Z510" s="6">
        <v>205055000205</v>
      </c>
    </row>
    <row r="511" spans="1:26">
      <c r="A511" s="5" t="s">
        <v>25</v>
      </c>
      <c r="B511" s="5">
        <v>5055</v>
      </c>
      <c r="C511" s="5" t="s">
        <v>322</v>
      </c>
      <c r="D511" s="6">
        <v>205055000817</v>
      </c>
      <c r="E511" s="5" t="s">
        <v>2232</v>
      </c>
      <c r="F511" s="6">
        <v>205055000817</v>
      </c>
      <c r="G511" s="5" t="s">
        <v>2233</v>
      </c>
      <c r="H511" s="5">
        <v>8650438</v>
      </c>
      <c r="I511" s="5" t="s">
        <v>2234</v>
      </c>
      <c r="J511" s="5" t="s">
        <v>30</v>
      </c>
      <c r="K511" s="5" t="s">
        <v>111</v>
      </c>
      <c r="L511" s="5" t="s">
        <v>112</v>
      </c>
      <c r="M511" s="5" t="s">
        <v>65</v>
      </c>
      <c r="N511" s="5" t="s">
        <v>34</v>
      </c>
      <c r="O511" s="5" t="s">
        <v>113</v>
      </c>
      <c r="P511" s="5" t="s">
        <v>129</v>
      </c>
      <c r="R511" s="5" t="s">
        <v>1409</v>
      </c>
      <c r="T511" s="5">
        <v>1</v>
      </c>
      <c r="U511" s="5" t="s">
        <v>375</v>
      </c>
      <c r="V511" s="5" t="s">
        <v>38</v>
      </c>
      <c r="W511" s="5" t="s">
        <v>1397</v>
      </c>
      <c r="X511" s="5" t="str">
        <f>+VLOOKUP(C511,Hoja1!$E$2:$F$125,2,0)</f>
        <v>ARGELIA</v>
      </c>
      <c r="Y511" s="6" t="s">
        <v>13838</v>
      </c>
      <c r="Z511" s="6">
        <v>205055000817</v>
      </c>
    </row>
    <row r="512" spans="1:26">
      <c r="A512" s="5" t="s">
        <v>25</v>
      </c>
      <c r="B512" s="5">
        <v>5055</v>
      </c>
      <c r="C512" s="5" t="s">
        <v>322</v>
      </c>
      <c r="D512" s="6">
        <v>205055000051</v>
      </c>
      <c r="E512" s="5" t="s">
        <v>4801</v>
      </c>
      <c r="F512" s="6">
        <v>205055000051</v>
      </c>
      <c r="G512" s="5" t="s">
        <v>4228</v>
      </c>
      <c r="H512" s="5" t="s">
        <v>1396</v>
      </c>
      <c r="I512" s="5" t="s">
        <v>4802</v>
      </c>
      <c r="J512" s="5" t="s">
        <v>30</v>
      </c>
      <c r="K512" s="5" t="s">
        <v>111</v>
      </c>
      <c r="L512" s="5" t="s">
        <v>112</v>
      </c>
      <c r="M512" s="5" t="s">
        <v>65</v>
      </c>
      <c r="N512" s="5" t="s">
        <v>367</v>
      </c>
      <c r="O512" s="5" t="s">
        <v>1308</v>
      </c>
      <c r="P512" s="5" t="s">
        <v>114</v>
      </c>
      <c r="R512" s="5" t="s">
        <v>1409</v>
      </c>
      <c r="T512" s="5">
        <v>1</v>
      </c>
      <c r="U512" s="5" t="s">
        <v>375</v>
      </c>
      <c r="V512" s="5" t="s">
        <v>38</v>
      </c>
      <c r="W512" s="5" t="s">
        <v>1397</v>
      </c>
      <c r="X512" s="5" t="str">
        <f>+VLOOKUP(C512,Hoja1!$E$2:$F$125,2,0)</f>
        <v>ARGELIA</v>
      </c>
      <c r="Y512" s="6" t="s">
        <v>13839</v>
      </c>
      <c r="Z512" s="6">
        <v>205055000051</v>
      </c>
    </row>
    <row r="513" spans="1:26">
      <c r="A513" s="5" t="s">
        <v>25</v>
      </c>
      <c r="B513" s="5">
        <v>5055</v>
      </c>
      <c r="C513" s="5" t="s">
        <v>322</v>
      </c>
      <c r="D513" s="6">
        <v>205055000221</v>
      </c>
      <c r="E513" s="5" t="s">
        <v>7958</v>
      </c>
      <c r="F513" s="6">
        <v>205055000221</v>
      </c>
      <c r="G513" s="5" t="s">
        <v>1678</v>
      </c>
      <c r="H513" s="5" t="s">
        <v>1396</v>
      </c>
      <c r="I513" s="5" t="s">
        <v>7959</v>
      </c>
      <c r="J513" s="5" t="s">
        <v>347</v>
      </c>
      <c r="K513" s="5" t="s">
        <v>111</v>
      </c>
      <c r="L513" s="5" t="s">
        <v>112</v>
      </c>
      <c r="M513" s="5" t="s">
        <v>65</v>
      </c>
      <c r="N513" s="5" t="s">
        <v>367</v>
      </c>
      <c r="O513" s="5" t="s">
        <v>368</v>
      </c>
      <c r="P513" s="5" t="s">
        <v>2564</v>
      </c>
      <c r="T513" s="5">
        <v>1</v>
      </c>
      <c r="U513" s="5" t="s">
        <v>375</v>
      </c>
      <c r="V513" s="5" t="s">
        <v>38</v>
      </c>
      <c r="W513" s="5" t="s">
        <v>7960</v>
      </c>
      <c r="X513" s="5" t="str">
        <f>+VLOOKUP(C513,Hoja1!$E$2:$F$125,2,0)</f>
        <v>ARGELIA</v>
      </c>
      <c r="Y513" s="6" t="s">
        <v>13840</v>
      </c>
      <c r="Z513" s="6">
        <v>205055000221</v>
      </c>
    </row>
    <row r="514" spans="1:26">
      <c r="A514" s="5" t="s">
        <v>25</v>
      </c>
      <c r="B514" s="5">
        <v>5055</v>
      </c>
      <c r="C514" s="5" t="s">
        <v>322</v>
      </c>
      <c r="D514" s="6">
        <v>205055000001</v>
      </c>
      <c r="E514" s="5" t="s">
        <v>8486</v>
      </c>
      <c r="F514" s="6">
        <v>205055000001</v>
      </c>
      <c r="G514" s="5" t="s">
        <v>2256</v>
      </c>
      <c r="H514" s="5">
        <v>8650438</v>
      </c>
      <c r="I514" s="5" t="s">
        <v>8487</v>
      </c>
      <c r="J514" s="5" t="s">
        <v>347</v>
      </c>
      <c r="K514" s="5" t="s">
        <v>111</v>
      </c>
      <c r="L514" s="5" t="s">
        <v>112</v>
      </c>
      <c r="M514" s="5" t="s">
        <v>1209</v>
      </c>
      <c r="N514" s="5" t="s">
        <v>367</v>
      </c>
      <c r="O514" s="5" t="s">
        <v>7652</v>
      </c>
      <c r="P514" s="5" t="s">
        <v>8195</v>
      </c>
      <c r="T514" s="5">
        <v>1</v>
      </c>
      <c r="U514" s="5" t="s">
        <v>375</v>
      </c>
      <c r="V514" s="5" t="s">
        <v>38</v>
      </c>
      <c r="W514" s="5" t="s">
        <v>1397</v>
      </c>
      <c r="X514" s="5" t="str">
        <f>+VLOOKUP(C514,Hoja1!$E$2:$F$125,2,0)</f>
        <v>ARGELIA</v>
      </c>
      <c r="Y514" s="6" t="s">
        <v>13841</v>
      </c>
      <c r="Z514" s="6">
        <v>205055000001</v>
      </c>
    </row>
    <row r="515" spans="1:26">
      <c r="A515" s="5" t="s">
        <v>25</v>
      </c>
      <c r="B515" s="5">
        <v>5055</v>
      </c>
      <c r="C515" s="5" t="s">
        <v>322</v>
      </c>
      <c r="D515" s="6">
        <v>205055000019</v>
      </c>
      <c r="E515" s="5" t="s">
        <v>5493</v>
      </c>
      <c r="F515" s="6">
        <v>205055000019</v>
      </c>
      <c r="G515" s="5" t="s">
        <v>1882</v>
      </c>
      <c r="H515" s="5" t="s">
        <v>1396</v>
      </c>
      <c r="I515" s="5" t="s">
        <v>5494</v>
      </c>
      <c r="J515" s="5" t="s">
        <v>30</v>
      </c>
      <c r="K515" s="5" t="s">
        <v>111</v>
      </c>
      <c r="L515" s="5" t="s">
        <v>112</v>
      </c>
      <c r="M515" s="5" t="s">
        <v>1209</v>
      </c>
      <c r="N515" s="5" t="s">
        <v>367</v>
      </c>
      <c r="O515" s="5" t="s">
        <v>1391</v>
      </c>
      <c r="P515" s="5" t="s">
        <v>5495</v>
      </c>
      <c r="R515" s="5" t="s">
        <v>1409</v>
      </c>
      <c r="T515" s="5">
        <v>1</v>
      </c>
      <c r="U515" s="5" t="s">
        <v>375</v>
      </c>
      <c r="V515" s="5" t="s">
        <v>38</v>
      </c>
      <c r="X515" s="5" t="str">
        <f>+VLOOKUP(C515,Hoja1!$E$2:$F$125,2,0)</f>
        <v>ARGELIA</v>
      </c>
      <c r="Y515" s="6" t="s">
        <v>13842</v>
      </c>
      <c r="Z515" s="6">
        <v>205055000019</v>
      </c>
    </row>
    <row r="516" spans="1:26">
      <c r="A516" s="5" t="s">
        <v>25</v>
      </c>
      <c r="B516" s="5">
        <v>5055</v>
      </c>
      <c r="C516" s="5" t="s">
        <v>322</v>
      </c>
      <c r="D516" s="6">
        <v>205055000914</v>
      </c>
      <c r="E516" s="5" t="s">
        <v>4804</v>
      </c>
      <c r="F516" s="6">
        <v>205055000914</v>
      </c>
      <c r="G516" s="5" t="s">
        <v>4805</v>
      </c>
      <c r="H516" s="5">
        <v>8650438</v>
      </c>
      <c r="I516" s="5" t="s">
        <v>4806</v>
      </c>
      <c r="J516" s="5" t="s">
        <v>30</v>
      </c>
      <c r="K516" s="5" t="s">
        <v>111</v>
      </c>
      <c r="L516" s="5" t="s">
        <v>112</v>
      </c>
      <c r="M516" s="5" t="s">
        <v>65</v>
      </c>
      <c r="N516" s="5" t="s">
        <v>34</v>
      </c>
      <c r="O516" s="5" t="s">
        <v>113</v>
      </c>
      <c r="P516" s="5" t="s">
        <v>129</v>
      </c>
      <c r="T516" s="5">
        <v>1</v>
      </c>
      <c r="U516" s="5" t="s">
        <v>375</v>
      </c>
      <c r="V516" s="5" t="s">
        <v>38</v>
      </c>
      <c r="W516" s="5" t="s">
        <v>4807</v>
      </c>
      <c r="X516" s="5" t="str">
        <f>+VLOOKUP(C516,Hoja1!$E$2:$F$125,2,0)</f>
        <v>ARGELIA</v>
      </c>
      <c r="Y516" s="6" t="s">
        <v>13843</v>
      </c>
      <c r="Z516" s="6">
        <v>205055000914</v>
      </c>
    </row>
    <row r="517" spans="1:26">
      <c r="A517" s="5" t="s">
        <v>25</v>
      </c>
      <c r="B517" s="5">
        <v>5055</v>
      </c>
      <c r="C517" s="5" t="s">
        <v>322</v>
      </c>
      <c r="D517" s="6">
        <v>205055000400</v>
      </c>
      <c r="E517" s="5" t="s">
        <v>2844</v>
      </c>
      <c r="F517" s="6">
        <v>205055000400</v>
      </c>
      <c r="G517" s="5" t="s">
        <v>778</v>
      </c>
      <c r="H517" s="5">
        <v>8650438</v>
      </c>
      <c r="I517" s="5" t="s">
        <v>9060</v>
      </c>
      <c r="J517" s="5" t="s">
        <v>347</v>
      </c>
      <c r="K517" s="5" t="s">
        <v>111</v>
      </c>
      <c r="L517" s="5" t="s">
        <v>112</v>
      </c>
      <c r="M517" s="5" t="s">
        <v>65</v>
      </c>
      <c r="N517" s="5" t="s">
        <v>367</v>
      </c>
      <c r="O517" s="5" t="s">
        <v>368</v>
      </c>
      <c r="P517" s="5" t="s">
        <v>2564</v>
      </c>
      <c r="T517" s="5">
        <v>1</v>
      </c>
      <c r="U517" s="5" t="s">
        <v>375</v>
      </c>
      <c r="V517" s="5" t="s">
        <v>38</v>
      </c>
      <c r="W517" s="5" t="s">
        <v>9061</v>
      </c>
      <c r="X517" s="5" t="str">
        <f>+VLOOKUP(C517,Hoja1!$E$2:$F$125,2,0)</f>
        <v>ARGELIA</v>
      </c>
      <c r="Y517" s="6" t="s">
        <v>13844</v>
      </c>
      <c r="Z517" s="6">
        <v>205055000400</v>
      </c>
    </row>
    <row r="518" spans="1:26">
      <c r="A518" s="5" t="s">
        <v>25</v>
      </c>
      <c r="B518" s="5">
        <v>5055</v>
      </c>
      <c r="C518" s="5" t="s">
        <v>322</v>
      </c>
      <c r="D518" s="6">
        <v>205055000850</v>
      </c>
      <c r="E518" s="5" t="s">
        <v>1151</v>
      </c>
      <c r="F518" s="6">
        <v>205055000850</v>
      </c>
      <c r="G518" s="5" t="s">
        <v>1152</v>
      </c>
      <c r="H518" s="5" t="s">
        <v>1396</v>
      </c>
      <c r="I518" s="5" t="s">
        <v>7964</v>
      </c>
      <c r="J518" s="5" t="s">
        <v>347</v>
      </c>
      <c r="K518" s="5" t="s">
        <v>111</v>
      </c>
      <c r="L518" s="5" t="s">
        <v>112</v>
      </c>
      <c r="M518" s="5" t="s">
        <v>65</v>
      </c>
      <c r="N518" s="5" t="s">
        <v>367</v>
      </c>
      <c r="O518" s="5" t="s">
        <v>368</v>
      </c>
      <c r="P518" s="5" t="s">
        <v>7586</v>
      </c>
      <c r="T518" s="5">
        <v>1</v>
      </c>
      <c r="U518" s="5" t="s">
        <v>375</v>
      </c>
      <c r="V518" s="5" t="s">
        <v>38</v>
      </c>
      <c r="W518" s="5" t="s">
        <v>1397</v>
      </c>
      <c r="X518" s="5" t="str">
        <f>+VLOOKUP(C518,Hoja1!$E$2:$F$125,2,0)</f>
        <v>ARGELIA</v>
      </c>
      <c r="Y518" s="6" t="s">
        <v>13845</v>
      </c>
      <c r="Z518" s="6">
        <v>205055000850</v>
      </c>
    </row>
    <row r="519" spans="1:26">
      <c r="A519" s="5" t="s">
        <v>25</v>
      </c>
      <c r="B519" s="5">
        <v>5055</v>
      </c>
      <c r="C519" s="5" t="s">
        <v>322</v>
      </c>
      <c r="D519" s="6">
        <v>205055000370</v>
      </c>
      <c r="E519" s="5" t="s">
        <v>1323</v>
      </c>
      <c r="F519" s="6">
        <v>205055000370</v>
      </c>
      <c r="G519" s="5" t="s">
        <v>1324</v>
      </c>
      <c r="H519" s="5" t="s">
        <v>1398</v>
      </c>
      <c r="I519" s="5" t="s">
        <v>1399</v>
      </c>
      <c r="J519" s="5" t="s">
        <v>30</v>
      </c>
      <c r="K519" s="5" t="s">
        <v>111</v>
      </c>
      <c r="L519" s="5" t="s">
        <v>112</v>
      </c>
      <c r="M519" s="5" t="s">
        <v>65</v>
      </c>
      <c r="N519" s="5" t="s">
        <v>34</v>
      </c>
      <c r="O519" s="5" t="s">
        <v>113</v>
      </c>
      <c r="P519" s="5" t="s">
        <v>129</v>
      </c>
      <c r="T519" s="5">
        <v>1</v>
      </c>
      <c r="U519" s="5" t="s">
        <v>375</v>
      </c>
      <c r="V519" s="5" t="s">
        <v>38</v>
      </c>
      <c r="W519" s="5" t="s">
        <v>1397</v>
      </c>
      <c r="X519" s="5" t="str">
        <f>+VLOOKUP(C519,Hoja1!$E$2:$F$125,2,0)</f>
        <v>ARGELIA</v>
      </c>
      <c r="Y519" s="6" t="s">
        <v>13846</v>
      </c>
      <c r="Z519" s="6">
        <v>205055000370</v>
      </c>
    </row>
    <row r="520" spans="1:26">
      <c r="A520" s="5" t="s">
        <v>25</v>
      </c>
      <c r="B520" s="5">
        <v>5055</v>
      </c>
      <c r="C520" s="5" t="s">
        <v>322</v>
      </c>
      <c r="D520" s="6">
        <v>205055000418</v>
      </c>
      <c r="E520" s="5" t="s">
        <v>2767</v>
      </c>
      <c r="F520" s="6">
        <v>205055000418</v>
      </c>
      <c r="G520" s="5" t="s">
        <v>2768</v>
      </c>
      <c r="H520" s="5" t="s">
        <v>1396</v>
      </c>
      <c r="I520" s="5" t="s">
        <v>8770</v>
      </c>
      <c r="J520" s="5" t="s">
        <v>347</v>
      </c>
      <c r="K520" s="5" t="s">
        <v>111</v>
      </c>
      <c r="L520" s="5" t="s">
        <v>112</v>
      </c>
      <c r="M520" s="5" t="s">
        <v>65</v>
      </c>
      <c r="N520" s="5" t="s">
        <v>367</v>
      </c>
      <c r="O520" s="5" t="s">
        <v>368</v>
      </c>
      <c r="P520" s="5" t="s">
        <v>7586</v>
      </c>
      <c r="T520" s="5">
        <v>1</v>
      </c>
      <c r="U520" s="5" t="s">
        <v>375</v>
      </c>
      <c r="V520" s="5" t="s">
        <v>38</v>
      </c>
      <c r="W520" s="5" t="s">
        <v>1397</v>
      </c>
      <c r="X520" s="5" t="str">
        <f>+VLOOKUP(C520,Hoja1!$E$2:$F$125,2,0)</f>
        <v>ARGELIA</v>
      </c>
      <c r="Y520" s="6" t="s">
        <v>13847</v>
      </c>
      <c r="Z520" s="6">
        <v>205055000418</v>
      </c>
    </row>
    <row r="521" spans="1:26">
      <c r="A521" s="5" t="s">
        <v>25</v>
      </c>
      <c r="B521" s="5">
        <v>5055</v>
      </c>
      <c r="C521" s="5" t="s">
        <v>322</v>
      </c>
      <c r="D521" s="6">
        <v>205055000434</v>
      </c>
      <c r="E521" s="5" t="s">
        <v>1110</v>
      </c>
      <c r="F521" s="6">
        <v>205055000434</v>
      </c>
      <c r="G521" s="5" t="s">
        <v>8213</v>
      </c>
      <c r="H521" s="5" t="s">
        <v>1396</v>
      </c>
      <c r="I521" s="5" t="s">
        <v>8214</v>
      </c>
      <c r="J521" s="5" t="s">
        <v>347</v>
      </c>
      <c r="K521" s="5" t="s">
        <v>111</v>
      </c>
      <c r="L521" s="5" t="s">
        <v>112</v>
      </c>
      <c r="M521" s="5" t="s">
        <v>1209</v>
      </c>
      <c r="N521" s="5" t="s">
        <v>367</v>
      </c>
      <c r="O521" s="5" t="s">
        <v>8215</v>
      </c>
      <c r="P521" s="5" t="s">
        <v>8216</v>
      </c>
      <c r="R521" s="5" t="s">
        <v>1483</v>
      </c>
      <c r="T521" s="5">
        <v>1</v>
      </c>
      <c r="U521" s="5" t="s">
        <v>375</v>
      </c>
      <c r="V521" s="5" t="s">
        <v>38</v>
      </c>
      <c r="W521" s="5" t="s">
        <v>1397</v>
      </c>
      <c r="X521" s="5" t="str">
        <f>+VLOOKUP(C521,Hoja1!$E$2:$F$125,2,0)</f>
        <v>ARGELIA</v>
      </c>
      <c r="Y521" s="6" t="s">
        <v>13848</v>
      </c>
      <c r="Z521" s="6">
        <v>205055000434</v>
      </c>
    </row>
    <row r="522" spans="1:26">
      <c r="A522" s="5" t="s">
        <v>25</v>
      </c>
      <c r="B522" s="5">
        <v>5055</v>
      </c>
      <c r="C522" s="5" t="s">
        <v>322</v>
      </c>
      <c r="D522" s="6">
        <v>205055000906</v>
      </c>
      <c r="E522" s="5" t="s">
        <v>7649</v>
      </c>
      <c r="F522" s="6">
        <v>205055000906</v>
      </c>
      <c r="G522" s="5" t="s">
        <v>7650</v>
      </c>
      <c r="H522" s="5" t="s">
        <v>1396</v>
      </c>
      <c r="I522" s="5" t="s">
        <v>7651</v>
      </c>
      <c r="J522" s="5" t="s">
        <v>347</v>
      </c>
      <c r="K522" s="5" t="s">
        <v>111</v>
      </c>
      <c r="L522" s="5" t="s">
        <v>112</v>
      </c>
      <c r="M522" s="5" t="s">
        <v>1209</v>
      </c>
      <c r="N522" s="5" t="s">
        <v>367</v>
      </c>
      <c r="O522" s="5" t="s">
        <v>7652</v>
      </c>
      <c r="P522" s="5" t="s">
        <v>7653</v>
      </c>
      <c r="R522" s="5" t="s">
        <v>1476</v>
      </c>
      <c r="T522" s="5">
        <v>1</v>
      </c>
      <c r="U522" s="5" t="s">
        <v>375</v>
      </c>
      <c r="V522" s="5" t="s">
        <v>38</v>
      </c>
      <c r="W522" s="5" t="s">
        <v>7654</v>
      </c>
      <c r="X522" s="5" t="str">
        <f>+VLOOKUP(C522,Hoja1!$E$2:$F$125,2,0)</f>
        <v>ARGELIA</v>
      </c>
      <c r="Y522" s="6" t="s">
        <v>13849</v>
      </c>
      <c r="Z522" s="6">
        <v>205055000906</v>
      </c>
    </row>
    <row r="523" spans="1:26">
      <c r="A523" s="5" t="s">
        <v>25</v>
      </c>
      <c r="B523" s="5">
        <v>5055</v>
      </c>
      <c r="C523" s="5" t="s">
        <v>322</v>
      </c>
      <c r="D523" s="6">
        <v>205055000116</v>
      </c>
      <c r="E523" s="5" t="s">
        <v>4449</v>
      </c>
      <c r="F523" s="6">
        <v>205055000116</v>
      </c>
      <c r="G523" s="5" t="s">
        <v>5590</v>
      </c>
      <c r="H523" s="5">
        <v>8650438</v>
      </c>
      <c r="I523" s="5" t="s">
        <v>8209</v>
      </c>
      <c r="J523" s="5" t="s">
        <v>347</v>
      </c>
      <c r="K523" s="5" t="s">
        <v>111</v>
      </c>
      <c r="L523" s="5" t="s">
        <v>112</v>
      </c>
      <c r="M523" s="5" t="s">
        <v>1209</v>
      </c>
      <c r="N523" s="5" t="s">
        <v>367</v>
      </c>
      <c r="O523" s="5" t="s">
        <v>7652</v>
      </c>
      <c r="P523" s="5" t="s">
        <v>8195</v>
      </c>
      <c r="R523" s="5" t="s">
        <v>1476</v>
      </c>
      <c r="T523" s="5">
        <v>1</v>
      </c>
      <c r="U523" s="5" t="s">
        <v>375</v>
      </c>
      <c r="V523" s="5" t="s">
        <v>38</v>
      </c>
      <c r="W523" s="5" t="s">
        <v>8210</v>
      </c>
      <c r="X523" s="5" t="str">
        <f>+VLOOKUP(C523,Hoja1!$E$2:$F$125,2,0)</f>
        <v>ARGELIA</v>
      </c>
      <c r="Y523" s="6" t="s">
        <v>13850</v>
      </c>
      <c r="Z523" s="6">
        <v>205055000116</v>
      </c>
    </row>
    <row r="524" spans="1:26">
      <c r="A524" s="5" t="s">
        <v>25</v>
      </c>
      <c r="B524" s="5">
        <v>5055</v>
      </c>
      <c r="C524" s="5" t="s">
        <v>322</v>
      </c>
      <c r="D524" s="6">
        <v>205055000949</v>
      </c>
      <c r="E524" s="5" t="s">
        <v>6088</v>
      </c>
      <c r="F524" s="6">
        <v>205055000949</v>
      </c>
      <c r="G524" s="5" t="s">
        <v>9067</v>
      </c>
      <c r="H524" s="5">
        <v>8650438</v>
      </c>
      <c r="I524" s="5" t="s">
        <v>9068</v>
      </c>
      <c r="J524" s="5" t="s">
        <v>347</v>
      </c>
      <c r="K524" s="5" t="s">
        <v>111</v>
      </c>
      <c r="L524" s="5" t="s">
        <v>112</v>
      </c>
      <c r="M524" s="5" t="s">
        <v>1209</v>
      </c>
      <c r="N524" s="5" t="s">
        <v>367</v>
      </c>
      <c r="O524" s="5" t="s">
        <v>7652</v>
      </c>
      <c r="P524" s="5" t="s">
        <v>7653</v>
      </c>
      <c r="T524" s="5">
        <v>1</v>
      </c>
      <c r="U524" s="5" t="s">
        <v>375</v>
      </c>
      <c r="V524" s="5" t="s">
        <v>38</v>
      </c>
      <c r="W524" s="5" t="s">
        <v>9069</v>
      </c>
      <c r="X524" s="5" t="str">
        <f>+VLOOKUP(C524,Hoja1!$E$2:$F$125,2,0)</f>
        <v>ARGELIA</v>
      </c>
      <c r="Y524" s="6" t="s">
        <v>13851</v>
      </c>
      <c r="Z524" s="6">
        <v>205055000949</v>
      </c>
    </row>
    <row r="525" spans="1:26">
      <c r="A525" s="5" t="s">
        <v>25</v>
      </c>
      <c r="B525" s="5">
        <v>5055</v>
      </c>
      <c r="C525" s="5" t="s">
        <v>322</v>
      </c>
      <c r="D525" s="6">
        <v>205055000868</v>
      </c>
      <c r="E525" s="5" t="s">
        <v>8492</v>
      </c>
      <c r="F525" s="6">
        <v>205055000868</v>
      </c>
      <c r="G525" s="5" t="s">
        <v>8493</v>
      </c>
      <c r="H525" s="5" t="s">
        <v>1396</v>
      </c>
      <c r="I525" s="5" t="s">
        <v>10967</v>
      </c>
      <c r="J525" s="5" t="s">
        <v>347</v>
      </c>
      <c r="K525" s="5" t="s">
        <v>111</v>
      </c>
      <c r="L525" s="5" t="s">
        <v>112</v>
      </c>
      <c r="M525" s="5" t="s">
        <v>1209</v>
      </c>
      <c r="N525" s="5" t="s">
        <v>367</v>
      </c>
      <c r="O525" s="5" t="s">
        <v>7652</v>
      </c>
      <c r="P525" s="5" t="s">
        <v>7653</v>
      </c>
      <c r="R525" s="5" t="s">
        <v>1409</v>
      </c>
      <c r="T525" s="5">
        <v>1</v>
      </c>
      <c r="U525" s="5" t="s">
        <v>375</v>
      </c>
      <c r="V525" s="5" t="s">
        <v>38</v>
      </c>
      <c r="W525" s="5" t="s">
        <v>1397</v>
      </c>
      <c r="X525" s="5" t="str">
        <f>+VLOOKUP(C525,Hoja1!$E$2:$F$125,2,0)</f>
        <v>ARGELIA</v>
      </c>
      <c r="Y525" s="6" t="s">
        <v>13852</v>
      </c>
      <c r="Z525" s="6">
        <v>205055000868</v>
      </c>
    </row>
    <row r="526" spans="1:26">
      <c r="A526" s="5" t="s">
        <v>25</v>
      </c>
      <c r="B526" s="5">
        <v>5055</v>
      </c>
      <c r="C526" s="5" t="s">
        <v>322</v>
      </c>
      <c r="D526" s="6">
        <v>205055000931</v>
      </c>
      <c r="E526" s="5" t="s">
        <v>8488</v>
      </c>
      <c r="F526" s="6">
        <v>205055000931</v>
      </c>
      <c r="G526" s="5" t="s">
        <v>8489</v>
      </c>
      <c r="H526" s="5">
        <v>8650438</v>
      </c>
      <c r="I526" s="5" t="s">
        <v>8490</v>
      </c>
      <c r="J526" s="5" t="s">
        <v>347</v>
      </c>
      <c r="K526" s="5" t="s">
        <v>111</v>
      </c>
      <c r="L526" s="5" t="s">
        <v>112</v>
      </c>
      <c r="M526" s="5" t="s">
        <v>65</v>
      </c>
      <c r="N526" s="5" t="s">
        <v>367</v>
      </c>
      <c r="O526" s="5" t="s">
        <v>368</v>
      </c>
      <c r="P526" s="5" t="s">
        <v>7586</v>
      </c>
      <c r="T526" s="5">
        <v>1</v>
      </c>
      <c r="U526" s="5" t="s">
        <v>375</v>
      </c>
      <c r="V526" s="5" t="s">
        <v>38</v>
      </c>
      <c r="W526" s="5" t="s">
        <v>8491</v>
      </c>
      <c r="X526" s="5" t="str">
        <f>+VLOOKUP(C526,Hoja1!$E$2:$F$125,2,0)</f>
        <v>ARGELIA</v>
      </c>
      <c r="Y526" s="6" t="s">
        <v>13853</v>
      </c>
      <c r="Z526" s="6">
        <v>205055000931</v>
      </c>
    </row>
    <row r="527" spans="1:26">
      <c r="A527" s="5" t="s">
        <v>25</v>
      </c>
      <c r="B527" s="5">
        <v>5055</v>
      </c>
      <c r="C527" s="5" t="s">
        <v>322</v>
      </c>
      <c r="D527" s="6">
        <v>205055000680</v>
      </c>
      <c r="E527" s="5" t="s">
        <v>1491</v>
      </c>
      <c r="F527" s="6">
        <v>205055000680</v>
      </c>
      <c r="G527" s="5" t="s">
        <v>1492</v>
      </c>
      <c r="H527" s="5">
        <v>8650438</v>
      </c>
      <c r="I527" s="5" t="s">
        <v>4010</v>
      </c>
      <c r="J527" s="5" t="s">
        <v>30</v>
      </c>
      <c r="K527" s="5" t="s">
        <v>111</v>
      </c>
      <c r="L527" s="5" t="s">
        <v>112</v>
      </c>
      <c r="M527" s="5" t="s">
        <v>65</v>
      </c>
      <c r="N527" s="5" t="s">
        <v>367</v>
      </c>
      <c r="O527" s="5" t="s">
        <v>4011</v>
      </c>
      <c r="P527" s="5" t="s">
        <v>114</v>
      </c>
      <c r="T527" s="5">
        <v>1</v>
      </c>
      <c r="U527" s="5" t="s">
        <v>375</v>
      </c>
      <c r="V527" s="5" t="s">
        <v>38</v>
      </c>
      <c r="W527" s="5" t="s">
        <v>1397</v>
      </c>
      <c r="X527" s="5" t="str">
        <f>+VLOOKUP(C527,Hoja1!$E$2:$F$125,2,0)</f>
        <v>ARGELIA</v>
      </c>
      <c r="Y527" s="6" t="s">
        <v>13854</v>
      </c>
      <c r="Z527" s="6">
        <v>205055000680</v>
      </c>
    </row>
    <row r="528" spans="1:26">
      <c r="A528" s="5" t="s">
        <v>25</v>
      </c>
      <c r="B528" s="5">
        <v>5055</v>
      </c>
      <c r="C528" s="5" t="s">
        <v>322</v>
      </c>
      <c r="D528" s="6">
        <v>405055000963</v>
      </c>
      <c r="E528" s="5" t="s">
        <v>6792</v>
      </c>
      <c r="F528" s="6">
        <v>405055000963</v>
      </c>
      <c r="G528" s="5" t="s">
        <v>6793</v>
      </c>
      <c r="H528" s="5" t="s">
        <v>1396</v>
      </c>
      <c r="I528" s="5" t="s">
        <v>6794</v>
      </c>
      <c r="J528" s="5" t="s">
        <v>30</v>
      </c>
      <c r="K528" s="5" t="s">
        <v>111</v>
      </c>
      <c r="L528" s="5" t="s">
        <v>112</v>
      </c>
      <c r="M528" s="5" t="s">
        <v>65</v>
      </c>
      <c r="N528" s="5" t="s">
        <v>34</v>
      </c>
      <c r="O528" s="5" t="s">
        <v>113</v>
      </c>
      <c r="P528" s="5" t="s">
        <v>206</v>
      </c>
      <c r="R528" s="5" t="s">
        <v>2705</v>
      </c>
      <c r="T528" s="5">
        <v>1</v>
      </c>
      <c r="U528" s="5" t="s">
        <v>375</v>
      </c>
      <c r="V528" s="5" t="s">
        <v>38</v>
      </c>
      <c r="W528" s="5" t="s">
        <v>1397</v>
      </c>
      <c r="X528" s="5" t="str">
        <f>+VLOOKUP(C528,Hoja1!$E$2:$F$125,2,0)</f>
        <v>ARGELIA</v>
      </c>
      <c r="Y528" s="6" t="s">
        <v>13855</v>
      </c>
      <c r="Z528" s="6">
        <v>405055000963</v>
      </c>
    </row>
    <row r="529" spans="1:26">
      <c r="A529" s="5" t="s">
        <v>25</v>
      </c>
      <c r="B529" s="5">
        <v>5055</v>
      </c>
      <c r="C529" s="5" t="s">
        <v>322</v>
      </c>
      <c r="D529" s="6">
        <v>205055000167</v>
      </c>
      <c r="E529" s="5" t="s">
        <v>7961</v>
      </c>
      <c r="F529" s="6">
        <v>205055000167</v>
      </c>
      <c r="G529" s="5" t="s">
        <v>7962</v>
      </c>
      <c r="H529" s="5" t="s">
        <v>1396</v>
      </c>
      <c r="I529" s="5" t="s">
        <v>7963</v>
      </c>
      <c r="J529" s="5" t="s">
        <v>347</v>
      </c>
      <c r="K529" s="5" t="s">
        <v>111</v>
      </c>
      <c r="L529" s="5" t="s">
        <v>112</v>
      </c>
      <c r="M529" s="5" t="s">
        <v>65</v>
      </c>
      <c r="N529" s="5" t="s">
        <v>367</v>
      </c>
      <c r="O529" s="5" t="s">
        <v>368</v>
      </c>
      <c r="P529" s="5" t="s">
        <v>7530</v>
      </c>
      <c r="T529" s="5">
        <v>1</v>
      </c>
      <c r="U529" s="5" t="s">
        <v>375</v>
      </c>
      <c r="V529" s="5" t="s">
        <v>38</v>
      </c>
      <c r="W529" s="5" t="s">
        <v>1397</v>
      </c>
      <c r="X529" s="5" t="str">
        <f>+VLOOKUP(C529,Hoja1!$E$2:$F$125,2,0)</f>
        <v>ARGELIA</v>
      </c>
      <c r="Y529" s="6" t="s">
        <v>13856</v>
      </c>
      <c r="Z529" s="6">
        <v>205055000167</v>
      </c>
    </row>
    <row r="530" spans="1:26">
      <c r="A530" s="5" t="s">
        <v>25</v>
      </c>
      <c r="B530" s="5">
        <v>5055</v>
      </c>
      <c r="C530" s="5" t="s">
        <v>322</v>
      </c>
      <c r="D530" s="6">
        <v>205055000141</v>
      </c>
      <c r="E530" s="5" t="s">
        <v>9328</v>
      </c>
      <c r="F530" s="6">
        <v>205055000141</v>
      </c>
      <c r="G530" s="5" t="s">
        <v>9329</v>
      </c>
      <c r="H530" s="5">
        <v>8650438</v>
      </c>
      <c r="I530" s="5" t="s">
        <v>9330</v>
      </c>
      <c r="J530" s="5" t="s">
        <v>347</v>
      </c>
      <c r="K530" s="5" t="s">
        <v>111</v>
      </c>
      <c r="L530" s="5" t="s">
        <v>112</v>
      </c>
      <c r="M530" s="5" t="s">
        <v>65</v>
      </c>
      <c r="N530" s="5" t="s">
        <v>367</v>
      </c>
      <c r="O530" s="5" t="s">
        <v>368</v>
      </c>
      <c r="P530" s="5" t="s">
        <v>2564</v>
      </c>
      <c r="T530" s="5">
        <v>1</v>
      </c>
      <c r="U530" s="5" t="s">
        <v>375</v>
      </c>
      <c r="V530" s="5" t="s">
        <v>38</v>
      </c>
      <c r="W530" s="5" t="s">
        <v>1397</v>
      </c>
      <c r="X530" s="5" t="str">
        <f>+VLOOKUP(C530,Hoja1!$E$2:$F$125,2,0)</f>
        <v>ARGELIA</v>
      </c>
      <c r="Y530" s="6" t="s">
        <v>13857</v>
      </c>
      <c r="Z530" s="6">
        <v>205055000141</v>
      </c>
    </row>
    <row r="531" spans="1:26">
      <c r="A531" s="5" t="s">
        <v>25</v>
      </c>
      <c r="B531" s="5">
        <v>5055</v>
      </c>
      <c r="C531" s="5" t="s">
        <v>322</v>
      </c>
      <c r="D531" s="6">
        <v>205055000591</v>
      </c>
      <c r="E531" s="5" t="s">
        <v>3875</v>
      </c>
      <c r="F531" s="6">
        <v>205055000591</v>
      </c>
      <c r="G531" s="5" t="s">
        <v>254</v>
      </c>
      <c r="H531" s="5">
        <v>8650438</v>
      </c>
      <c r="I531" s="5" t="s">
        <v>9070</v>
      </c>
      <c r="J531" s="5" t="s">
        <v>347</v>
      </c>
      <c r="K531" s="5" t="s">
        <v>111</v>
      </c>
      <c r="L531" s="5" t="s">
        <v>112</v>
      </c>
      <c r="M531" s="5" t="s">
        <v>65</v>
      </c>
      <c r="N531" s="5" t="s">
        <v>367</v>
      </c>
      <c r="O531" s="5" t="s">
        <v>368</v>
      </c>
      <c r="P531" s="5" t="s">
        <v>7530</v>
      </c>
      <c r="T531" s="5">
        <v>1</v>
      </c>
      <c r="U531" s="5" t="s">
        <v>375</v>
      </c>
      <c r="V531" s="5" t="s">
        <v>38</v>
      </c>
      <c r="W531" s="5" t="s">
        <v>1397</v>
      </c>
      <c r="X531" s="5" t="str">
        <f>+VLOOKUP(C531,Hoja1!$E$2:$F$125,2,0)</f>
        <v>ARGELIA</v>
      </c>
      <c r="Y531" s="6" t="s">
        <v>13858</v>
      </c>
      <c r="Z531" s="6">
        <v>205055000591</v>
      </c>
    </row>
    <row r="532" spans="1:26">
      <c r="A532" s="5" t="s">
        <v>25</v>
      </c>
      <c r="B532" s="5">
        <v>5055</v>
      </c>
      <c r="C532" s="5" t="s">
        <v>322</v>
      </c>
      <c r="D532" s="6">
        <v>205055000124</v>
      </c>
      <c r="E532" s="5" t="s">
        <v>2894</v>
      </c>
      <c r="F532" s="6">
        <v>205055000124</v>
      </c>
      <c r="G532" s="5" t="s">
        <v>723</v>
      </c>
      <c r="H532" s="5">
        <v>8650438</v>
      </c>
      <c r="I532" s="5" t="s">
        <v>10963</v>
      </c>
      <c r="J532" s="5" t="s">
        <v>30</v>
      </c>
      <c r="K532" s="5" t="s">
        <v>111</v>
      </c>
      <c r="L532" s="5" t="s">
        <v>112</v>
      </c>
      <c r="M532" s="5" t="s">
        <v>65</v>
      </c>
      <c r="N532" s="5" t="s">
        <v>34</v>
      </c>
      <c r="O532" s="5" t="s">
        <v>113</v>
      </c>
      <c r="P532" s="5" t="s">
        <v>206</v>
      </c>
      <c r="T532" s="5">
        <v>1</v>
      </c>
      <c r="U532" s="5" t="s">
        <v>375</v>
      </c>
      <c r="V532" s="5" t="s">
        <v>38</v>
      </c>
      <c r="W532" s="5" t="s">
        <v>1397</v>
      </c>
      <c r="X532" s="5" t="str">
        <f>+VLOOKUP(C532,Hoja1!$E$2:$F$125,2,0)</f>
        <v>ARGELIA</v>
      </c>
      <c r="Y532" s="6" t="s">
        <v>13859</v>
      </c>
      <c r="Z532" s="6">
        <v>205055000124</v>
      </c>
    </row>
    <row r="533" spans="1:26">
      <c r="A533" s="5" t="s">
        <v>25</v>
      </c>
      <c r="B533" s="5">
        <v>5055</v>
      </c>
      <c r="C533" s="5" t="s">
        <v>322</v>
      </c>
      <c r="D533" s="6">
        <v>205055000671</v>
      </c>
      <c r="E533" s="5" t="s">
        <v>3190</v>
      </c>
      <c r="F533" s="6">
        <v>205055000671</v>
      </c>
      <c r="G533" s="5" t="s">
        <v>532</v>
      </c>
      <c r="I533" s="5" t="s">
        <v>532</v>
      </c>
      <c r="J533" s="5" t="s">
        <v>30</v>
      </c>
      <c r="K533" s="5" t="s">
        <v>111</v>
      </c>
      <c r="L533" s="5" t="s">
        <v>112</v>
      </c>
      <c r="T533" s="5">
        <v>1</v>
      </c>
      <c r="U533" s="5" t="s">
        <v>16285</v>
      </c>
      <c r="V533" s="5" t="s">
        <v>38</v>
      </c>
      <c r="X533" s="5" t="str">
        <f>+VLOOKUP(C533,Hoja1!$E$2:$F$125,2,0)</f>
        <v>ARGELIA</v>
      </c>
      <c r="Y533" s="6" t="s">
        <v>18579</v>
      </c>
      <c r="Z533" s="6">
        <v>205055000671</v>
      </c>
    </row>
    <row r="534" spans="1:26">
      <c r="A534" s="5" t="s">
        <v>25</v>
      </c>
      <c r="B534" s="5">
        <v>5059</v>
      </c>
      <c r="C534" s="5" t="s">
        <v>3037</v>
      </c>
      <c r="D534" s="6">
        <v>105059000116</v>
      </c>
      <c r="E534" s="5" t="s">
        <v>7612</v>
      </c>
      <c r="F534" s="6">
        <v>105059000116</v>
      </c>
      <c r="G534" s="5" t="s">
        <v>7613</v>
      </c>
      <c r="H534" s="5" t="s">
        <v>7614</v>
      </c>
      <c r="I534" s="5" t="s">
        <v>9286</v>
      </c>
      <c r="J534" s="5" t="s">
        <v>347</v>
      </c>
      <c r="K534" s="5" t="s">
        <v>111</v>
      </c>
      <c r="L534" s="5" t="s">
        <v>32</v>
      </c>
      <c r="M534" s="5" t="s">
        <v>541</v>
      </c>
      <c r="N534" s="5" t="s">
        <v>348</v>
      </c>
      <c r="O534" s="5" t="s">
        <v>7561</v>
      </c>
      <c r="P534" s="5" t="s">
        <v>7562</v>
      </c>
      <c r="T534" s="5">
        <v>1</v>
      </c>
      <c r="U534" s="5" t="s">
        <v>375</v>
      </c>
      <c r="V534" s="5" t="s">
        <v>38</v>
      </c>
      <c r="W534" s="5" t="s">
        <v>16583</v>
      </c>
      <c r="X534" s="5" t="str">
        <f>+VLOOKUP(C534,Hoja1!$E$2:$F$125,2,0)</f>
        <v>ARMENIA</v>
      </c>
      <c r="Y534" s="6" t="s">
        <v>13860</v>
      </c>
      <c r="Z534" s="6">
        <v>105059000116</v>
      </c>
    </row>
    <row r="535" spans="1:26">
      <c r="A535" s="5" t="s">
        <v>25</v>
      </c>
      <c r="B535" s="5">
        <v>5059</v>
      </c>
      <c r="C535" s="5" t="s">
        <v>3037</v>
      </c>
      <c r="D535" s="6">
        <v>205059000072</v>
      </c>
      <c r="E535" s="5" t="s">
        <v>9283</v>
      </c>
      <c r="F535" s="6">
        <v>205059000072</v>
      </c>
      <c r="G535" s="5" t="s">
        <v>9284</v>
      </c>
      <c r="H535" s="5" t="s">
        <v>9285</v>
      </c>
      <c r="I535" s="5" t="s">
        <v>16585</v>
      </c>
      <c r="J535" s="5" t="s">
        <v>347</v>
      </c>
      <c r="K535" s="5" t="s">
        <v>111</v>
      </c>
      <c r="L535" s="5" t="s">
        <v>112</v>
      </c>
      <c r="M535" s="5" t="s">
        <v>1209</v>
      </c>
      <c r="N535" s="5" t="s">
        <v>348</v>
      </c>
      <c r="O535" s="5" t="s">
        <v>7561</v>
      </c>
      <c r="P535" s="5" t="s">
        <v>7796</v>
      </c>
      <c r="T535" s="5">
        <v>2</v>
      </c>
      <c r="U535" s="5" t="s">
        <v>375</v>
      </c>
      <c r="V535" s="5" t="s">
        <v>38</v>
      </c>
      <c r="W535" s="5" t="s">
        <v>16586</v>
      </c>
      <c r="X535" s="5" t="str">
        <f>+VLOOKUP(C535,Hoja1!$E$2:$F$125,2,0)</f>
        <v>ARMENIA</v>
      </c>
      <c r="Y535" s="6" t="s">
        <v>13861</v>
      </c>
      <c r="Z535" s="6">
        <v>205059000072</v>
      </c>
    </row>
    <row r="536" spans="1:26">
      <c r="A536" s="5" t="s">
        <v>25</v>
      </c>
      <c r="B536" s="5">
        <v>5059</v>
      </c>
      <c r="C536" s="5" t="s">
        <v>3037</v>
      </c>
      <c r="D536" s="6">
        <v>205059000056</v>
      </c>
      <c r="E536" s="5" t="s">
        <v>6086</v>
      </c>
      <c r="F536" s="6">
        <v>205059000056</v>
      </c>
      <c r="G536" s="5" t="s">
        <v>1446</v>
      </c>
      <c r="H536" s="5" t="s">
        <v>6087</v>
      </c>
      <c r="I536" s="5" t="s">
        <v>16590</v>
      </c>
      <c r="J536" s="5" t="s">
        <v>30</v>
      </c>
      <c r="K536" s="5" t="s">
        <v>111</v>
      </c>
      <c r="L536" s="5" t="s">
        <v>112</v>
      </c>
      <c r="M536" s="5" t="s">
        <v>65</v>
      </c>
      <c r="N536" s="5" t="s">
        <v>34</v>
      </c>
      <c r="O536" s="5" t="s">
        <v>113</v>
      </c>
      <c r="P536" s="5" t="s">
        <v>122</v>
      </c>
      <c r="T536" s="5">
        <v>1</v>
      </c>
      <c r="U536" s="5" t="s">
        <v>375</v>
      </c>
      <c r="V536" s="5" t="s">
        <v>38</v>
      </c>
      <c r="W536" s="5" t="s">
        <v>16591</v>
      </c>
      <c r="X536" s="5" t="str">
        <f>+VLOOKUP(C536,Hoja1!$E$2:$F$125,2,0)</f>
        <v>ARMENIA</v>
      </c>
      <c r="Y536" s="6" t="s">
        <v>13862</v>
      </c>
      <c r="Z536" s="6">
        <v>205059000056</v>
      </c>
    </row>
    <row r="537" spans="1:26">
      <c r="A537" s="5" t="s">
        <v>25</v>
      </c>
      <c r="B537" s="5">
        <v>5059</v>
      </c>
      <c r="C537" s="5" t="s">
        <v>3037</v>
      </c>
      <c r="D537" s="6">
        <v>205059000102</v>
      </c>
      <c r="E537" s="5" t="s">
        <v>6705</v>
      </c>
      <c r="F537" s="6">
        <v>205059000102</v>
      </c>
      <c r="G537" s="5" t="s">
        <v>1255</v>
      </c>
      <c r="H537" s="5">
        <v>8559015</v>
      </c>
      <c r="I537" s="5" t="s">
        <v>10970</v>
      </c>
      <c r="J537" s="5" t="s">
        <v>30</v>
      </c>
      <c r="K537" s="5" t="s">
        <v>111</v>
      </c>
      <c r="L537" s="5" t="s">
        <v>112</v>
      </c>
      <c r="M537" s="5" t="s">
        <v>65</v>
      </c>
      <c r="N537" s="5" t="s">
        <v>34</v>
      </c>
      <c r="O537" s="5" t="s">
        <v>113</v>
      </c>
      <c r="P537" s="5" t="s">
        <v>206</v>
      </c>
      <c r="T537" s="5">
        <v>1</v>
      </c>
      <c r="U537" s="5" t="s">
        <v>375</v>
      </c>
      <c r="V537" s="5" t="s">
        <v>38</v>
      </c>
      <c r="W537" s="5" t="s">
        <v>16584</v>
      </c>
      <c r="X537" s="5" t="str">
        <f>+VLOOKUP(C537,Hoja1!$E$2:$F$125,2,0)</f>
        <v>ARMENIA</v>
      </c>
      <c r="Y537" s="6" t="s">
        <v>13863</v>
      </c>
      <c r="Z537" s="6">
        <v>205059000102</v>
      </c>
    </row>
    <row r="538" spans="1:26">
      <c r="A538" s="5" t="s">
        <v>25</v>
      </c>
      <c r="B538" s="5">
        <v>5059</v>
      </c>
      <c r="C538" s="5" t="s">
        <v>3037</v>
      </c>
      <c r="D538" s="6">
        <v>205059000013</v>
      </c>
      <c r="E538" s="5" t="s">
        <v>1786</v>
      </c>
      <c r="F538" s="6">
        <v>205059000013</v>
      </c>
      <c r="G538" s="5" t="s">
        <v>3851</v>
      </c>
      <c r="H538" s="5" t="s">
        <v>3043</v>
      </c>
      <c r="I538" s="5" t="s">
        <v>3852</v>
      </c>
      <c r="J538" s="5" t="s">
        <v>30</v>
      </c>
      <c r="K538" s="5" t="s">
        <v>111</v>
      </c>
      <c r="L538" s="5" t="s">
        <v>112</v>
      </c>
      <c r="M538" s="5" t="s">
        <v>65</v>
      </c>
      <c r="N538" s="5" t="s">
        <v>34</v>
      </c>
      <c r="O538" s="5" t="s">
        <v>113</v>
      </c>
      <c r="P538" s="5" t="s">
        <v>122</v>
      </c>
      <c r="T538" s="5">
        <v>1</v>
      </c>
      <c r="U538" s="5" t="s">
        <v>375</v>
      </c>
      <c r="V538" s="5" t="s">
        <v>38</v>
      </c>
      <c r="W538" s="5" t="s">
        <v>16589</v>
      </c>
      <c r="X538" s="5" t="str">
        <f>+VLOOKUP(C538,Hoja1!$E$2:$F$125,2,0)</f>
        <v>ARMENIA</v>
      </c>
      <c r="Y538" s="6" t="s">
        <v>13864</v>
      </c>
      <c r="Z538" s="6">
        <v>205059000013</v>
      </c>
    </row>
    <row r="539" spans="1:26">
      <c r="A539" s="5" t="s">
        <v>25</v>
      </c>
      <c r="B539" s="5">
        <v>5059</v>
      </c>
      <c r="C539" s="5" t="s">
        <v>3037</v>
      </c>
      <c r="D539" s="6">
        <v>205059000048</v>
      </c>
      <c r="E539" s="5" t="s">
        <v>3042</v>
      </c>
      <c r="F539" s="6">
        <v>205059000048</v>
      </c>
      <c r="G539" s="5" t="s">
        <v>2871</v>
      </c>
      <c r="H539" s="5" t="s">
        <v>3043</v>
      </c>
      <c r="I539" s="5" t="s">
        <v>3044</v>
      </c>
      <c r="J539" s="5" t="s">
        <v>30</v>
      </c>
      <c r="K539" s="5" t="s">
        <v>111</v>
      </c>
      <c r="L539" s="5" t="s">
        <v>112</v>
      </c>
      <c r="M539" s="5" t="s">
        <v>65</v>
      </c>
      <c r="N539" s="5" t="s">
        <v>34</v>
      </c>
      <c r="O539" s="5" t="s">
        <v>113</v>
      </c>
      <c r="P539" s="5" t="s">
        <v>122</v>
      </c>
      <c r="T539" s="5">
        <v>1</v>
      </c>
      <c r="U539" s="5" t="s">
        <v>375</v>
      </c>
      <c r="V539" s="5" t="s">
        <v>38</v>
      </c>
      <c r="W539" s="5" t="s">
        <v>16588</v>
      </c>
      <c r="X539" s="5" t="str">
        <f>+VLOOKUP(C539,Hoja1!$E$2:$F$125,2,0)</f>
        <v>ARMENIA</v>
      </c>
      <c r="Y539" s="6" t="s">
        <v>13865</v>
      </c>
      <c r="Z539" s="6">
        <v>205059000048</v>
      </c>
    </row>
    <row r="540" spans="1:26">
      <c r="A540" s="5" t="s">
        <v>25</v>
      </c>
      <c r="B540" s="5">
        <v>5059</v>
      </c>
      <c r="C540" s="5" t="s">
        <v>3037</v>
      </c>
      <c r="D540" s="6">
        <v>205059000064</v>
      </c>
      <c r="E540" s="5" t="s">
        <v>3038</v>
      </c>
      <c r="F540" s="6">
        <v>205059000064</v>
      </c>
      <c r="G540" s="5" t="s">
        <v>3039</v>
      </c>
      <c r="H540" s="5" t="s">
        <v>3040</v>
      </c>
      <c r="I540" s="5" t="s">
        <v>3041</v>
      </c>
      <c r="J540" s="5" t="s">
        <v>30</v>
      </c>
      <c r="K540" s="5" t="s">
        <v>111</v>
      </c>
      <c r="L540" s="5" t="s">
        <v>112</v>
      </c>
      <c r="M540" s="5" t="s">
        <v>65</v>
      </c>
      <c r="N540" s="5" t="s">
        <v>34</v>
      </c>
      <c r="O540" s="5" t="s">
        <v>113</v>
      </c>
      <c r="P540" s="5" t="s">
        <v>122</v>
      </c>
      <c r="T540" s="5">
        <v>1</v>
      </c>
      <c r="U540" s="5" t="s">
        <v>375</v>
      </c>
      <c r="V540" s="5" t="s">
        <v>38</v>
      </c>
      <c r="W540" s="5" t="s">
        <v>16592</v>
      </c>
      <c r="X540" s="5" t="str">
        <f>+VLOOKUP(C540,Hoja1!$E$2:$F$125,2,0)</f>
        <v>ARMENIA</v>
      </c>
      <c r="Y540" s="6" t="s">
        <v>13866</v>
      </c>
      <c r="Z540" s="6">
        <v>205059000064</v>
      </c>
    </row>
    <row r="541" spans="1:26">
      <c r="A541" s="5" t="s">
        <v>25</v>
      </c>
      <c r="B541" s="5">
        <v>5059</v>
      </c>
      <c r="C541" s="5" t="s">
        <v>3037</v>
      </c>
      <c r="D541" s="6">
        <v>205059000030</v>
      </c>
      <c r="E541" s="5" t="s">
        <v>5358</v>
      </c>
      <c r="F541" s="6">
        <v>205059000030</v>
      </c>
      <c r="G541" s="5" t="s">
        <v>5359</v>
      </c>
      <c r="H541" s="5" t="s">
        <v>3043</v>
      </c>
      <c r="I541" s="5" t="s">
        <v>5360</v>
      </c>
      <c r="J541" s="5" t="s">
        <v>30</v>
      </c>
      <c r="K541" s="5" t="s">
        <v>111</v>
      </c>
      <c r="L541" s="5" t="s">
        <v>112</v>
      </c>
      <c r="M541" s="5" t="s">
        <v>65</v>
      </c>
      <c r="N541" s="5" t="s">
        <v>34</v>
      </c>
      <c r="O541" s="5" t="s">
        <v>113</v>
      </c>
      <c r="P541" s="5" t="s">
        <v>114</v>
      </c>
      <c r="T541" s="5">
        <v>1</v>
      </c>
      <c r="U541" s="5" t="s">
        <v>375</v>
      </c>
      <c r="V541" s="5" t="s">
        <v>38</v>
      </c>
      <c r="W541" s="5" t="s">
        <v>16587</v>
      </c>
      <c r="X541" s="5" t="str">
        <f>+VLOOKUP(C541,Hoja1!$E$2:$F$125,2,0)</f>
        <v>ARMENIA</v>
      </c>
      <c r="Y541" s="6" t="s">
        <v>13867</v>
      </c>
      <c r="Z541" s="6">
        <v>205059000030</v>
      </c>
    </row>
    <row r="542" spans="1:26">
      <c r="A542" s="5" t="s">
        <v>25</v>
      </c>
      <c r="B542" s="5">
        <v>5079</v>
      </c>
      <c r="C542" s="5" t="s">
        <v>436</v>
      </c>
      <c r="D542" s="6">
        <v>305079000006</v>
      </c>
      <c r="E542" s="5" t="s">
        <v>371</v>
      </c>
      <c r="F542" s="6">
        <v>305079000006</v>
      </c>
      <c r="G542" s="5" t="s">
        <v>10971</v>
      </c>
      <c r="H542" s="5">
        <v>4063766</v>
      </c>
      <c r="I542" s="5" t="s">
        <v>16346</v>
      </c>
      <c r="J542" s="5" t="s">
        <v>30</v>
      </c>
      <c r="K542" s="5" t="s">
        <v>31</v>
      </c>
      <c r="L542" s="5" t="s">
        <v>32</v>
      </c>
      <c r="M542" s="5" t="s">
        <v>101</v>
      </c>
      <c r="N542" s="5" t="s">
        <v>44</v>
      </c>
      <c r="O542" s="5" t="s">
        <v>45</v>
      </c>
      <c r="P542" s="5" t="s">
        <v>46</v>
      </c>
      <c r="S542" s="5" t="s">
        <v>384</v>
      </c>
      <c r="T542" s="5">
        <v>1</v>
      </c>
      <c r="U542" s="5" t="s">
        <v>375</v>
      </c>
      <c r="V542" s="5" t="s">
        <v>38</v>
      </c>
      <c r="W542" s="5" t="s">
        <v>16347</v>
      </c>
      <c r="X542" s="5" t="str">
        <f>+VLOOKUP(C542,Hoja1!$E$2:$F$125,2,0)</f>
        <v>BARBOSA</v>
      </c>
      <c r="Y542" s="6" t="s">
        <v>18597</v>
      </c>
      <c r="Z542" s="6">
        <v>305079000006</v>
      </c>
    </row>
    <row r="543" spans="1:26">
      <c r="A543" s="5" t="s">
        <v>25</v>
      </c>
      <c r="B543" s="5">
        <v>5079</v>
      </c>
      <c r="C543" s="5" t="s">
        <v>436</v>
      </c>
      <c r="D543" s="6">
        <v>205079000206</v>
      </c>
      <c r="E543" s="5" t="s">
        <v>9693</v>
      </c>
      <c r="F543" s="6">
        <v>205079000206</v>
      </c>
      <c r="G543" s="5" t="s">
        <v>16650</v>
      </c>
      <c r="H543" s="5" t="s">
        <v>9694</v>
      </c>
      <c r="I543" s="5" t="s">
        <v>16651</v>
      </c>
      <c r="J543" s="5" t="s">
        <v>347</v>
      </c>
      <c r="K543" s="5" t="s">
        <v>111</v>
      </c>
      <c r="L543" s="5" t="s">
        <v>112</v>
      </c>
      <c r="M543" s="5" t="s">
        <v>33</v>
      </c>
      <c r="N543" s="5" t="s">
        <v>348</v>
      </c>
      <c r="O543" s="5" t="s">
        <v>359</v>
      </c>
      <c r="P543" s="5" t="s">
        <v>36</v>
      </c>
      <c r="T543" s="5">
        <v>1</v>
      </c>
      <c r="U543" s="5" t="s">
        <v>375</v>
      </c>
      <c r="V543" s="5" t="s">
        <v>38</v>
      </c>
      <c r="W543" s="5" t="s">
        <v>16652</v>
      </c>
      <c r="X543" s="5" t="str">
        <f>+VLOOKUP(C543,Hoja1!$E$2:$F$125,2,0)</f>
        <v>BARBOSA</v>
      </c>
      <c r="Y543" s="6" t="s">
        <v>13868</v>
      </c>
      <c r="Z543" s="6">
        <v>205079000206</v>
      </c>
    </row>
    <row r="544" spans="1:26">
      <c r="A544" s="5" t="s">
        <v>25</v>
      </c>
      <c r="B544" s="5">
        <v>5079</v>
      </c>
      <c r="C544" s="5" t="s">
        <v>436</v>
      </c>
      <c r="D544" s="6">
        <v>205079000311</v>
      </c>
      <c r="E544" s="5" t="s">
        <v>7798</v>
      </c>
      <c r="F544" s="6">
        <v>205079000311</v>
      </c>
      <c r="G544" s="5" t="s">
        <v>3168</v>
      </c>
      <c r="H544" s="5" t="s">
        <v>7799</v>
      </c>
      <c r="I544" s="5" t="s">
        <v>16593</v>
      </c>
      <c r="J544" s="5" t="s">
        <v>347</v>
      </c>
      <c r="K544" s="5" t="s">
        <v>111</v>
      </c>
      <c r="L544" s="5" t="s">
        <v>112</v>
      </c>
      <c r="M544" s="5" t="s">
        <v>65</v>
      </c>
      <c r="N544" s="5" t="s">
        <v>367</v>
      </c>
      <c r="O544" s="5" t="s">
        <v>368</v>
      </c>
      <c r="P544" s="5" t="s">
        <v>7530</v>
      </c>
      <c r="T544" s="5">
        <v>1</v>
      </c>
      <c r="U544" s="5" t="s">
        <v>375</v>
      </c>
      <c r="V544" s="5" t="s">
        <v>38</v>
      </c>
      <c r="W544" s="5" t="s">
        <v>16594</v>
      </c>
      <c r="X544" s="5" t="str">
        <f>+VLOOKUP(C544,Hoja1!$E$2:$F$125,2,0)</f>
        <v>BARBOSA</v>
      </c>
      <c r="Y544" s="6" t="s">
        <v>13869</v>
      </c>
      <c r="Z544" s="6">
        <v>205079000311</v>
      </c>
    </row>
    <row r="545" spans="1:26">
      <c r="A545" s="5" t="s">
        <v>25</v>
      </c>
      <c r="B545" s="5">
        <v>5079</v>
      </c>
      <c r="C545" s="5" t="s">
        <v>436</v>
      </c>
      <c r="D545" s="6">
        <v>205079000885</v>
      </c>
      <c r="E545" s="5" t="s">
        <v>16602</v>
      </c>
      <c r="F545" s="6">
        <v>205079000885</v>
      </c>
      <c r="G545" s="5" t="s">
        <v>8596</v>
      </c>
      <c r="H545" s="5">
        <v>4070253</v>
      </c>
      <c r="I545" s="5" t="s">
        <v>16603</v>
      </c>
      <c r="J545" s="5" t="s">
        <v>347</v>
      </c>
      <c r="K545" s="5" t="s">
        <v>111</v>
      </c>
      <c r="L545" s="5" t="s">
        <v>112</v>
      </c>
      <c r="M545" s="5" t="s">
        <v>378</v>
      </c>
      <c r="N545" s="5" t="s">
        <v>348</v>
      </c>
      <c r="O545" s="5" t="s">
        <v>7626</v>
      </c>
      <c r="P545" s="5" t="s">
        <v>7844</v>
      </c>
      <c r="T545" s="5">
        <v>1</v>
      </c>
      <c r="U545" s="5" t="s">
        <v>375</v>
      </c>
      <c r="V545" s="5" t="s">
        <v>38</v>
      </c>
      <c r="W545" s="5" t="s">
        <v>8597</v>
      </c>
      <c r="X545" s="5" t="str">
        <f>+VLOOKUP(C545,Hoja1!$E$2:$F$125,2,0)</f>
        <v>BARBOSA</v>
      </c>
      <c r="Y545" s="6" t="s">
        <v>18596</v>
      </c>
      <c r="Z545" s="6">
        <v>205079000885</v>
      </c>
    </row>
    <row r="546" spans="1:26">
      <c r="A546" s="5" t="s">
        <v>25</v>
      </c>
      <c r="B546" s="5">
        <v>5079</v>
      </c>
      <c r="C546" s="5" t="s">
        <v>436</v>
      </c>
      <c r="D546" s="6">
        <v>105079000406</v>
      </c>
      <c r="E546" s="5" t="s">
        <v>9423</v>
      </c>
      <c r="F546" s="6">
        <v>105079000406</v>
      </c>
      <c r="G546" s="5" t="s">
        <v>10973</v>
      </c>
      <c r="H546" s="5" t="s">
        <v>9424</v>
      </c>
      <c r="I546" s="5" t="s">
        <v>16604</v>
      </c>
      <c r="J546" s="5" t="s">
        <v>347</v>
      </c>
      <c r="K546" s="5" t="s">
        <v>111</v>
      </c>
      <c r="L546" s="5" t="s">
        <v>32</v>
      </c>
      <c r="M546" s="5" t="s">
        <v>33</v>
      </c>
      <c r="N546" s="5" t="s">
        <v>348</v>
      </c>
      <c r="O546" s="5" t="s">
        <v>359</v>
      </c>
      <c r="P546" s="5" t="s">
        <v>36</v>
      </c>
      <c r="T546" s="5">
        <v>1</v>
      </c>
      <c r="U546" s="5" t="s">
        <v>375</v>
      </c>
      <c r="V546" s="5" t="s">
        <v>38</v>
      </c>
      <c r="W546" s="5" t="s">
        <v>10974</v>
      </c>
      <c r="X546" s="5" t="str">
        <f>+VLOOKUP(C546,Hoja1!$E$2:$F$125,2,0)</f>
        <v>BARBOSA</v>
      </c>
      <c r="Y546" s="6" t="s">
        <v>13870</v>
      </c>
      <c r="Z546" s="6">
        <v>105079000406</v>
      </c>
    </row>
    <row r="547" spans="1:26">
      <c r="A547" s="5" t="s">
        <v>25</v>
      </c>
      <c r="B547" s="5">
        <v>5079</v>
      </c>
      <c r="C547" s="5" t="s">
        <v>436</v>
      </c>
      <c r="D547" s="6">
        <v>105079000015</v>
      </c>
      <c r="E547" s="5" t="s">
        <v>9691</v>
      </c>
      <c r="F547" s="6">
        <v>105079000015</v>
      </c>
      <c r="G547" s="5" t="s">
        <v>16653</v>
      </c>
      <c r="H547" s="5" t="s">
        <v>9692</v>
      </c>
      <c r="I547" s="5" t="s">
        <v>16654</v>
      </c>
      <c r="J547" s="5" t="s">
        <v>347</v>
      </c>
      <c r="K547" s="5" t="s">
        <v>111</v>
      </c>
      <c r="L547" s="5" t="s">
        <v>32</v>
      </c>
      <c r="M547" s="5" t="s">
        <v>33</v>
      </c>
      <c r="N547" s="5" t="s">
        <v>348</v>
      </c>
      <c r="O547" s="5" t="s">
        <v>362</v>
      </c>
      <c r="P547" s="5" t="s">
        <v>7499</v>
      </c>
      <c r="T547" s="5">
        <v>1</v>
      </c>
      <c r="U547" s="5" t="s">
        <v>375</v>
      </c>
      <c r="V547" s="5" t="s">
        <v>38</v>
      </c>
      <c r="X547" s="5" t="str">
        <f>+VLOOKUP(C547,Hoja1!$E$2:$F$125,2,0)</f>
        <v>BARBOSA</v>
      </c>
      <c r="Y547" s="6" t="s">
        <v>13871</v>
      </c>
      <c r="Z547" s="6">
        <v>105079000015</v>
      </c>
    </row>
    <row r="548" spans="1:26">
      <c r="A548" s="5" t="s">
        <v>25</v>
      </c>
      <c r="B548" s="5">
        <v>5079</v>
      </c>
      <c r="C548" s="5" t="s">
        <v>436</v>
      </c>
      <c r="D548" s="6">
        <v>105079000082</v>
      </c>
      <c r="E548" s="5" t="s">
        <v>16655</v>
      </c>
      <c r="F548" s="6">
        <v>105079000082</v>
      </c>
      <c r="G548" s="5" t="s">
        <v>10971</v>
      </c>
      <c r="H548" s="5" t="s">
        <v>9690</v>
      </c>
      <c r="I548" s="5" t="s">
        <v>16656</v>
      </c>
      <c r="J548" s="5" t="s">
        <v>347</v>
      </c>
      <c r="K548" s="5" t="s">
        <v>111</v>
      </c>
      <c r="L548" s="5" t="s">
        <v>32</v>
      </c>
      <c r="M548" s="5" t="s">
        <v>33</v>
      </c>
      <c r="N548" s="5" t="s">
        <v>348</v>
      </c>
      <c r="O548" s="5" t="s">
        <v>359</v>
      </c>
      <c r="P548" s="5" t="s">
        <v>36</v>
      </c>
      <c r="T548" s="5">
        <v>1</v>
      </c>
      <c r="U548" s="5" t="s">
        <v>375</v>
      </c>
      <c r="V548" s="5" t="s">
        <v>38</v>
      </c>
      <c r="W548" s="5" t="s">
        <v>10972</v>
      </c>
      <c r="X548" s="5" t="str">
        <f>+VLOOKUP(C548,Hoja1!$E$2:$F$125,2,0)</f>
        <v>BARBOSA</v>
      </c>
      <c r="Y548" s="6" t="s">
        <v>18595</v>
      </c>
      <c r="Z548" s="6">
        <v>105079000082</v>
      </c>
    </row>
    <row r="549" spans="1:26">
      <c r="A549" s="5" t="s">
        <v>25</v>
      </c>
      <c r="B549" s="5">
        <v>5079</v>
      </c>
      <c r="C549" s="5" t="s">
        <v>436</v>
      </c>
      <c r="D549" s="6">
        <v>205079000346</v>
      </c>
      <c r="E549" s="5" t="s">
        <v>9169</v>
      </c>
      <c r="F549" s="6">
        <v>205079000346</v>
      </c>
      <c r="G549" s="5" t="s">
        <v>9170</v>
      </c>
      <c r="H549" s="5" t="s">
        <v>9171</v>
      </c>
      <c r="I549" s="5" t="s">
        <v>7947</v>
      </c>
      <c r="J549" s="5" t="s">
        <v>347</v>
      </c>
      <c r="K549" s="5" t="s">
        <v>111</v>
      </c>
      <c r="L549" s="5" t="s">
        <v>112</v>
      </c>
      <c r="M549" s="5" t="s">
        <v>449</v>
      </c>
      <c r="N549" s="5" t="s">
        <v>348</v>
      </c>
      <c r="O549" s="5" t="s">
        <v>362</v>
      </c>
      <c r="P549" s="5" t="s">
        <v>363</v>
      </c>
      <c r="T549" s="5">
        <v>3</v>
      </c>
      <c r="U549" s="5" t="s">
        <v>375</v>
      </c>
      <c r="V549" s="5" t="s">
        <v>38</v>
      </c>
      <c r="W549" s="5" t="s">
        <v>9172</v>
      </c>
      <c r="X549" s="5" t="str">
        <f>+VLOOKUP(C549,Hoja1!$E$2:$F$125,2,0)</f>
        <v>BARBOSA</v>
      </c>
      <c r="Y549" s="6" t="s">
        <v>13872</v>
      </c>
      <c r="Z549" s="6">
        <v>205079000346</v>
      </c>
    </row>
    <row r="550" spans="1:26">
      <c r="A550" s="5" t="s">
        <v>25</v>
      </c>
      <c r="B550" s="5">
        <v>5079</v>
      </c>
      <c r="C550" s="5" t="s">
        <v>436</v>
      </c>
      <c r="D550" s="6">
        <v>405079000949</v>
      </c>
      <c r="E550" s="5" t="s">
        <v>7132</v>
      </c>
      <c r="F550" s="6">
        <v>405079000949</v>
      </c>
      <c r="G550" s="5" t="s">
        <v>532</v>
      </c>
      <c r="H550" s="5" t="s">
        <v>405</v>
      </c>
      <c r="I550" s="5" t="s">
        <v>16599</v>
      </c>
      <c r="J550" s="5" t="s">
        <v>347</v>
      </c>
      <c r="K550" s="5" t="s">
        <v>31</v>
      </c>
      <c r="L550" s="5" t="s">
        <v>32</v>
      </c>
      <c r="T550" s="5">
        <v>1</v>
      </c>
      <c r="U550" s="5" t="s">
        <v>16285</v>
      </c>
      <c r="V550" s="5" t="s">
        <v>38</v>
      </c>
      <c r="X550" s="5" t="str">
        <f>+VLOOKUP(C550,Hoja1!$E$2:$F$125,2,0)</f>
        <v>BARBOSA</v>
      </c>
      <c r="Y550" s="6" t="s">
        <v>18594</v>
      </c>
      <c r="Z550" s="6">
        <v>405079000949</v>
      </c>
    </row>
    <row r="551" spans="1:26">
      <c r="A551" s="5" t="s">
        <v>25</v>
      </c>
      <c r="B551" s="5">
        <v>5079</v>
      </c>
      <c r="C551" s="5" t="s">
        <v>436</v>
      </c>
      <c r="D551" s="6">
        <v>305079000901</v>
      </c>
      <c r="E551" s="5" t="s">
        <v>16601</v>
      </c>
      <c r="F551" s="6">
        <v>305079000901</v>
      </c>
      <c r="G551" s="5" t="s">
        <v>437</v>
      </c>
      <c r="H551" s="5" t="s">
        <v>438</v>
      </c>
      <c r="I551" s="5" t="s">
        <v>439</v>
      </c>
      <c r="J551" s="5" t="s">
        <v>347</v>
      </c>
      <c r="K551" s="5" t="s">
        <v>31</v>
      </c>
      <c r="L551" s="5" t="s">
        <v>32</v>
      </c>
      <c r="M551" s="5" t="s">
        <v>33</v>
      </c>
      <c r="N551" s="5" t="s">
        <v>367</v>
      </c>
      <c r="O551" s="5" t="s">
        <v>7363</v>
      </c>
      <c r="P551" s="5" t="s">
        <v>36</v>
      </c>
      <c r="S551" s="5" t="s">
        <v>384</v>
      </c>
      <c r="T551" s="5">
        <v>1</v>
      </c>
      <c r="U551" s="5" t="s">
        <v>375</v>
      </c>
      <c r="V551" s="5" t="s">
        <v>38</v>
      </c>
      <c r="W551" s="5" t="s">
        <v>440</v>
      </c>
      <c r="X551" s="5" t="str">
        <f>+VLOOKUP(C551,Hoja1!$E$2:$F$125,2,0)</f>
        <v>BARBOSA</v>
      </c>
      <c r="Y551" s="6" t="s">
        <v>18593</v>
      </c>
      <c r="Z551" s="6">
        <v>305079000901</v>
      </c>
    </row>
    <row r="552" spans="1:26">
      <c r="A552" s="5" t="s">
        <v>25</v>
      </c>
      <c r="B552" s="5">
        <v>5079</v>
      </c>
      <c r="C552" s="5" t="s">
        <v>436</v>
      </c>
      <c r="D552" s="6">
        <v>305079000600</v>
      </c>
      <c r="E552" s="5" t="s">
        <v>16649</v>
      </c>
      <c r="F552" s="6">
        <v>305079000600</v>
      </c>
      <c r="G552" s="5" t="s">
        <v>7303</v>
      </c>
      <c r="H552" s="5">
        <v>4063026</v>
      </c>
      <c r="I552" s="5" t="s">
        <v>7304</v>
      </c>
      <c r="J552" s="5" t="s">
        <v>347</v>
      </c>
      <c r="K552" s="5" t="s">
        <v>31</v>
      </c>
      <c r="L552" s="5" t="s">
        <v>32</v>
      </c>
      <c r="M552" s="5" t="s">
        <v>693</v>
      </c>
      <c r="N552" s="5" t="s">
        <v>348</v>
      </c>
      <c r="O552" s="5" t="s">
        <v>349</v>
      </c>
      <c r="P552" s="5" t="s">
        <v>7186</v>
      </c>
      <c r="S552" s="5" t="s">
        <v>384</v>
      </c>
      <c r="T552" s="5">
        <v>1</v>
      </c>
      <c r="U552" s="5" t="s">
        <v>375</v>
      </c>
      <c r="V552" s="5" t="s">
        <v>38</v>
      </c>
      <c r="W552" s="5" t="s">
        <v>7305</v>
      </c>
      <c r="X552" s="5" t="str">
        <f>+VLOOKUP(C552,Hoja1!$E$2:$F$125,2,0)</f>
        <v>BARBOSA</v>
      </c>
      <c r="Y552" s="6" t="s">
        <v>18592</v>
      </c>
      <c r="Z552" s="6">
        <v>305079000600</v>
      </c>
    </row>
    <row r="553" spans="1:26">
      <c r="A553" s="5" t="s">
        <v>25</v>
      </c>
      <c r="B553" s="5">
        <v>5079</v>
      </c>
      <c r="C553" s="5" t="s">
        <v>436</v>
      </c>
      <c r="D553" s="6">
        <v>205079000893</v>
      </c>
      <c r="E553" s="5" t="s">
        <v>3587</v>
      </c>
      <c r="F553" s="6">
        <v>205079000893</v>
      </c>
      <c r="G553" s="5" t="s">
        <v>3588</v>
      </c>
      <c r="H553" s="5" t="s">
        <v>3589</v>
      </c>
      <c r="I553" s="5" t="s">
        <v>16595</v>
      </c>
      <c r="J553" s="5" t="s">
        <v>30</v>
      </c>
      <c r="K553" s="5" t="s">
        <v>111</v>
      </c>
      <c r="L553" s="5" t="s">
        <v>112</v>
      </c>
      <c r="M553" s="5" t="s">
        <v>65</v>
      </c>
      <c r="N553" s="5" t="s">
        <v>34</v>
      </c>
      <c r="O553" s="5" t="s">
        <v>113</v>
      </c>
      <c r="P553" s="5" t="s">
        <v>122</v>
      </c>
      <c r="T553" s="5">
        <v>1</v>
      </c>
      <c r="U553" s="5" t="s">
        <v>375</v>
      </c>
      <c r="V553" s="5" t="s">
        <v>38</v>
      </c>
      <c r="W553" s="5" t="s">
        <v>16596</v>
      </c>
      <c r="X553" s="5" t="str">
        <f>+VLOOKUP(C553,Hoja1!$E$2:$F$125,2,0)</f>
        <v>BARBOSA</v>
      </c>
      <c r="Y553" s="6" t="s">
        <v>13873</v>
      </c>
      <c r="Z553" s="6">
        <v>205079000893</v>
      </c>
    </row>
    <row r="554" spans="1:26">
      <c r="A554" s="5" t="s">
        <v>25</v>
      </c>
      <c r="B554" s="5">
        <v>5079</v>
      </c>
      <c r="C554" s="5" t="s">
        <v>436</v>
      </c>
      <c r="D554" s="6">
        <v>305079000952</v>
      </c>
      <c r="E554" s="5" t="s">
        <v>16626</v>
      </c>
      <c r="F554" s="6">
        <v>305079000952</v>
      </c>
      <c r="G554" s="5" t="s">
        <v>16627</v>
      </c>
      <c r="H554" s="5" t="s">
        <v>16628</v>
      </c>
      <c r="I554" s="5" t="s">
        <v>16629</v>
      </c>
      <c r="J554" s="5" t="s">
        <v>30</v>
      </c>
      <c r="K554" s="5" t="s">
        <v>31</v>
      </c>
      <c r="L554" s="5" t="s">
        <v>32</v>
      </c>
      <c r="T554" s="5">
        <v>1</v>
      </c>
      <c r="U554" s="5" t="s">
        <v>16285</v>
      </c>
      <c r="V554" s="5" t="s">
        <v>38</v>
      </c>
      <c r="X554" s="5" t="str">
        <f>+VLOOKUP(C554,Hoja1!$E$2:$F$125,2,0)</f>
        <v>BARBOSA</v>
      </c>
      <c r="Y554" s="6" t="s">
        <v>18591</v>
      </c>
      <c r="Z554" s="6">
        <v>305079000952</v>
      </c>
    </row>
    <row r="555" spans="1:26">
      <c r="A555" s="5" t="s">
        <v>25</v>
      </c>
      <c r="B555" s="5">
        <v>5079</v>
      </c>
      <c r="C555" s="5" t="s">
        <v>436</v>
      </c>
      <c r="D555" s="6">
        <v>205079000826</v>
      </c>
      <c r="E555" s="5" t="s">
        <v>4396</v>
      </c>
      <c r="F555" s="6">
        <v>205079000826</v>
      </c>
      <c r="G555" s="5" t="s">
        <v>4397</v>
      </c>
      <c r="H555" s="5" t="s">
        <v>1802</v>
      </c>
      <c r="I555" s="5" t="s">
        <v>16638</v>
      </c>
      <c r="J555" s="5" t="s">
        <v>30</v>
      </c>
      <c r="K555" s="5" t="s">
        <v>111</v>
      </c>
      <c r="L555" s="5" t="s">
        <v>112</v>
      </c>
      <c r="M555" s="5" t="s">
        <v>772</v>
      </c>
      <c r="N555" s="5" t="s">
        <v>34</v>
      </c>
      <c r="O555" s="5" t="s">
        <v>1210</v>
      </c>
      <c r="P555" s="5" t="s">
        <v>5142</v>
      </c>
      <c r="T555" s="5">
        <v>1</v>
      </c>
      <c r="U555" s="5" t="s">
        <v>375</v>
      </c>
      <c r="V555" s="5" t="s">
        <v>38</v>
      </c>
      <c r="W555" s="5" t="s">
        <v>16639</v>
      </c>
      <c r="X555" s="5" t="str">
        <f>+VLOOKUP(C555,Hoja1!$E$2:$F$125,2,0)</f>
        <v>BARBOSA</v>
      </c>
      <c r="Y555" s="6" t="s">
        <v>13874</v>
      </c>
      <c r="Z555" s="6">
        <v>205079000826</v>
      </c>
    </row>
    <row r="556" spans="1:26">
      <c r="A556" s="5" t="s">
        <v>25</v>
      </c>
      <c r="B556" s="5">
        <v>5079</v>
      </c>
      <c r="C556" s="5" t="s">
        <v>436</v>
      </c>
      <c r="D556" s="6">
        <v>205079000371</v>
      </c>
      <c r="E556" s="5" t="s">
        <v>16613</v>
      </c>
      <c r="F556" s="6">
        <v>205079000371</v>
      </c>
      <c r="G556" s="5" t="s">
        <v>16614</v>
      </c>
      <c r="H556" s="5" t="s">
        <v>16615</v>
      </c>
      <c r="I556" s="5" t="s">
        <v>16616</v>
      </c>
      <c r="J556" s="5" t="s">
        <v>30</v>
      </c>
      <c r="K556" s="5" t="s">
        <v>111</v>
      </c>
      <c r="L556" s="5" t="s">
        <v>112</v>
      </c>
      <c r="T556" s="5">
        <v>1</v>
      </c>
      <c r="U556" s="5" t="s">
        <v>16285</v>
      </c>
      <c r="V556" s="5" t="s">
        <v>38</v>
      </c>
      <c r="X556" s="5" t="str">
        <f>+VLOOKUP(C556,Hoja1!$E$2:$F$125,2,0)</f>
        <v>BARBOSA</v>
      </c>
      <c r="Y556" s="6" t="s">
        <v>18590</v>
      </c>
      <c r="Z556" s="6">
        <v>205079000371</v>
      </c>
    </row>
    <row r="557" spans="1:26">
      <c r="A557" s="5" t="s">
        <v>25</v>
      </c>
      <c r="B557" s="5">
        <v>5079</v>
      </c>
      <c r="C557" s="5" t="s">
        <v>436</v>
      </c>
      <c r="D557" s="6">
        <v>205079000834</v>
      </c>
      <c r="E557" s="5" t="s">
        <v>6044</v>
      </c>
      <c r="F557" s="6">
        <v>205079000834</v>
      </c>
      <c r="G557" s="5" t="s">
        <v>6045</v>
      </c>
      <c r="I557" s="5" t="s">
        <v>7113</v>
      </c>
      <c r="J557" s="5" t="s">
        <v>30</v>
      </c>
      <c r="K557" s="5" t="s">
        <v>111</v>
      </c>
      <c r="L557" s="5" t="s">
        <v>112</v>
      </c>
      <c r="M557" s="5" t="s">
        <v>65</v>
      </c>
      <c r="N557" s="5" t="s">
        <v>34</v>
      </c>
      <c r="O557" s="5" t="s">
        <v>113</v>
      </c>
      <c r="P557" s="5" t="s">
        <v>206</v>
      </c>
      <c r="T557" s="5">
        <v>1</v>
      </c>
      <c r="U557" s="5" t="s">
        <v>375</v>
      </c>
      <c r="V557" s="5" t="s">
        <v>38</v>
      </c>
      <c r="X557" s="5" t="str">
        <f>+VLOOKUP(C557,Hoja1!$E$2:$F$125,2,0)</f>
        <v>BARBOSA</v>
      </c>
      <c r="Y557" s="6" t="s">
        <v>18589</v>
      </c>
      <c r="Z557" s="6">
        <v>205079000834</v>
      </c>
    </row>
    <row r="558" spans="1:26">
      <c r="A558" s="5" t="s">
        <v>25</v>
      </c>
      <c r="B558" s="5">
        <v>5079</v>
      </c>
      <c r="C558" s="5" t="s">
        <v>436</v>
      </c>
      <c r="D558" s="6">
        <v>205079000427</v>
      </c>
      <c r="E558" s="5" t="s">
        <v>4398</v>
      </c>
      <c r="F558" s="6">
        <v>205079000427</v>
      </c>
      <c r="G558" s="5" t="s">
        <v>4399</v>
      </c>
      <c r="H558" s="5" t="s">
        <v>4400</v>
      </c>
      <c r="I558" s="5" t="s">
        <v>4401</v>
      </c>
      <c r="J558" s="5" t="s">
        <v>30</v>
      </c>
      <c r="K558" s="5" t="s">
        <v>111</v>
      </c>
      <c r="L558" s="5" t="s">
        <v>112</v>
      </c>
      <c r="M558" s="5" t="s">
        <v>65</v>
      </c>
      <c r="N558" s="5" t="s">
        <v>34</v>
      </c>
      <c r="O558" s="5" t="s">
        <v>113</v>
      </c>
      <c r="P558" s="5" t="s">
        <v>114</v>
      </c>
      <c r="R558" s="5" t="s">
        <v>1168</v>
      </c>
      <c r="T558" s="5">
        <v>1</v>
      </c>
      <c r="U558" s="5" t="s">
        <v>375</v>
      </c>
      <c r="V558" s="5" t="s">
        <v>38</v>
      </c>
      <c r="X558" s="5" t="str">
        <f>+VLOOKUP(C558,Hoja1!$E$2:$F$125,2,0)</f>
        <v>BARBOSA</v>
      </c>
      <c r="Y558" s="6" t="s">
        <v>13875</v>
      </c>
      <c r="Z558" s="6">
        <v>205079000427</v>
      </c>
    </row>
    <row r="559" spans="1:26">
      <c r="A559" s="5" t="s">
        <v>25</v>
      </c>
      <c r="B559" s="5">
        <v>5079</v>
      </c>
      <c r="C559" s="5" t="s">
        <v>436</v>
      </c>
      <c r="D559" s="6">
        <v>205079000494</v>
      </c>
      <c r="E559" s="5" t="s">
        <v>3590</v>
      </c>
      <c r="F559" s="6">
        <v>205079000494</v>
      </c>
      <c r="G559" s="5" t="s">
        <v>3591</v>
      </c>
      <c r="H559" s="5" t="s">
        <v>3592</v>
      </c>
      <c r="I559" s="5" t="s">
        <v>3593</v>
      </c>
      <c r="J559" s="5" t="s">
        <v>30</v>
      </c>
      <c r="K559" s="5" t="s">
        <v>111</v>
      </c>
      <c r="L559" s="5" t="s">
        <v>112</v>
      </c>
      <c r="M559" s="5" t="s">
        <v>65</v>
      </c>
      <c r="N559" s="5" t="s">
        <v>34</v>
      </c>
      <c r="O559" s="5" t="s">
        <v>113</v>
      </c>
      <c r="P559" s="5" t="s">
        <v>114</v>
      </c>
      <c r="T559" s="5">
        <v>1</v>
      </c>
      <c r="U559" s="5" t="s">
        <v>375</v>
      </c>
      <c r="V559" s="5" t="s">
        <v>38</v>
      </c>
      <c r="X559" s="5" t="str">
        <f>+VLOOKUP(C559,Hoja1!$E$2:$F$125,2,0)</f>
        <v>BARBOSA</v>
      </c>
      <c r="Y559" s="6" t="s">
        <v>13876</v>
      </c>
      <c r="Z559" s="6">
        <v>205079000494</v>
      </c>
    </row>
    <row r="560" spans="1:26">
      <c r="A560" s="5" t="s">
        <v>25</v>
      </c>
      <c r="B560" s="5">
        <v>5079</v>
      </c>
      <c r="C560" s="5" t="s">
        <v>436</v>
      </c>
      <c r="D560" s="6">
        <v>205079000699</v>
      </c>
      <c r="E560" s="5" t="s">
        <v>16632</v>
      </c>
      <c r="F560" s="6">
        <v>205079000699</v>
      </c>
      <c r="G560" s="5" t="s">
        <v>4391</v>
      </c>
      <c r="H560" s="5" t="s">
        <v>1799</v>
      </c>
      <c r="I560" s="5" t="s">
        <v>4392</v>
      </c>
      <c r="J560" s="5" t="s">
        <v>30</v>
      </c>
      <c r="K560" s="5" t="s">
        <v>111</v>
      </c>
      <c r="L560" s="5" t="s">
        <v>112</v>
      </c>
      <c r="M560" s="5" t="s">
        <v>65</v>
      </c>
      <c r="N560" s="5" t="s">
        <v>34</v>
      </c>
      <c r="O560" s="5" t="s">
        <v>113</v>
      </c>
      <c r="P560" s="5" t="s">
        <v>206</v>
      </c>
      <c r="T560" s="5">
        <v>1</v>
      </c>
      <c r="U560" s="5" t="s">
        <v>375</v>
      </c>
      <c r="V560" s="5" t="s">
        <v>38</v>
      </c>
      <c r="X560" s="5" t="str">
        <f>+VLOOKUP(C560,Hoja1!$E$2:$F$125,2,0)</f>
        <v>BARBOSA</v>
      </c>
      <c r="Y560" s="6" t="s">
        <v>18588</v>
      </c>
      <c r="Z560" s="6">
        <v>205079000699</v>
      </c>
    </row>
    <row r="561" spans="1:26">
      <c r="A561" s="5" t="s">
        <v>25</v>
      </c>
      <c r="B561" s="5">
        <v>5079</v>
      </c>
      <c r="C561" s="5" t="s">
        <v>436</v>
      </c>
      <c r="D561" s="6">
        <v>205079000095</v>
      </c>
      <c r="E561" s="5" t="s">
        <v>2709</v>
      </c>
      <c r="F561" s="6">
        <v>205079000095</v>
      </c>
      <c r="G561" s="5" t="s">
        <v>2710</v>
      </c>
      <c r="H561" s="5" t="s">
        <v>2711</v>
      </c>
      <c r="I561" s="5" t="s">
        <v>2712</v>
      </c>
      <c r="J561" s="5" t="s">
        <v>30</v>
      </c>
      <c r="K561" s="5" t="s">
        <v>111</v>
      </c>
      <c r="L561" s="5" t="s">
        <v>112</v>
      </c>
      <c r="M561" s="5" t="s">
        <v>65</v>
      </c>
      <c r="N561" s="5" t="s">
        <v>34</v>
      </c>
      <c r="O561" s="5" t="s">
        <v>113</v>
      </c>
      <c r="P561" s="5" t="s">
        <v>114</v>
      </c>
      <c r="T561" s="5">
        <v>1</v>
      </c>
      <c r="U561" s="5" t="s">
        <v>375</v>
      </c>
      <c r="V561" s="5" t="s">
        <v>38</v>
      </c>
      <c r="X561" s="5" t="str">
        <f>+VLOOKUP(C561,Hoja1!$E$2:$F$125,2,0)</f>
        <v>BARBOSA</v>
      </c>
      <c r="Y561" s="6" t="s">
        <v>13877</v>
      </c>
      <c r="Z561" s="6">
        <v>205079000095</v>
      </c>
    </row>
    <row r="562" spans="1:26">
      <c r="A562" s="5" t="s">
        <v>25</v>
      </c>
      <c r="B562" s="5">
        <v>5079</v>
      </c>
      <c r="C562" s="5" t="s">
        <v>436</v>
      </c>
      <c r="D562" s="6">
        <v>205079000109</v>
      </c>
      <c r="E562" s="5" t="s">
        <v>1800</v>
      </c>
      <c r="F562" s="6">
        <v>205079000109</v>
      </c>
      <c r="G562" s="5" t="s">
        <v>1801</v>
      </c>
      <c r="H562" s="5" t="s">
        <v>1802</v>
      </c>
      <c r="I562" s="5" t="s">
        <v>16633</v>
      </c>
      <c r="J562" s="5" t="s">
        <v>30</v>
      </c>
      <c r="K562" s="5" t="s">
        <v>111</v>
      </c>
      <c r="L562" s="5" t="s">
        <v>112</v>
      </c>
      <c r="M562" s="5" t="s">
        <v>65</v>
      </c>
      <c r="N562" s="5" t="s">
        <v>34</v>
      </c>
      <c r="O562" s="5" t="s">
        <v>113</v>
      </c>
      <c r="P562" s="5" t="s">
        <v>122</v>
      </c>
      <c r="T562" s="5">
        <v>1</v>
      </c>
      <c r="U562" s="5" t="s">
        <v>375</v>
      </c>
      <c r="V562" s="5" t="s">
        <v>38</v>
      </c>
      <c r="W562" s="5" t="s">
        <v>16634</v>
      </c>
      <c r="X562" s="5" t="str">
        <f>+VLOOKUP(C562,Hoja1!$E$2:$F$125,2,0)</f>
        <v>BARBOSA</v>
      </c>
      <c r="Y562" s="6" t="s">
        <v>13878</v>
      </c>
      <c r="Z562" s="6">
        <v>205079000109</v>
      </c>
    </row>
    <row r="563" spans="1:26">
      <c r="A563" s="5" t="s">
        <v>25</v>
      </c>
      <c r="B563" s="5">
        <v>5079</v>
      </c>
      <c r="C563" s="5" t="s">
        <v>436</v>
      </c>
      <c r="D563" s="6">
        <v>205079000362</v>
      </c>
      <c r="E563" s="5" t="s">
        <v>8857</v>
      </c>
      <c r="F563" s="6">
        <v>205079000362</v>
      </c>
      <c r="G563" s="5" t="s">
        <v>8858</v>
      </c>
      <c r="H563" s="5" t="s">
        <v>8859</v>
      </c>
      <c r="I563" s="5" t="s">
        <v>16657</v>
      </c>
      <c r="J563" s="5" t="s">
        <v>347</v>
      </c>
      <c r="K563" s="5" t="s">
        <v>111</v>
      </c>
      <c r="L563" s="5" t="s">
        <v>112</v>
      </c>
      <c r="M563" s="5" t="s">
        <v>65</v>
      </c>
      <c r="N563" s="5" t="s">
        <v>367</v>
      </c>
      <c r="O563" s="5" t="s">
        <v>368</v>
      </c>
      <c r="P563" s="5" t="s">
        <v>1578</v>
      </c>
      <c r="T563" s="5">
        <v>1</v>
      </c>
      <c r="U563" s="5" t="s">
        <v>375</v>
      </c>
      <c r="V563" s="5" t="s">
        <v>38</v>
      </c>
      <c r="X563" s="5" t="str">
        <f>+VLOOKUP(C563,Hoja1!$E$2:$F$125,2,0)</f>
        <v>BARBOSA</v>
      </c>
      <c r="Y563" s="6" t="s">
        <v>13879</v>
      </c>
      <c r="Z563" s="6">
        <v>205079000362</v>
      </c>
    </row>
    <row r="564" spans="1:26">
      <c r="A564" s="5" t="s">
        <v>25</v>
      </c>
      <c r="B564" s="5">
        <v>5079</v>
      </c>
      <c r="C564" s="5" t="s">
        <v>436</v>
      </c>
      <c r="D564" s="6">
        <v>205079000265</v>
      </c>
      <c r="E564" s="5" t="s">
        <v>7114</v>
      </c>
      <c r="F564" s="6">
        <v>205079000265</v>
      </c>
      <c r="G564" s="5" t="s">
        <v>6609</v>
      </c>
      <c r="H564" s="5" t="s">
        <v>7115</v>
      </c>
      <c r="I564" s="5" t="s">
        <v>16643</v>
      </c>
      <c r="J564" s="5" t="s">
        <v>30</v>
      </c>
      <c r="K564" s="5" t="s">
        <v>111</v>
      </c>
      <c r="L564" s="5" t="s">
        <v>112</v>
      </c>
      <c r="M564" s="5" t="s">
        <v>65</v>
      </c>
      <c r="N564" s="5" t="s">
        <v>34</v>
      </c>
      <c r="O564" s="5" t="s">
        <v>113</v>
      </c>
      <c r="P564" s="5" t="s">
        <v>206</v>
      </c>
      <c r="T564" s="5">
        <v>1</v>
      </c>
      <c r="U564" s="5" t="s">
        <v>375</v>
      </c>
      <c r="V564" s="5" t="s">
        <v>38</v>
      </c>
      <c r="W564" s="5" t="s">
        <v>16644</v>
      </c>
      <c r="X564" s="5" t="str">
        <f>+VLOOKUP(C564,Hoja1!$E$2:$F$125,2,0)</f>
        <v>BARBOSA</v>
      </c>
      <c r="Y564" s="6" t="s">
        <v>13880</v>
      </c>
      <c r="Z564" s="6">
        <v>205079000265</v>
      </c>
    </row>
    <row r="565" spans="1:26">
      <c r="A565" s="5" t="s">
        <v>25</v>
      </c>
      <c r="B565" s="5">
        <v>5079</v>
      </c>
      <c r="C565" s="5" t="s">
        <v>436</v>
      </c>
      <c r="D565" s="6">
        <v>205079000290</v>
      </c>
      <c r="E565" s="5" t="s">
        <v>3584</v>
      </c>
      <c r="F565" s="6">
        <v>205079000290</v>
      </c>
      <c r="G565" s="5" t="s">
        <v>3585</v>
      </c>
      <c r="H565" s="5" t="s">
        <v>1802</v>
      </c>
      <c r="I565" s="5" t="s">
        <v>3586</v>
      </c>
      <c r="J565" s="5" t="s">
        <v>30</v>
      </c>
      <c r="K565" s="5" t="s">
        <v>111</v>
      </c>
      <c r="L565" s="5" t="s">
        <v>112</v>
      </c>
      <c r="M565" s="5" t="s">
        <v>65</v>
      </c>
      <c r="N565" s="5" t="s">
        <v>34</v>
      </c>
      <c r="O565" s="5" t="s">
        <v>113</v>
      </c>
      <c r="P565" s="5" t="s">
        <v>114</v>
      </c>
      <c r="R565" s="5" t="s">
        <v>1483</v>
      </c>
      <c r="T565" s="5">
        <v>1</v>
      </c>
      <c r="U565" s="5" t="s">
        <v>375</v>
      </c>
      <c r="V565" s="5" t="s">
        <v>38</v>
      </c>
      <c r="X565" s="5" t="str">
        <f>+VLOOKUP(C565,Hoja1!$E$2:$F$125,2,0)</f>
        <v>BARBOSA</v>
      </c>
      <c r="Y565" s="6" t="s">
        <v>13881</v>
      </c>
      <c r="Z565" s="6">
        <v>205079000290</v>
      </c>
    </row>
    <row r="566" spans="1:26">
      <c r="A566" s="5" t="s">
        <v>25</v>
      </c>
      <c r="B566" s="5">
        <v>5079</v>
      </c>
      <c r="C566" s="5" t="s">
        <v>436</v>
      </c>
      <c r="D566" s="6">
        <v>205079000222</v>
      </c>
      <c r="E566" s="5" t="s">
        <v>2854</v>
      </c>
      <c r="F566" s="6">
        <v>205079000222</v>
      </c>
      <c r="G566" s="5" t="s">
        <v>725</v>
      </c>
      <c r="H566" s="5" t="s">
        <v>1799</v>
      </c>
      <c r="I566" s="5" t="s">
        <v>16647</v>
      </c>
      <c r="J566" s="5" t="s">
        <v>30</v>
      </c>
      <c r="K566" s="5" t="s">
        <v>111</v>
      </c>
      <c r="L566" s="5" t="s">
        <v>112</v>
      </c>
      <c r="M566" s="5" t="s">
        <v>65</v>
      </c>
      <c r="N566" s="5" t="s">
        <v>34</v>
      </c>
      <c r="O566" s="5" t="s">
        <v>4002</v>
      </c>
      <c r="P566" s="5" t="s">
        <v>6974</v>
      </c>
      <c r="T566" s="5">
        <v>1</v>
      </c>
      <c r="U566" s="5" t="s">
        <v>375</v>
      </c>
      <c r="V566" s="5" t="s">
        <v>38</v>
      </c>
      <c r="W566" s="5" t="s">
        <v>16648</v>
      </c>
      <c r="X566" s="5" t="str">
        <f>+VLOOKUP(C566,Hoja1!$E$2:$F$125,2,0)</f>
        <v>BARBOSA</v>
      </c>
      <c r="Y566" s="6" t="s">
        <v>13882</v>
      </c>
      <c r="Z566" s="6">
        <v>205079000222</v>
      </c>
    </row>
    <row r="567" spans="1:26">
      <c r="A567" s="5" t="s">
        <v>25</v>
      </c>
      <c r="B567" s="5">
        <v>5079</v>
      </c>
      <c r="C567" s="5" t="s">
        <v>436</v>
      </c>
      <c r="D567" s="6">
        <v>205079000460</v>
      </c>
      <c r="E567" s="5" t="s">
        <v>2700</v>
      </c>
      <c r="F567" s="6">
        <v>205079000460</v>
      </c>
      <c r="G567" s="5" t="s">
        <v>2701</v>
      </c>
      <c r="H567" s="5" t="s">
        <v>2697</v>
      </c>
      <c r="I567" s="5" t="s">
        <v>2702</v>
      </c>
      <c r="J567" s="5" t="s">
        <v>30</v>
      </c>
      <c r="K567" s="5" t="s">
        <v>111</v>
      </c>
      <c r="L567" s="5" t="s">
        <v>112</v>
      </c>
      <c r="M567" s="5" t="s">
        <v>65</v>
      </c>
      <c r="N567" s="5" t="s">
        <v>34</v>
      </c>
      <c r="O567" s="5" t="s">
        <v>113</v>
      </c>
      <c r="P567" s="5" t="s">
        <v>122</v>
      </c>
      <c r="T567" s="5">
        <v>1</v>
      </c>
      <c r="U567" s="5" t="s">
        <v>375</v>
      </c>
      <c r="V567" s="5" t="s">
        <v>38</v>
      </c>
      <c r="X567" s="5" t="str">
        <f>+VLOOKUP(C567,Hoja1!$E$2:$F$125,2,0)</f>
        <v>BARBOSA</v>
      </c>
      <c r="Y567" s="6" t="s">
        <v>13883</v>
      </c>
      <c r="Z567" s="6">
        <v>205079000460</v>
      </c>
    </row>
    <row r="568" spans="1:26">
      <c r="A568" s="5" t="s">
        <v>25</v>
      </c>
      <c r="B568" s="5">
        <v>5079</v>
      </c>
      <c r="C568" s="5" t="s">
        <v>436</v>
      </c>
      <c r="D568" s="6">
        <v>205079000125</v>
      </c>
      <c r="E568" s="5" t="s">
        <v>1797</v>
      </c>
      <c r="F568" s="6">
        <v>205079000125</v>
      </c>
      <c r="G568" s="5" t="s">
        <v>1798</v>
      </c>
      <c r="H568" s="5" t="s">
        <v>1799</v>
      </c>
      <c r="I568" s="5" t="s">
        <v>16640</v>
      </c>
      <c r="J568" s="5" t="s">
        <v>30</v>
      </c>
      <c r="K568" s="5" t="s">
        <v>111</v>
      </c>
      <c r="L568" s="5" t="s">
        <v>112</v>
      </c>
      <c r="M568" s="5" t="s">
        <v>65</v>
      </c>
      <c r="N568" s="5" t="s">
        <v>34</v>
      </c>
      <c r="O568" s="5" t="s">
        <v>113</v>
      </c>
      <c r="P568" s="5" t="s">
        <v>206</v>
      </c>
      <c r="T568" s="5">
        <v>1</v>
      </c>
      <c r="U568" s="5" t="s">
        <v>375</v>
      </c>
      <c r="V568" s="5" t="s">
        <v>38</v>
      </c>
      <c r="W568" s="5" t="s">
        <v>16641</v>
      </c>
      <c r="X568" s="5" t="str">
        <f>+VLOOKUP(C568,Hoja1!$E$2:$F$125,2,0)</f>
        <v>BARBOSA</v>
      </c>
      <c r="Y568" s="6" t="s">
        <v>13884</v>
      </c>
      <c r="Z568" s="6">
        <v>205079000125</v>
      </c>
    </row>
    <row r="569" spans="1:26">
      <c r="A569" s="5" t="s">
        <v>25</v>
      </c>
      <c r="B569" s="5">
        <v>5079</v>
      </c>
      <c r="C569" s="5" t="s">
        <v>436</v>
      </c>
      <c r="D569" s="6">
        <v>205079000281</v>
      </c>
      <c r="E569" s="5" t="s">
        <v>2695</v>
      </c>
      <c r="F569" s="6">
        <v>205079000281</v>
      </c>
      <c r="G569" s="5" t="s">
        <v>2696</v>
      </c>
      <c r="H569" s="5" t="s">
        <v>2697</v>
      </c>
      <c r="I569" s="5" t="s">
        <v>16600</v>
      </c>
      <c r="J569" s="5" t="s">
        <v>30</v>
      </c>
      <c r="K569" s="5" t="s">
        <v>111</v>
      </c>
      <c r="L569" s="5" t="s">
        <v>112</v>
      </c>
      <c r="M569" s="5" t="s">
        <v>65</v>
      </c>
      <c r="N569" s="5" t="s">
        <v>34</v>
      </c>
      <c r="O569" s="5" t="s">
        <v>113</v>
      </c>
      <c r="P569" s="5" t="s">
        <v>114</v>
      </c>
      <c r="R569" s="5" t="s">
        <v>1409</v>
      </c>
      <c r="T569" s="5">
        <v>1</v>
      </c>
      <c r="U569" s="5" t="s">
        <v>375</v>
      </c>
      <c r="V569" s="5" t="s">
        <v>38</v>
      </c>
      <c r="X569" s="5" t="str">
        <f>+VLOOKUP(C569,Hoja1!$E$2:$F$125,2,0)</f>
        <v>BARBOSA</v>
      </c>
      <c r="Y569" s="6" t="s">
        <v>13885</v>
      </c>
      <c r="Z569" s="6">
        <v>205079000281</v>
      </c>
    </row>
    <row r="570" spans="1:26">
      <c r="A570" s="5" t="s">
        <v>25</v>
      </c>
      <c r="B570" s="5">
        <v>5079</v>
      </c>
      <c r="C570" s="5" t="s">
        <v>436</v>
      </c>
      <c r="D570" s="6">
        <v>205079000176</v>
      </c>
      <c r="E570" s="5" t="s">
        <v>4403</v>
      </c>
      <c r="F570" s="6">
        <v>205079000176</v>
      </c>
      <c r="G570" s="5" t="s">
        <v>4404</v>
      </c>
      <c r="H570" s="5" t="s">
        <v>4405</v>
      </c>
      <c r="I570" s="5" t="s">
        <v>4406</v>
      </c>
      <c r="J570" s="5" t="s">
        <v>30</v>
      </c>
      <c r="K570" s="5" t="s">
        <v>111</v>
      </c>
      <c r="L570" s="5" t="s">
        <v>112</v>
      </c>
      <c r="M570" s="5" t="s">
        <v>65</v>
      </c>
      <c r="N570" s="5" t="s">
        <v>34</v>
      </c>
      <c r="O570" s="5" t="s">
        <v>113</v>
      </c>
      <c r="P570" s="5" t="s">
        <v>122</v>
      </c>
      <c r="T570" s="5">
        <v>1</v>
      </c>
      <c r="U570" s="5" t="s">
        <v>375</v>
      </c>
      <c r="V570" s="5" t="s">
        <v>38</v>
      </c>
      <c r="X570" s="5" t="str">
        <f>+VLOOKUP(C570,Hoja1!$E$2:$F$125,2,0)</f>
        <v>BARBOSA</v>
      </c>
      <c r="Y570" s="6" t="s">
        <v>13886</v>
      </c>
      <c r="Z570" s="6">
        <v>205079000176</v>
      </c>
    </row>
    <row r="571" spans="1:26">
      <c r="A571" s="5" t="s">
        <v>25</v>
      </c>
      <c r="B571" s="5">
        <v>5079</v>
      </c>
      <c r="C571" s="5" t="s">
        <v>436</v>
      </c>
      <c r="D571" s="6">
        <v>205079000133</v>
      </c>
      <c r="E571" s="5" t="s">
        <v>7084</v>
      </c>
      <c r="F571" s="6">
        <v>205079000133</v>
      </c>
      <c r="G571" s="5" t="s">
        <v>649</v>
      </c>
      <c r="H571" s="5" t="s">
        <v>9422</v>
      </c>
      <c r="I571" s="5" t="s">
        <v>16597</v>
      </c>
      <c r="J571" s="5" t="s">
        <v>347</v>
      </c>
      <c r="K571" s="5" t="s">
        <v>111</v>
      </c>
      <c r="L571" s="5" t="s">
        <v>112</v>
      </c>
      <c r="M571" s="5" t="s">
        <v>65</v>
      </c>
      <c r="N571" s="5" t="s">
        <v>367</v>
      </c>
      <c r="O571" s="5" t="s">
        <v>368</v>
      </c>
      <c r="P571" s="5" t="s">
        <v>1578</v>
      </c>
      <c r="T571" s="5">
        <v>1</v>
      </c>
      <c r="U571" s="5" t="s">
        <v>375</v>
      </c>
      <c r="V571" s="5" t="s">
        <v>38</v>
      </c>
      <c r="W571" s="5" t="s">
        <v>16598</v>
      </c>
      <c r="X571" s="5" t="str">
        <f>+VLOOKUP(C571,Hoja1!$E$2:$F$125,2,0)</f>
        <v>BARBOSA</v>
      </c>
      <c r="Y571" s="6" t="s">
        <v>13887</v>
      </c>
      <c r="Z571" s="6">
        <v>205079000133</v>
      </c>
    </row>
    <row r="572" spans="1:26">
      <c r="A572" s="5" t="s">
        <v>25</v>
      </c>
      <c r="B572" s="5">
        <v>5079</v>
      </c>
      <c r="C572" s="5" t="s">
        <v>436</v>
      </c>
      <c r="D572" s="6">
        <v>205079000192</v>
      </c>
      <c r="E572" s="5" t="s">
        <v>2512</v>
      </c>
      <c r="F572" s="6">
        <v>205079000192</v>
      </c>
      <c r="G572" s="5" t="s">
        <v>532</v>
      </c>
      <c r="I572" s="5" t="s">
        <v>532</v>
      </c>
      <c r="J572" s="5" t="s">
        <v>30</v>
      </c>
      <c r="K572" s="5" t="s">
        <v>111</v>
      </c>
      <c r="L572" s="5" t="s">
        <v>112</v>
      </c>
      <c r="T572" s="5">
        <v>1</v>
      </c>
      <c r="U572" s="5" t="s">
        <v>16285</v>
      </c>
      <c r="V572" s="5" t="s">
        <v>38</v>
      </c>
      <c r="X572" s="5" t="str">
        <f>+VLOOKUP(C572,Hoja1!$E$2:$F$125,2,0)</f>
        <v>BARBOSA</v>
      </c>
      <c r="Y572" s="6" t="s">
        <v>18587</v>
      </c>
      <c r="Z572" s="6">
        <v>205079000192</v>
      </c>
    </row>
    <row r="573" spans="1:26">
      <c r="A573" s="5" t="s">
        <v>25</v>
      </c>
      <c r="B573" s="5">
        <v>5079</v>
      </c>
      <c r="C573" s="5" t="s">
        <v>436</v>
      </c>
      <c r="D573" s="6">
        <v>205079000141</v>
      </c>
      <c r="E573" s="5" t="s">
        <v>2706</v>
      </c>
      <c r="F573" s="6">
        <v>205079000141</v>
      </c>
      <c r="G573" s="5" t="s">
        <v>304</v>
      </c>
      <c r="H573" s="5" t="s">
        <v>2707</v>
      </c>
      <c r="I573" s="5" t="s">
        <v>2708</v>
      </c>
      <c r="J573" s="5" t="s">
        <v>30</v>
      </c>
      <c r="K573" s="5" t="s">
        <v>111</v>
      </c>
      <c r="L573" s="5" t="s">
        <v>112</v>
      </c>
      <c r="M573" s="5" t="s">
        <v>65</v>
      </c>
      <c r="N573" s="5" t="s">
        <v>34</v>
      </c>
      <c r="O573" s="5" t="s">
        <v>113</v>
      </c>
      <c r="P573" s="5" t="s">
        <v>114</v>
      </c>
      <c r="T573" s="5">
        <v>1</v>
      </c>
      <c r="U573" s="5" t="s">
        <v>375</v>
      </c>
      <c r="V573" s="5" t="s">
        <v>38</v>
      </c>
      <c r="X573" s="5" t="str">
        <f>+VLOOKUP(C573,Hoja1!$E$2:$F$125,2,0)</f>
        <v>BARBOSA</v>
      </c>
      <c r="Y573" s="6" t="s">
        <v>13888</v>
      </c>
      <c r="Z573" s="6">
        <v>205079000141</v>
      </c>
    </row>
    <row r="574" spans="1:26">
      <c r="A574" s="5" t="s">
        <v>25</v>
      </c>
      <c r="B574" s="5">
        <v>5079</v>
      </c>
      <c r="C574" s="5" t="s">
        <v>436</v>
      </c>
      <c r="D574" s="6">
        <v>205079000044</v>
      </c>
      <c r="E574" s="5" t="s">
        <v>4409</v>
      </c>
      <c r="F574" s="6">
        <v>205079000044</v>
      </c>
      <c r="G574" s="5" t="s">
        <v>4410</v>
      </c>
      <c r="H574" s="5">
        <v>4067938</v>
      </c>
      <c r="I574" s="5" t="s">
        <v>4411</v>
      </c>
      <c r="J574" s="5" t="s">
        <v>30</v>
      </c>
      <c r="K574" s="5" t="s">
        <v>111</v>
      </c>
      <c r="L574" s="5" t="s">
        <v>112</v>
      </c>
      <c r="M574" s="5" t="s">
        <v>772</v>
      </c>
      <c r="N574" s="5" t="s">
        <v>34</v>
      </c>
      <c r="O574" s="5" t="s">
        <v>1210</v>
      </c>
      <c r="P574" s="5" t="s">
        <v>7844</v>
      </c>
      <c r="T574" s="5">
        <v>1</v>
      </c>
      <c r="U574" s="5" t="s">
        <v>375</v>
      </c>
      <c r="V574" s="5" t="s">
        <v>38</v>
      </c>
      <c r="X574" s="5" t="str">
        <f>+VLOOKUP(C574,Hoja1!$E$2:$F$125,2,0)</f>
        <v>BARBOSA</v>
      </c>
      <c r="Y574" s="6" t="s">
        <v>13889</v>
      </c>
      <c r="Z574" s="6">
        <v>205079000044</v>
      </c>
    </row>
    <row r="575" spans="1:26">
      <c r="A575" s="5" t="s">
        <v>25</v>
      </c>
      <c r="B575" s="5">
        <v>5079</v>
      </c>
      <c r="C575" s="5" t="s">
        <v>436</v>
      </c>
      <c r="D575" s="6">
        <v>205079000231</v>
      </c>
      <c r="E575" s="5" t="s">
        <v>5403</v>
      </c>
      <c r="F575" s="6">
        <v>205079000231</v>
      </c>
      <c r="G575" s="5" t="s">
        <v>1711</v>
      </c>
      <c r="H575" s="5" t="s">
        <v>5823</v>
      </c>
      <c r="I575" s="5" t="s">
        <v>5824</v>
      </c>
      <c r="J575" s="5" t="s">
        <v>30</v>
      </c>
      <c r="K575" s="5" t="s">
        <v>111</v>
      </c>
      <c r="L575" s="5" t="s">
        <v>112</v>
      </c>
      <c r="M575" s="5" t="s">
        <v>65</v>
      </c>
      <c r="N575" s="5" t="s">
        <v>34</v>
      </c>
      <c r="O575" s="5" t="s">
        <v>113</v>
      </c>
      <c r="P575" s="5" t="s">
        <v>114</v>
      </c>
      <c r="T575" s="5">
        <v>1</v>
      </c>
      <c r="U575" s="5" t="s">
        <v>375</v>
      </c>
      <c r="V575" s="5" t="s">
        <v>38</v>
      </c>
      <c r="X575" s="5" t="str">
        <f>+VLOOKUP(C575,Hoja1!$E$2:$F$125,2,0)</f>
        <v>BARBOSA</v>
      </c>
      <c r="Y575" s="6" t="s">
        <v>13890</v>
      </c>
      <c r="Z575" s="6">
        <v>205079000231</v>
      </c>
    </row>
    <row r="576" spans="1:26">
      <c r="A576" s="5" t="s">
        <v>25</v>
      </c>
      <c r="B576" s="5">
        <v>5079</v>
      </c>
      <c r="C576" s="5" t="s">
        <v>436</v>
      </c>
      <c r="D576" s="6">
        <v>205079000770</v>
      </c>
      <c r="E576" s="5" t="s">
        <v>2549</v>
      </c>
      <c r="F576" s="6">
        <v>205079000770</v>
      </c>
      <c r="G576" s="5" t="s">
        <v>2550</v>
      </c>
      <c r="H576" s="5" t="s">
        <v>5169</v>
      </c>
      <c r="I576" s="5" t="s">
        <v>16624</v>
      </c>
      <c r="J576" s="5" t="s">
        <v>30</v>
      </c>
      <c r="K576" s="5" t="s">
        <v>111</v>
      </c>
      <c r="L576" s="5" t="s">
        <v>112</v>
      </c>
      <c r="M576" s="5" t="s">
        <v>65</v>
      </c>
      <c r="N576" s="5" t="s">
        <v>34</v>
      </c>
      <c r="O576" s="5" t="s">
        <v>113</v>
      </c>
      <c r="P576" s="5" t="s">
        <v>206</v>
      </c>
      <c r="R576" s="5" t="s">
        <v>5170</v>
      </c>
      <c r="T576" s="5">
        <v>1</v>
      </c>
      <c r="U576" s="5" t="s">
        <v>375</v>
      </c>
      <c r="V576" s="5" t="s">
        <v>38</v>
      </c>
      <c r="W576" s="5" t="s">
        <v>16625</v>
      </c>
      <c r="X576" s="5" t="str">
        <f>+VLOOKUP(C576,Hoja1!$E$2:$F$125,2,0)</f>
        <v>BARBOSA</v>
      </c>
      <c r="Y576" s="6" t="s">
        <v>13891</v>
      </c>
      <c r="Z576" s="6">
        <v>205079000770</v>
      </c>
    </row>
    <row r="577" spans="1:26">
      <c r="A577" s="5" t="s">
        <v>25</v>
      </c>
      <c r="B577" s="5">
        <v>5079</v>
      </c>
      <c r="C577" s="5" t="s">
        <v>436</v>
      </c>
      <c r="D577" s="6">
        <v>205079000664</v>
      </c>
      <c r="E577" s="5" t="s">
        <v>5819</v>
      </c>
      <c r="F577" s="6">
        <v>205079000664</v>
      </c>
      <c r="G577" s="5" t="s">
        <v>5820</v>
      </c>
      <c r="H577" s="5" t="s">
        <v>5821</v>
      </c>
      <c r="I577" s="5" t="s">
        <v>5822</v>
      </c>
      <c r="J577" s="5" t="s">
        <v>30</v>
      </c>
      <c r="K577" s="5" t="s">
        <v>111</v>
      </c>
      <c r="L577" s="5" t="s">
        <v>112</v>
      </c>
      <c r="M577" s="5" t="s">
        <v>65</v>
      </c>
      <c r="N577" s="5" t="s">
        <v>34</v>
      </c>
      <c r="O577" s="5" t="s">
        <v>113</v>
      </c>
      <c r="P577" s="5" t="s">
        <v>114</v>
      </c>
      <c r="T577" s="5">
        <v>1</v>
      </c>
      <c r="U577" s="5" t="s">
        <v>375</v>
      </c>
      <c r="V577" s="5" t="s">
        <v>38</v>
      </c>
      <c r="X577" s="5" t="str">
        <f>+VLOOKUP(C577,Hoja1!$E$2:$F$125,2,0)</f>
        <v>BARBOSA</v>
      </c>
      <c r="Y577" s="6" t="s">
        <v>13892</v>
      </c>
      <c r="Z577" s="6">
        <v>205079000664</v>
      </c>
    </row>
    <row r="578" spans="1:26">
      <c r="A578" s="5" t="s">
        <v>25</v>
      </c>
      <c r="B578" s="5">
        <v>5079</v>
      </c>
      <c r="C578" s="5" t="s">
        <v>436</v>
      </c>
      <c r="D578" s="6">
        <v>205079000079</v>
      </c>
      <c r="E578" s="5" t="s">
        <v>16607</v>
      </c>
      <c r="F578" s="6">
        <v>205079000079</v>
      </c>
      <c r="G578" s="5" t="s">
        <v>7800</v>
      </c>
      <c r="H578" s="5" t="s">
        <v>7801</v>
      </c>
      <c r="I578" s="5" t="s">
        <v>7802</v>
      </c>
      <c r="J578" s="5" t="s">
        <v>347</v>
      </c>
      <c r="K578" s="5" t="s">
        <v>111</v>
      </c>
      <c r="L578" s="5" t="s">
        <v>112</v>
      </c>
      <c r="M578" s="5" t="s">
        <v>65</v>
      </c>
      <c r="N578" s="5" t="s">
        <v>367</v>
      </c>
      <c r="O578" s="5" t="s">
        <v>368</v>
      </c>
      <c r="P578" s="5" t="s">
        <v>1578</v>
      </c>
      <c r="T578" s="5">
        <v>1</v>
      </c>
      <c r="U578" s="5" t="s">
        <v>375</v>
      </c>
      <c r="V578" s="5" t="s">
        <v>38</v>
      </c>
      <c r="X578" s="5" t="str">
        <f>+VLOOKUP(C578,Hoja1!$E$2:$F$125,2,0)</f>
        <v>BARBOSA</v>
      </c>
      <c r="Y578" s="6" t="s">
        <v>18586</v>
      </c>
      <c r="Z578" s="6">
        <v>205079000079</v>
      </c>
    </row>
    <row r="579" spans="1:26">
      <c r="A579" s="5" t="s">
        <v>25</v>
      </c>
      <c r="B579" s="5">
        <v>5079</v>
      </c>
      <c r="C579" s="5" t="s">
        <v>436</v>
      </c>
      <c r="D579" s="6">
        <v>205079000320</v>
      </c>
      <c r="E579" s="5" t="s">
        <v>1037</v>
      </c>
      <c r="F579" s="6">
        <v>205079000320</v>
      </c>
      <c r="G579" s="5" t="s">
        <v>3176</v>
      </c>
      <c r="H579" s="5" t="s">
        <v>1799</v>
      </c>
      <c r="I579" s="5" t="s">
        <v>16610</v>
      </c>
      <c r="J579" s="5" t="s">
        <v>30</v>
      </c>
      <c r="K579" s="5" t="s">
        <v>111</v>
      </c>
      <c r="L579" s="5" t="s">
        <v>112</v>
      </c>
      <c r="M579" s="5" t="s">
        <v>65</v>
      </c>
      <c r="N579" s="5" t="s">
        <v>34</v>
      </c>
      <c r="O579" s="5" t="s">
        <v>113</v>
      </c>
      <c r="P579" s="5" t="s">
        <v>122</v>
      </c>
      <c r="T579" s="5">
        <v>1</v>
      </c>
      <c r="U579" s="5" t="s">
        <v>375</v>
      </c>
      <c r="V579" s="5" t="s">
        <v>38</v>
      </c>
      <c r="W579" s="5" t="s">
        <v>4390</v>
      </c>
      <c r="X579" s="5" t="str">
        <f>+VLOOKUP(C579,Hoja1!$E$2:$F$125,2,0)</f>
        <v>BARBOSA</v>
      </c>
      <c r="Y579" s="6" t="s">
        <v>13893</v>
      </c>
      <c r="Z579" s="6">
        <v>205079000320</v>
      </c>
    </row>
    <row r="580" spans="1:26">
      <c r="A580" s="5" t="s">
        <v>25</v>
      </c>
      <c r="B580" s="5">
        <v>5079</v>
      </c>
      <c r="C580" s="5" t="s">
        <v>436</v>
      </c>
      <c r="D580" s="6">
        <v>205079000184</v>
      </c>
      <c r="E580" s="5" t="s">
        <v>1411</v>
      </c>
      <c r="F580" s="6">
        <v>205079000184</v>
      </c>
      <c r="G580" s="5" t="s">
        <v>1412</v>
      </c>
      <c r="H580" s="5" t="s">
        <v>4402</v>
      </c>
      <c r="I580" s="5" t="s">
        <v>16608</v>
      </c>
      <c r="J580" s="5" t="s">
        <v>30</v>
      </c>
      <c r="K580" s="5" t="s">
        <v>111</v>
      </c>
      <c r="L580" s="5" t="s">
        <v>112</v>
      </c>
      <c r="M580" s="5" t="s">
        <v>65</v>
      </c>
      <c r="N580" s="5" t="s">
        <v>34</v>
      </c>
      <c r="O580" s="5" t="s">
        <v>113</v>
      </c>
      <c r="P580" s="5" t="s">
        <v>122</v>
      </c>
      <c r="R580" s="5" t="s">
        <v>1409</v>
      </c>
      <c r="T580" s="5">
        <v>1</v>
      </c>
      <c r="U580" s="5" t="s">
        <v>375</v>
      </c>
      <c r="V580" s="5" t="s">
        <v>38</v>
      </c>
      <c r="W580" s="5" t="s">
        <v>16609</v>
      </c>
      <c r="X580" s="5" t="str">
        <f>+VLOOKUP(C580,Hoja1!$E$2:$F$125,2,0)</f>
        <v>BARBOSA</v>
      </c>
      <c r="Y580" s="6" t="s">
        <v>13894</v>
      </c>
      <c r="Z580" s="6">
        <v>205079000184</v>
      </c>
    </row>
    <row r="581" spans="1:26">
      <c r="A581" s="5" t="s">
        <v>25</v>
      </c>
      <c r="B581" s="5">
        <v>5079</v>
      </c>
      <c r="C581" s="5" t="s">
        <v>436</v>
      </c>
      <c r="D581" s="6">
        <v>205079000303</v>
      </c>
      <c r="E581" s="5" t="s">
        <v>16645</v>
      </c>
      <c r="F581" s="6">
        <v>205079000303</v>
      </c>
      <c r="G581" s="5" t="s">
        <v>4393</v>
      </c>
      <c r="H581" s="5">
        <v>2743192</v>
      </c>
      <c r="I581" s="5" t="s">
        <v>4394</v>
      </c>
      <c r="J581" s="5" t="s">
        <v>30</v>
      </c>
      <c r="K581" s="5" t="s">
        <v>111</v>
      </c>
      <c r="L581" s="5" t="s">
        <v>112</v>
      </c>
      <c r="M581" s="5" t="s">
        <v>65</v>
      </c>
      <c r="N581" s="5" t="s">
        <v>34</v>
      </c>
      <c r="O581" s="5" t="s">
        <v>113</v>
      </c>
      <c r="P581" s="5" t="s">
        <v>122</v>
      </c>
      <c r="T581" s="5">
        <v>1</v>
      </c>
      <c r="U581" s="5" t="s">
        <v>375</v>
      </c>
      <c r="V581" s="5" t="s">
        <v>38</v>
      </c>
      <c r="W581" s="5" t="s">
        <v>16646</v>
      </c>
      <c r="X581" s="5" t="str">
        <f>+VLOOKUP(C581,Hoja1!$E$2:$F$125,2,0)</f>
        <v>BARBOSA</v>
      </c>
      <c r="Y581" s="6" t="s">
        <v>18585</v>
      </c>
      <c r="Z581" s="6">
        <v>205079000303</v>
      </c>
    </row>
    <row r="582" spans="1:26">
      <c r="A582" s="5" t="s">
        <v>25</v>
      </c>
      <c r="B582" s="5">
        <v>5079</v>
      </c>
      <c r="C582" s="5" t="s">
        <v>436</v>
      </c>
      <c r="D582" s="6">
        <v>205079000052</v>
      </c>
      <c r="E582" s="5" t="s">
        <v>4407</v>
      </c>
      <c r="F582" s="6">
        <v>205079000052</v>
      </c>
      <c r="G582" s="5" t="s">
        <v>4408</v>
      </c>
      <c r="H582" s="5" t="s">
        <v>1799</v>
      </c>
      <c r="I582" s="5" t="s">
        <v>16605</v>
      </c>
      <c r="J582" s="5" t="s">
        <v>30</v>
      </c>
      <c r="K582" s="5" t="s">
        <v>111</v>
      </c>
      <c r="L582" s="5" t="s">
        <v>112</v>
      </c>
      <c r="M582" s="5" t="s">
        <v>65</v>
      </c>
      <c r="N582" s="5" t="s">
        <v>34</v>
      </c>
      <c r="O582" s="5" t="s">
        <v>113</v>
      </c>
      <c r="P582" s="5" t="s">
        <v>122</v>
      </c>
      <c r="R582" s="5" t="s">
        <v>1409</v>
      </c>
      <c r="T582" s="5">
        <v>1</v>
      </c>
      <c r="U582" s="5" t="s">
        <v>375</v>
      </c>
      <c r="V582" s="5" t="s">
        <v>38</v>
      </c>
      <c r="W582" s="5" t="s">
        <v>16606</v>
      </c>
      <c r="X582" s="5" t="str">
        <f>+VLOOKUP(C582,Hoja1!$E$2:$F$125,2,0)</f>
        <v>BARBOSA</v>
      </c>
      <c r="Y582" s="6" t="s">
        <v>13895</v>
      </c>
      <c r="Z582" s="6">
        <v>205079000052</v>
      </c>
    </row>
    <row r="583" spans="1:26">
      <c r="A583" s="5" t="s">
        <v>25</v>
      </c>
      <c r="B583" s="5">
        <v>5079</v>
      </c>
      <c r="C583" s="5" t="s">
        <v>436</v>
      </c>
      <c r="D583" s="6">
        <v>205079000389</v>
      </c>
      <c r="E583" s="5" t="s">
        <v>5171</v>
      </c>
      <c r="F583" s="6">
        <v>205079000389</v>
      </c>
      <c r="G583" s="5" t="s">
        <v>5172</v>
      </c>
      <c r="H583" s="5" t="s">
        <v>1799</v>
      </c>
      <c r="I583" s="5" t="s">
        <v>16630</v>
      </c>
      <c r="J583" s="5" t="s">
        <v>30</v>
      </c>
      <c r="K583" s="5" t="s">
        <v>111</v>
      </c>
      <c r="L583" s="5" t="s">
        <v>112</v>
      </c>
      <c r="M583" s="5" t="s">
        <v>65</v>
      </c>
      <c r="N583" s="5" t="s">
        <v>34</v>
      </c>
      <c r="O583" s="5" t="s">
        <v>113</v>
      </c>
      <c r="P583" s="5" t="s">
        <v>122</v>
      </c>
      <c r="T583" s="5">
        <v>1</v>
      </c>
      <c r="U583" s="5" t="s">
        <v>375</v>
      </c>
      <c r="V583" s="5" t="s">
        <v>38</v>
      </c>
      <c r="W583" s="5" t="s">
        <v>16631</v>
      </c>
      <c r="X583" s="5" t="str">
        <f>+VLOOKUP(C583,Hoja1!$E$2:$F$125,2,0)</f>
        <v>BARBOSA</v>
      </c>
      <c r="Y583" s="6" t="s">
        <v>13896</v>
      </c>
      <c r="Z583" s="6">
        <v>205079000389</v>
      </c>
    </row>
    <row r="584" spans="1:26">
      <c r="A584" s="5" t="s">
        <v>25</v>
      </c>
      <c r="B584" s="5">
        <v>5079</v>
      </c>
      <c r="C584" s="5" t="s">
        <v>436</v>
      </c>
      <c r="D584" s="6">
        <v>205079000800</v>
      </c>
      <c r="E584" s="5" t="s">
        <v>1790</v>
      </c>
      <c r="F584" s="6">
        <v>205079000800</v>
      </c>
      <c r="G584" s="5" t="s">
        <v>1791</v>
      </c>
      <c r="H584" s="5">
        <v>2329601</v>
      </c>
      <c r="I584" s="5" t="s">
        <v>1792</v>
      </c>
      <c r="J584" s="5" t="s">
        <v>30</v>
      </c>
      <c r="K584" s="5" t="s">
        <v>111</v>
      </c>
      <c r="L584" s="5" t="s">
        <v>112</v>
      </c>
      <c r="M584" s="5" t="s">
        <v>65</v>
      </c>
      <c r="N584" s="5" t="s">
        <v>34</v>
      </c>
      <c r="O584" s="5" t="s">
        <v>113</v>
      </c>
      <c r="P584" s="5" t="s">
        <v>122</v>
      </c>
      <c r="T584" s="5">
        <v>1</v>
      </c>
      <c r="U584" s="5" t="s">
        <v>375</v>
      </c>
      <c r="V584" s="5" t="s">
        <v>38</v>
      </c>
      <c r="X584" s="5" t="str">
        <f>+VLOOKUP(C584,Hoja1!$E$2:$F$125,2,0)</f>
        <v>BARBOSA</v>
      </c>
      <c r="Y584" s="6" t="s">
        <v>13897</v>
      </c>
      <c r="Z584" s="6">
        <v>205079000800</v>
      </c>
    </row>
    <row r="585" spans="1:26">
      <c r="A585" s="5" t="s">
        <v>25</v>
      </c>
      <c r="B585" s="5">
        <v>5079</v>
      </c>
      <c r="C585" s="5" t="s">
        <v>436</v>
      </c>
      <c r="D585" s="6">
        <v>205079000150</v>
      </c>
      <c r="E585" s="5" t="s">
        <v>2255</v>
      </c>
      <c r="F585" s="6">
        <v>205079000150</v>
      </c>
      <c r="G585" s="5" t="s">
        <v>2256</v>
      </c>
      <c r="H585" s="5" t="s">
        <v>3594</v>
      </c>
      <c r="I585" s="5" t="s">
        <v>16635</v>
      </c>
      <c r="J585" s="5" t="s">
        <v>30</v>
      </c>
      <c r="K585" s="5" t="s">
        <v>111</v>
      </c>
      <c r="L585" s="5" t="s">
        <v>112</v>
      </c>
      <c r="M585" s="5" t="s">
        <v>65</v>
      </c>
      <c r="N585" s="5" t="s">
        <v>34</v>
      </c>
      <c r="O585" s="5" t="s">
        <v>113</v>
      </c>
      <c r="P585" s="5" t="s">
        <v>206</v>
      </c>
      <c r="T585" s="5">
        <v>1</v>
      </c>
      <c r="U585" s="5" t="s">
        <v>375</v>
      </c>
      <c r="V585" s="5" t="s">
        <v>38</v>
      </c>
      <c r="W585" s="5" t="s">
        <v>16636</v>
      </c>
      <c r="X585" s="5" t="str">
        <f>+VLOOKUP(C585,Hoja1!$E$2:$F$125,2,0)</f>
        <v>BARBOSA</v>
      </c>
      <c r="Y585" s="6" t="s">
        <v>13898</v>
      </c>
      <c r="Z585" s="6">
        <v>205079000150</v>
      </c>
    </row>
    <row r="586" spans="1:26">
      <c r="A586" s="5" t="s">
        <v>25</v>
      </c>
      <c r="B586" s="5">
        <v>5079</v>
      </c>
      <c r="C586" s="5" t="s">
        <v>436</v>
      </c>
      <c r="D586" s="6">
        <v>205079000036</v>
      </c>
      <c r="E586" s="5" t="s">
        <v>7116</v>
      </c>
      <c r="F586" s="6">
        <v>205079000036</v>
      </c>
      <c r="G586" s="5" t="s">
        <v>7117</v>
      </c>
      <c r="H586" s="5" t="s">
        <v>7118</v>
      </c>
      <c r="I586" s="5" t="s">
        <v>16642</v>
      </c>
      <c r="J586" s="5" t="s">
        <v>30</v>
      </c>
      <c r="K586" s="5" t="s">
        <v>111</v>
      </c>
      <c r="L586" s="5" t="s">
        <v>112</v>
      </c>
      <c r="M586" s="5" t="s">
        <v>65</v>
      </c>
      <c r="N586" s="5" t="s">
        <v>34</v>
      </c>
      <c r="O586" s="5" t="s">
        <v>113</v>
      </c>
      <c r="P586" s="5" t="s">
        <v>114</v>
      </c>
      <c r="R586" s="5" t="s">
        <v>1409</v>
      </c>
      <c r="T586" s="5">
        <v>1</v>
      </c>
      <c r="U586" s="5" t="s">
        <v>375</v>
      </c>
      <c r="V586" s="5" t="s">
        <v>38</v>
      </c>
      <c r="X586" s="5" t="str">
        <f>+VLOOKUP(C586,Hoja1!$E$2:$F$125,2,0)</f>
        <v>BARBOSA</v>
      </c>
      <c r="Y586" s="6" t="s">
        <v>13899</v>
      </c>
      <c r="Z586" s="6">
        <v>205079000036</v>
      </c>
    </row>
    <row r="587" spans="1:26">
      <c r="A587" s="5" t="s">
        <v>25</v>
      </c>
      <c r="B587" s="5">
        <v>5079</v>
      </c>
      <c r="C587" s="5" t="s">
        <v>436</v>
      </c>
      <c r="D587" s="6">
        <v>205079000214</v>
      </c>
      <c r="E587" s="5" t="s">
        <v>16621</v>
      </c>
      <c r="F587" s="6">
        <v>205079000214</v>
      </c>
      <c r="G587" s="5" t="s">
        <v>2713</v>
      </c>
      <c r="H587" s="5">
        <v>4066195</v>
      </c>
      <c r="I587" s="5" t="s">
        <v>16622</v>
      </c>
      <c r="J587" s="5" t="s">
        <v>30</v>
      </c>
      <c r="K587" s="5" t="s">
        <v>111</v>
      </c>
      <c r="L587" s="5" t="s">
        <v>112</v>
      </c>
      <c r="M587" s="5" t="s">
        <v>65</v>
      </c>
      <c r="N587" s="5" t="s">
        <v>34</v>
      </c>
      <c r="O587" s="5" t="s">
        <v>113</v>
      </c>
      <c r="P587" s="5" t="s">
        <v>122</v>
      </c>
      <c r="T587" s="5">
        <v>1</v>
      </c>
      <c r="U587" s="5" t="s">
        <v>375</v>
      </c>
      <c r="V587" s="5" t="s">
        <v>38</v>
      </c>
      <c r="W587" s="5" t="s">
        <v>16623</v>
      </c>
      <c r="X587" s="5" t="str">
        <f>+VLOOKUP(C587,Hoja1!$E$2:$F$125,2,0)</f>
        <v>BARBOSA</v>
      </c>
      <c r="Y587" s="6" t="s">
        <v>18584</v>
      </c>
      <c r="Z587" s="6">
        <v>205079000214</v>
      </c>
    </row>
    <row r="588" spans="1:26">
      <c r="A588" s="5" t="s">
        <v>25</v>
      </c>
      <c r="B588" s="5">
        <v>5079</v>
      </c>
      <c r="C588" s="5" t="s">
        <v>436</v>
      </c>
      <c r="D588" s="6">
        <v>205079000583</v>
      </c>
      <c r="E588" s="5" t="s">
        <v>4050</v>
      </c>
      <c r="F588" s="6">
        <v>205079000583</v>
      </c>
      <c r="G588" s="5" t="s">
        <v>4395</v>
      </c>
      <c r="H588" s="5">
        <v>4066195</v>
      </c>
      <c r="I588" s="5" t="s">
        <v>16611</v>
      </c>
      <c r="J588" s="5" t="s">
        <v>30</v>
      </c>
      <c r="K588" s="5" t="s">
        <v>111</v>
      </c>
      <c r="L588" s="5" t="s">
        <v>112</v>
      </c>
      <c r="M588" s="5" t="s">
        <v>65</v>
      </c>
      <c r="N588" s="5" t="s">
        <v>34</v>
      </c>
      <c r="O588" s="5" t="s">
        <v>113</v>
      </c>
      <c r="P588" s="5" t="s">
        <v>114</v>
      </c>
      <c r="R588" s="5" t="s">
        <v>2271</v>
      </c>
      <c r="T588" s="5">
        <v>1</v>
      </c>
      <c r="U588" s="5" t="s">
        <v>375</v>
      </c>
      <c r="V588" s="5" t="s">
        <v>38</v>
      </c>
      <c r="W588" s="5" t="s">
        <v>16612</v>
      </c>
      <c r="X588" s="5" t="str">
        <f>+VLOOKUP(C588,Hoja1!$E$2:$F$125,2,0)</f>
        <v>BARBOSA</v>
      </c>
      <c r="Y588" s="6" t="s">
        <v>13900</v>
      </c>
      <c r="Z588" s="6">
        <v>205079000583</v>
      </c>
    </row>
    <row r="589" spans="1:26">
      <c r="A589" s="5" t="s">
        <v>25</v>
      </c>
      <c r="B589" s="5">
        <v>5079</v>
      </c>
      <c r="C589" s="5" t="s">
        <v>436</v>
      </c>
      <c r="D589" s="6">
        <v>205079000354</v>
      </c>
      <c r="E589" s="5" t="s">
        <v>1126</v>
      </c>
      <c r="F589" s="6">
        <v>205079000354</v>
      </c>
      <c r="G589" s="5" t="s">
        <v>1127</v>
      </c>
      <c r="H589" s="5" t="s">
        <v>1799</v>
      </c>
      <c r="I589" s="5" t="s">
        <v>5168</v>
      </c>
      <c r="J589" s="5" t="s">
        <v>30</v>
      </c>
      <c r="K589" s="5" t="s">
        <v>111</v>
      </c>
      <c r="L589" s="5" t="s">
        <v>112</v>
      </c>
      <c r="M589" s="5" t="s">
        <v>65</v>
      </c>
      <c r="N589" s="5" t="s">
        <v>34</v>
      </c>
      <c r="O589" s="5" t="s">
        <v>113</v>
      </c>
      <c r="P589" s="5" t="s">
        <v>122</v>
      </c>
      <c r="T589" s="5">
        <v>1</v>
      </c>
      <c r="U589" s="5" t="s">
        <v>375</v>
      </c>
      <c r="V589" s="5" t="s">
        <v>38</v>
      </c>
      <c r="X589" s="5" t="str">
        <f>+VLOOKUP(C589,Hoja1!$E$2:$F$125,2,0)</f>
        <v>BARBOSA</v>
      </c>
      <c r="Y589" s="6" t="s">
        <v>13901</v>
      </c>
      <c r="Z589" s="6">
        <v>205079000354</v>
      </c>
    </row>
    <row r="590" spans="1:26">
      <c r="A590" s="5" t="s">
        <v>25</v>
      </c>
      <c r="B590" s="5">
        <v>5079</v>
      </c>
      <c r="C590" s="5" t="s">
        <v>436</v>
      </c>
      <c r="D590" s="6">
        <v>205079000613</v>
      </c>
      <c r="E590" s="5" t="s">
        <v>1176</v>
      </c>
      <c r="F590" s="6">
        <v>205079000613</v>
      </c>
      <c r="G590" s="5" t="s">
        <v>1793</v>
      </c>
      <c r="H590" s="5">
        <v>4066195</v>
      </c>
      <c r="I590" s="5" t="s">
        <v>16619</v>
      </c>
      <c r="J590" s="5" t="s">
        <v>30</v>
      </c>
      <c r="K590" s="5" t="s">
        <v>111</v>
      </c>
      <c r="L590" s="5" t="s">
        <v>112</v>
      </c>
      <c r="M590" s="5" t="s">
        <v>65</v>
      </c>
      <c r="N590" s="5" t="s">
        <v>34</v>
      </c>
      <c r="O590" s="5" t="s">
        <v>113</v>
      </c>
      <c r="P590" s="5" t="s">
        <v>122</v>
      </c>
      <c r="R590" s="5" t="s">
        <v>1483</v>
      </c>
      <c r="T590" s="5">
        <v>1</v>
      </c>
      <c r="U590" s="5" t="s">
        <v>375</v>
      </c>
      <c r="V590" s="5" t="s">
        <v>38</v>
      </c>
      <c r="W590" s="5" t="s">
        <v>16620</v>
      </c>
      <c r="X590" s="5" t="str">
        <f>+VLOOKUP(C590,Hoja1!$E$2:$F$125,2,0)</f>
        <v>BARBOSA</v>
      </c>
      <c r="Y590" s="6" t="s">
        <v>13902</v>
      </c>
      <c r="Z590" s="6">
        <v>205079000613</v>
      </c>
    </row>
    <row r="591" spans="1:26">
      <c r="A591" s="5" t="s">
        <v>25</v>
      </c>
      <c r="B591" s="5">
        <v>5079</v>
      </c>
      <c r="C591" s="5" t="s">
        <v>436</v>
      </c>
      <c r="D591" s="6">
        <v>205079000397</v>
      </c>
      <c r="E591" s="5" t="s">
        <v>1794</v>
      </c>
      <c r="F591" s="6">
        <v>205079000397</v>
      </c>
      <c r="G591" s="5" t="s">
        <v>1795</v>
      </c>
      <c r="H591" s="5" t="s">
        <v>1796</v>
      </c>
      <c r="I591" s="5" t="s">
        <v>16617</v>
      </c>
      <c r="J591" s="5" t="s">
        <v>30</v>
      </c>
      <c r="K591" s="5" t="s">
        <v>111</v>
      </c>
      <c r="L591" s="5" t="s">
        <v>112</v>
      </c>
      <c r="M591" s="5" t="s">
        <v>65</v>
      </c>
      <c r="N591" s="5" t="s">
        <v>34</v>
      </c>
      <c r="O591" s="5" t="s">
        <v>113</v>
      </c>
      <c r="P591" s="5" t="s">
        <v>122</v>
      </c>
      <c r="T591" s="5">
        <v>1</v>
      </c>
      <c r="U591" s="5" t="s">
        <v>375</v>
      </c>
      <c r="V591" s="5" t="s">
        <v>38</v>
      </c>
      <c r="W591" s="5" t="s">
        <v>16618</v>
      </c>
      <c r="X591" s="5" t="str">
        <f>+VLOOKUP(C591,Hoja1!$E$2:$F$125,2,0)</f>
        <v>BARBOSA</v>
      </c>
      <c r="Y591" s="6" t="s">
        <v>13903</v>
      </c>
      <c r="Z591" s="6">
        <v>205079000397</v>
      </c>
    </row>
    <row r="592" spans="1:26">
      <c r="A592" s="5" t="s">
        <v>25</v>
      </c>
      <c r="B592" s="5">
        <v>5079</v>
      </c>
      <c r="C592" s="5" t="s">
        <v>436</v>
      </c>
      <c r="D592" s="6">
        <v>205079000729</v>
      </c>
      <c r="E592" s="5" t="s">
        <v>2698</v>
      </c>
      <c r="F592" s="6">
        <v>205079000729</v>
      </c>
      <c r="G592" s="5" t="s">
        <v>2699</v>
      </c>
      <c r="I592" s="5" t="s">
        <v>16658</v>
      </c>
      <c r="J592" s="5" t="s">
        <v>30</v>
      </c>
      <c r="K592" s="5" t="s">
        <v>111</v>
      </c>
      <c r="L592" s="5" t="s">
        <v>112</v>
      </c>
      <c r="M592" s="5" t="s">
        <v>65</v>
      </c>
      <c r="N592" s="5" t="s">
        <v>34</v>
      </c>
      <c r="O592" s="5" t="s">
        <v>113</v>
      </c>
      <c r="P592" s="5" t="s">
        <v>206</v>
      </c>
      <c r="R592" s="5" t="s">
        <v>1409</v>
      </c>
      <c r="T592" s="5">
        <v>1</v>
      </c>
      <c r="U592" s="5" t="s">
        <v>375</v>
      </c>
      <c r="V592" s="5" t="s">
        <v>38</v>
      </c>
      <c r="X592" s="5" t="str">
        <f>+VLOOKUP(C592,Hoja1!$E$2:$F$125,2,0)</f>
        <v>BARBOSA</v>
      </c>
      <c r="Y592" s="6" t="s">
        <v>13904</v>
      </c>
      <c r="Z592" s="6">
        <v>205079000729</v>
      </c>
    </row>
    <row r="593" spans="1:26">
      <c r="A593" s="5" t="s">
        <v>25</v>
      </c>
      <c r="B593" s="5">
        <v>5079</v>
      </c>
      <c r="C593" s="5" t="s">
        <v>436</v>
      </c>
      <c r="D593" s="6">
        <v>205079000249</v>
      </c>
      <c r="E593" s="5" t="s">
        <v>2703</v>
      </c>
      <c r="F593" s="6">
        <v>205079000249</v>
      </c>
      <c r="G593" s="5" t="s">
        <v>2704</v>
      </c>
      <c r="H593" s="5">
        <v>4066195</v>
      </c>
      <c r="I593" s="5" t="s">
        <v>16637</v>
      </c>
      <c r="J593" s="5" t="s">
        <v>30</v>
      </c>
      <c r="K593" s="5" t="s">
        <v>111</v>
      </c>
      <c r="L593" s="5" t="s">
        <v>112</v>
      </c>
      <c r="M593" s="5" t="s">
        <v>65</v>
      </c>
      <c r="N593" s="5" t="s">
        <v>34</v>
      </c>
      <c r="O593" s="5" t="s">
        <v>113</v>
      </c>
      <c r="P593" s="5" t="s">
        <v>122</v>
      </c>
      <c r="R593" s="5" t="s">
        <v>2705</v>
      </c>
      <c r="T593" s="5">
        <v>1</v>
      </c>
      <c r="U593" s="5" t="s">
        <v>375</v>
      </c>
      <c r="V593" s="5" t="s">
        <v>38</v>
      </c>
      <c r="X593" s="5" t="str">
        <f>+VLOOKUP(C593,Hoja1!$E$2:$F$125,2,0)</f>
        <v>BARBOSA</v>
      </c>
      <c r="Y593" s="6" t="s">
        <v>13905</v>
      </c>
      <c r="Z593" s="6">
        <v>205079000249</v>
      </c>
    </row>
    <row r="594" spans="1:26">
      <c r="A594" s="5" t="s">
        <v>25</v>
      </c>
      <c r="B594" s="5">
        <v>5079</v>
      </c>
      <c r="C594" s="5" t="s">
        <v>436</v>
      </c>
      <c r="D594" s="6">
        <v>205079000818</v>
      </c>
      <c r="E594" s="5" t="s">
        <v>1787</v>
      </c>
      <c r="F594" s="6">
        <v>205079000818</v>
      </c>
      <c r="G594" s="5" t="s">
        <v>1788</v>
      </c>
      <c r="H594" s="5">
        <v>4066195</v>
      </c>
      <c r="I594" s="5" t="s">
        <v>1789</v>
      </c>
      <c r="J594" s="5" t="s">
        <v>30</v>
      </c>
      <c r="K594" s="5" t="s">
        <v>111</v>
      </c>
      <c r="L594" s="5" t="s">
        <v>112</v>
      </c>
      <c r="M594" s="5" t="s">
        <v>65</v>
      </c>
      <c r="N594" s="5" t="s">
        <v>34</v>
      </c>
      <c r="O594" s="5" t="s">
        <v>113</v>
      </c>
      <c r="P594" s="5" t="s">
        <v>122</v>
      </c>
      <c r="T594" s="5">
        <v>1</v>
      </c>
      <c r="U594" s="5" t="s">
        <v>375</v>
      </c>
      <c r="V594" s="5" t="s">
        <v>38</v>
      </c>
      <c r="X594" s="5" t="str">
        <f>+VLOOKUP(C594,Hoja1!$E$2:$F$125,2,0)</f>
        <v>BARBOSA</v>
      </c>
      <c r="Y594" s="6" t="s">
        <v>13906</v>
      </c>
      <c r="Z594" s="6">
        <v>205079000818</v>
      </c>
    </row>
    <row r="595" spans="1:26">
      <c r="A595" s="5" t="s">
        <v>9755</v>
      </c>
      <c r="B595" s="5">
        <v>5088</v>
      </c>
      <c r="C595" s="5" t="s">
        <v>9755</v>
      </c>
      <c r="D595" s="6">
        <v>305088020702</v>
      </c>
      <c r="E595" s="5" t="s">
        <v>16665</v>
      </c>
      <c r="F595" s="6">
        <v>305088020702</v>
      </c>
      <c r="G595" s="5" t="s">
        <v>16666</v>
      </c>
      <c r="H595" s="5">
        <v>2757074</v>
      </c>
      <c r="I595" s="5" t="s">
        <v>16667</v>
      </c>
      <c r="J595" s="5" t="s">
        <v>30</v>
      </c>
      <c r="K595" s="5" t="s">
        <v>31</v>
      </c>
      <c r="L595" s="5" t="s">
        <v>32</v>
      </c>
      <c r="M595" s="5" t="s">
        <v>33</v>
      </c>
      <c r="N595" s="5" t="s">
        <v>57</v>
      </c>
      <c r="O595" s="5">
        <v>-3</v>
      </c>
      <c r="P595" s="5" t="s">
        <v>36</v>
      </c>
      <c r="T595" s="5">
        <v>1</v>
      </c>
      <c r="U595" s="5" t="s">
        <v>37</v>
      </c>
      <c r="V595" s="5" t="s">
        <v>38</v>
      </c>
      <c r="X595" s="5" t="str">
        <f>+VLOOKUP(C595,Hoja1!$E$2:$F$125,2,0)</f>
        <v>BELLO</v>
      </c>
      <c r="Y595" s="6" t="s">
        <v>18607</v>
      </c>
      <c r="Z595" s="6">
        <v>305088020702</v>
      </c>
    </row>
    <row r="596" spans="1:26">
      <c r="A596" s="5" t="s">
        <v>9755</v>
      </c>
      <c r="B596" s="5">
        <v>5088</v>
      </c>
      <c r="C596" s="5" t="s">
        <v>9755</v>
      </c>
      <c r="D596" s="6">
        <v>305088020672</v>
      </c>
      <c r="E596" s="5" t="s">
        <v>16687</v>
      </c>
      <c r="F596" s="6">
        <v>305088020672</v>
      </c>
      <c r="G596" s="5" t="s">
        <v>16688</v>
      </c>
      <c r="I596" s="5" t="s">
        <v>16689</v>
      </c>
      <c r="J596" s="5" t="s">
        <v>30</v>
      </c>
      <c r="K596" s="5" t="s">
        <v>111</v>
      </c>
      <c r="L596" s="5" t="s">
        <v>32</v>
      </c>
      <c r="T596" s="5">
        <v>1</v>
      </c>
      <c r="U596" s="5" t="s">
        <v>37</v>
      </c>
      <c r="V596" s="5" t="s">
        <v>38</v>
      </c>
      <c r="X596" s="5" t="str">
        <f>+VLOOKUP(C596,Hoja1!$E$2:$F$125,2,0)</f>
        <v>BELLO</v>
      </c>
      <c r="Y596" s="6" t="s">
        <v>18606</v>
      </c>
      <c r="Z596" s="6">
        <v>305088020672</v>
      </c>
    </row>
    <row r="597" spans="1:26">
      <c r="A597" s="5" t="s">
        <v>9755</v>
      </c>
      <c r="B597" s="5">
        <v>5088</v>
      </c>
      <c r="C597" s="5" t="s">
        <v>9755</v>
      </c>
      <c r="D597" s="6">
        <v>305088020664</v>
      </c>
      <c r="E597" s="5" t="s">
        <v>11140</v>
      </c>
      <c r="F597" s="6">
        <v>305088020664</v>
      </c>
      <c r="G597" s="5" t="s">
        <v>11141</v>
      </c>
      <c r="H597" s="5" t="s">
        <v>11142</v>
      </c>
      <c r="I597" s="5" t="s">
        <v>11143</v>
      </c>
      <c r="J597" s="5" t="s">
        <v>30</v>
      </c>
      <c r="K597" s="5" t="s">
        <v>31</v>
      </c>
      <c r="L597" s="5" t="s">
        <v>32</v>
      </c>
      <c r="M597" s="5" t="s">
        <v>33</v>
      </c>
      <c r="N597" s="5" t="s">
        <v>57</v>
      </c>
      <c r="O597" s="5">
        <v>-3</v>
      </c>
      <c r="P597" s="5" t="s">
        <v>36</v>
      </c>
      <c r="T597" s="5">
        <v>1</v>
      </c>
      <c r="U597" s="5" t="s">
        <v>37</v>
      </c>
      <c r="V597" s="5" t="s">
        <v>38</v>
      </c>
      <c r="X597" s="5" t="str">
        <f>+VLOOKUP(C597,Hoja1!$E$2:$F$125,2,0)</f>
        <v>BELLO</v>
      </c>
      <c r="Y597" s="6" t="s">
        <v>13907</v>
      </c>
      <c r="Z597" s="6">
        <v>305088020664</v>
      </c>
    </row>
    <row r="598" spans="1:26">
      <c r="A598" s="5" t="s">
        <v>9755</v>
      </c>
      <c r="B598" s="5">
        <v>5088</v>
      </c>
      <c r="C598" s="5" t="s">
        <v>9755</v>
      </c>
      <c r="D598" s="6">
        <v>305088002429</v>
      </c>
      <c r="E598" s="5" t="s">
        <v>11061</v>
      </c>
      <c r="F598" s="6">
        <v>305088002429</v>
      </c>
      <c r="G598" s="5" t="s">
        <v>11062</v>
      </c>
      <c r="H598" s="5">
        <v>2723660</v>
      </c>
      <c r="I598" s="5" t="s">
        <v>11063</v>
      </c>
      <c r="J598" s="5" t="s">
        <v>30</v>
      </c>
      <c r="K598" s="5" t="s">
        <v>31</v>
      </c>
      <c r="L598" s="5" t="s">
        <v>32</v>
      </c>
      <c r="M598" s="5" t="s">
        <v>33</v>
      </c>
      <c r="N598" s="5" t="s">
        <v>57</v>
      </c>
      <c r="O598" s="5">
        <v>-3</v>
      </c>
      <c r="P598" s="5" t="s">
        <v>36</v>
      </c>
      <c r="T598" s="5">
        <v>1</v>
      </c>
      <c r="U598" s="5" t="s">
        <v>375</v>
      </c>
      <c r="V598" s="5" t="s">
        <v>38</v>
      </c>
      <c r="W598" s="5" t="s">
        <v>11064</v>
      </c>
      <c r="X598" s="5" t="str">
        <f>+VLOOKUP(C598,Hoja1!$E$2:$F$125,2,0)</f>
        <v>BELLO</v>
      </c>
      <c r="Y598" s="6" t="s">
        <v>13908</v>
      </c>
      <c r="Z598" s="6">
        <v>305088002429</v>
      </c>
    </row>
    <row r="599" spans="1:26">
      <c r="A599" s="5" t="s">
        <v>9755</v>
      </c>
      <c r="B599" s="5">
        <v>5088</v>
      </c>
      <c r="C599" s="5" t="s">
        <v>9755</v>
      </c>
      <c r="D599" s="6">
        <v>305088002593</v>
      </c>
      <c r="E599" s="5" t="s">
        <v>11068</v>
      </c>
      <c r="F599" s="6">
        <v>305088002593</v>
      </c>
      <c r="G599" s="5" t="s">
        <v>11069</v>
      </c>
      <c r="H599" s="5">
        <v>2728012</v>
      </c>
      <c r="I599" s="5" t="s">
        <v>11070</v>
      </c>
      <c r="J599" s="5" t="s">
        <v>30</v>
      </c>
      <c r="K599" s="5" t="s">
        <v>31</v>
      </c>
      <c r="L599" s="5" t="s">
        <v>32</v>
      </c>
      <c r="M599" s="5" t="s">
        <v>33</v>
      </c>
      <c r="N599" s="5" t="s">
        <v>57</v>
      </c>
      <c r="O599" s="5">
        <v>-3</v>
      </c>
      <c r="P599" s="5" t="s">
        <v>36</v>
      </c>
      <c r="T599" s="5">
        <v>1</v>
      </c>
      <c r="U599" s="5" t="s">
        <v>375</v>
      </c>
      <c r="V599" s="5" t="s">
        <v>38</v>
      </c>
      <c r="W599" s="5" t="s">
        <v>11071</v>
      </c>
      <c r="X599" s="5" t="str">
        <f>+VLOOKUP(C599,Hoja1!$E$2:$F$125,2,0)</f>
        <v>BELLO</v>
      </c>
      <c r="Y599" s="6" t="s">
        <v>13909</v>
      </c>
      <c r="Z599" s="6">
        <v>305088002593</v>
      </c>
    </row>
    <row r="600" spans="1:26">
      <c r="A600" s="5" t="s">
        <v>9755</v>
      </c>
      <c r="B600" s="5">
        <v>5088</v>
      </c>
      <c r="C600" s="5" t="s">
        <v>9755</v>
      </c>
      <c r="D600" s="6">
        <v>305088002607</v>
      </c>
      <c r="E600" s="5" t="s">
        <v>11072</v>
      </c>
      <c r="F600" s="6">
        <v>305088002607</v>
      </c>
      <c r="G600" s="5" t="s">
        <v>11073</v>
      </c>
      <c r="H600" s="5">
        <v>2723426</v>
      </c>
      <c r="I600" s="5" t="s">
        <v>11074</v>
      </c>
      <c r="J600" s="5" t="s">
        <v>30</v>
      </c>
      <c r="K600" s="5" t="s">
        <v>31</v>
      </c>
      <c r="L600" s="5" t="s">
        <v>32</v>
      </c>
      <c r="M600" s="5" t="s">
        <v>33</v>
      </c>
      <c r="N600" s="5" t="s">
        <v>57</v>
      </c>
      <c r="O600" s="5">
        <v>-3</v>
      </c>
      <c r="P600" s="5" t="s">
        <v>36</v>
      </c>
      <c r="T600" s="5">
        <v>1</v>
      </c>
      <c r="U600" s="5" t="s">
        <v>375</v>
      </c>
      <c r="V600" s="5" t="s">
        <v>38</v>
      </c>
      <c r="W600" s="5" t="s">
        <v>11075</v>
      </c>
      <c r="X600" s="5" t="str">
        <f>+VLOOKUP(C600,Hoja1!$E$2:$F$125,2,0)</f>
        <v>BELLO</v>
      </c>
      <c r="Y600" s="6" t="s">
        <v>13910</v>
      </c>
      <c r="Z600" s="6">
        <v>305088002607</v>
      </c>
    </row>
    <row r="601" spans="1:26">
      <c r="A601" s="5" t="s">
        <v>9755</v>
      </c>
      <c r="B601" s="5">
        <v>5088</v>
      </c>
      <c r="C601" s="5" t="s">
        <v>9755</v>
      </c>
      <c r="D601" s="6">
        <v>305088002569</v>
      </c>
      <c r="E601" s="5" t="s">
        <v>11065</v>
      </c>
      <c r="F601" s="6">
        <v>305088002569</v>
      </c>
      <c r="G601" s="5" t="s">
        <v>11066</v>
      </c>
      <c r="H601" s="5">
        <v>2720252</v>
      </c>
      <c r="I601" s="5" t="s">
        <v>11067</v>
      </c>
      <c r="J601" s="5" t="s">
        <v>30</v>
      </c>
      <c r="K601" s="5" t="s">
        <v>31</v>
      </c>
      <c r="L601" s="5" t="s">
        <v>32</v>
      </c>
      <c r="M601" s="5" t="s">
        <v>33</v>
      </c>
      <c r="N601" s="5" t="s">
        <v>57</v>
      </c>
      <c r="O601" s="5">
        <v>-3</v>
      </c>
      <c r="P601" s="5" t="s">
        <v>36</v>
      </c>
      <c r="S601" s="5" t="s">
        <v>384</v>
      </c>
      <c r="T601" s="5">
        <v>1</v>
      </c>
      <c r="U601" s="5" t="s">
        <v>375</v>
      </c>
      <c r="V601" s="5" t="s">
        <v>38</v>
      </c>
      <c r="X601" s="5" t="str">
        <f>+VLOOKUP(C601,Hoja1!$E$2:$F$125,2,0)</f>
        <v>BELLO</v>
      </c>
      <c r="Y601" s="6" t="s">
        <v>13911</v>
      </c>
      <c r="Z601" s="6">
        <v>305088002569</v>
      </c>
    </row>
    <row r="602" spans="1:26">
      <c r="A602" s="5" t="s">
        <v>9755</v>
      </c>
      <c r="B602" s="5">
        <v>5088</v>
      </c>
      <c r="C602" s="5" t="s">
        <v>9755</v>
      </c>
      <c r="D602" s="6">
        <v>305088002054</v>
      </c>
      <c r="E602" s="5" t="s">
        <v>16673</v>
      </c>
      <c r="F602" s="6">
        <v>305088002054</v>
      </c>
      <c r="G602" s="5" t="s">
        <v>16674</v>
      </c>
      <c r="H602" s="5">
        <v>4810396</v>
      </c>
      <c r="I602" s="5" t="s">
        <v>16675</v>
      </c>
      <c r="J602" s="5" t="s">
        <v>30</v>
      </c>
      <c r="K602" s="5" t="s">
        <v>31</v>
      </c>
      <c r="L602" s="5" t="s">
        <v>32</v>
      </c>
      <c r="T602" s="5">
        <v>1</v>
      </c>
      <c r="U602" s="5" t="s">
        <v>16285</v>
      </c>
      <c r="V602" s="5" t="s">
        <v>38</v>
      </c>
      <c r="X602" s="5" t="str">
        <f>+VLOOKUP(C602,Hoja1!$E$2:$F$125,2,0)</f>
        <v>BELLO</v>
      </c>
      <c r="Y602" s="6" t="s">
        <v>18605</v>
      </c>
      <c r="Z602" s="6">
        <v>305088002054</v>
      </c>
    </row>
    <row r="603" spans="1:26">
      <c r="A603" s="5" t="s">
        <v>9755</v>
      </c>
      <c r="B603" s="5">
        <v>5088</v>
      </c>
      <c r="C603" s="5" t="s">
        <v>9755</v>
      </c>
      <c r="D603" s="6">
        <v>305088002186</v>
      </c>
      <c r="E603" s="5" t="s">
        <v>11044</v>
      </c>
      <c r="F603" s="6">
        <v>305088002186</v>
      </c>
      <c r="G603" s="5" t="s">
        <v>11045</v>
      </c>
      <c r="H603" s="5">
        <v>2720398</v>
      </c>
      <c r="I603" s="5" t="s">
        <v>11046</v>
      </c>
      <c r="J603" s="5" t="s">
        <v>30</v>
      </c>
      <c r="K603" s="5" t="s">
        <v>31</v>
      </c>
      <c r="L603" s="5" t="s">
        <v>32</v>
      </c>
      <c r="M603" s="5" t="s">
        <v>33</v>
      </c>
      <c r="N603" s="5" t="s">
        <v>57</v>
      </c>
      <c r="O603" s="5">
        <v>-3</v>
      </c>
      <c r="P603" s="5" t="s">
        <v>36</v>
      </c>
      <c r="T603" s="5">
        <v>1</v>
      </c>
      <c r="U603" s="5" t="s">
        <v>375</v>
      </c>
      <c r="V603" s="5" t="s">
        <v>38</v>
      </c>
      <c r="W603" s="5" t="s">
        <v>11047</v>
      </c>
      <c r="X603" s="5" t="str">
        <f>+VLOOKUP(C603,Hoja1!$E$2:$F$125,2,0)</f>
        <v>BELLO</v>
      </c>
      <c r="Y603" s="6" t="s">
        <v>13912</v>
      </c>
      <c r="Z603" s="6">
        <v>305088002186</v>
      </c>
    </row>
    <row r="604" spans="1:26">
      <c r="A604" s="5" t="s">
        <v>9755</v>
      </c>
      <c r="B604" s="5">
        <v>5088</v>
      </c>
      <c r="C604" s="5" t="s">
        <v>9755</v>
      </c>
      <c r="D604" s="6">
        <v>305088000604</v>
      </c>
      <c r="E604" s="5" t="s">
        <v>16659</v>
      </c>
      <c r="F604" s="6">
        <v>305088000604</v>
      </c>
      <c r="G604" s="5" t="s">
        <v>11035</v>
      </c>
      <c r="H604" s="5">
        <v>4562532</v>
      </c>
      <c r="I604" s="5" t="s">
        <v>11036</v>
      </c>
      <c r="J604" s="5" t="s">
        <v>30</v>
      </c>
      <c r="K604" s="5" t="s">
        <v>31</v>
      </c>
      <c r="L604" s="5" t="s">
        <v>32</v>
      </c>
      <c r="M604" s="5" t="s">
        <v>449</v>
      </c>
      <c r="N604" s="5" t="s">
        <v>57</v>
      </c>
      <c r="O604" s="5">
        <v>-3</v>
      </c>
      <c r="P604" s="5" t="s">
        <v>36</v>
      </c>
      <c r="R604" s="5" t="s">
        <v>1183</v>
      </c>
      <c r="T604" s="5">
        <v>1</v>
      </c>
      <c r="U604" s="5" t="s">
        <v>375</v>
      </c>
      <c r="V604" s="5" t="s">
        <v>38</v>
      </c>
      <c r="W604" s="5" t="s">
        <v>11037</v>
      </c>
      <c r="X604" s="5" t="str">
        <f>+VLOOKUP(C604,Hoja1!$E$2:$F$125,2,0)</f>
        <v>BELLO</v>
      </c>
      <c r="Y604" s="6" t="s">
        <v>18604</v>
      </c>
      <c r="Z604" s="6">
        <v>305088000604</v>
      </c>
    </row>
    <row r="605" spans="1:26">
      <c r="A605" s="5" t="s">
        <v>9755</v>
      </c>
      <c r="B605" s="5">
        <v>5088</v>
      </c>
      <c r="C605" s="5" t="s">
        <v>9755</v>
      </c>
      <c r="D605" s="6">
        <v>305088002194</v>
      </c>
      <c r="E605" s="5" t="s">
        <v>11048</v>
      </c>
      <c r="F605" s="6">
        <v>305088002194</v>
      </c>
      <c r="G605" s="5" t="s">
        <v>16671</v>
      </c>
      <c r="H605" s="5">
        <v>2751144</v>
      </c>
      <c r="I605" s="5" t="s">
        <v>16672</v>
      </c>
      <c r="J605" s="5" t="s">
        <v>30</v>
      </c>
      <c r="K605" s="5" t="s">
        <v>31</v>
      </c>
      <c r="L605" s="5" t="s">
        <v>32</v>
      </c>
      <c r="M605" s="5" t="s">
        <v>33</v>
      </c>
      <c r="N605" s="5" t="s">
        <v>57</v>
      </c>
      <c r="O605" s="5">
        <v>-3</v>
      </c>
      <c r="P605" s="5" t="s">
        <v>36</v>
      </c>
      <c r="T605" s="5">
        <v>1</v>
      </c>
      <c r="U605" s="5" t="s">
        <v>375</v>
      </c>
      <c r="V605" s="5" t="s">
        <v>38</v>
      </c>
      <c r="W605" s="5" t="s">
        <v>11049</v>
      </c>
      <c r="X605" s="5" t="str">
        <f>+VLOOKUP(C605,Hoja1!$E$2:$F$125,2,0)</f>
        <v>BELLO</v>
      </c>
      <c r="Y605" s="6" t="s">
        <v>13913</v>
      </c>
      <c r="Z605" s="6">
        <v>305088002194</v>
      </c>
    </row>
    <row r="606" spans="1:26">
      <c r="A606" s="5" t="s">
        <v>9755</v>
      </c>
      <c r="B606" s="5">
        <v>5088</v>
      </c>
      <c r="C606" s="5" t="s">
        <v>9755</v>
      </c>
      <c r="D606" s="6">
        <v>305088000574</v>
      </c>
      <c r="E606" s="5" t="s">
        <v>9826</v>
      </c>
      <c r="F606" s="6">
        <v>305088000574</v>
      </c>
      <c r="G606" s="5" t="s">
        <v>10134</v>
      </c>
      <c r="H606" s="5">
        <v>4512222</v>
      </c>
      <c r="I606" s="5" t="s">
        <v>10135</v>
      </c>
      <c r="J606" s="5" t="s">
        <v>347</v>
      </c>
      <c r="K606" s="5" t="s">
        <v>31</v>
      </c>
      <c r="L606" s="5" t="s">
        <v>32</v>
      </c>
      <c r="M606" s="5" t="s">
        <v>1576</v>
      </c>
      <c r="N606" s="5" t="s">
        <v>348</v>
      </c>
      <c r="O606" s="5" t="s">
        <v>349</v>
      </c>
      <c r="P606" s="5" t="s">
        <v>36</v>
      </c>
      <c r="T606" s="5">
        <v>1</v>
      </c>
      <c r="U606" s="5" t="s">
        <v>375</v>
      </c>
      <c r="V606" s="5" t="s">
        <v>38</v>
      </c>
      <c r="W606" s="5" t="s">
        <v>10136</v>
      </c>
      <c r="X606" s="5" t="str">
        <f>+VLOOKUP(C606,Hoja1!$E$2:$F$125,2,0)</f>
        <v>BELLO</v>
      </c>
      <c r="Y606" s="6" t="s">
        <v>13914</v>
      </c>
      <c r="Z606" s="6">
        <v>305088000574</v>
      </c>
    </row>
    <row r="607" spans="1:26">
      <c r="A607" s="5" t="s">
        <v>9755</v>
      </c>
      <c r="B607" s="5">
        <v>5088</v>
      </c>
      <c r="C607" s="5" t="s">
        <v>9755</v>
      </c>
      <c r="D607" s="6">
        <v>305088002486</v>
      </c>
      <c r="E607" s="5" t="s">
        <v>9839</v>
      </c>
      <c r="F607" s="6">
        <v>305088002486</v>
      </c>
      <c r="G607" s="5" t="s">
        <v>10173</v>
      </c>
      <c r="H607" s="5">
        <v>2727727</v>
      </c>
      <c r="I607" s="5" t="s">
        <v>10174</v>
      </c>
      <c r="J607" s="5" t="s">
        <v>30</v>
      </c>
      <c r="K607" s="5" t="s">
        <v>31</v>
      </c>
      <c r="L607" s="5" t="s">
        <v>32</v>
      </c>
      <c r="M607" s="5" t="s">
        <v>472</v>
      </c>
      <c r="N607" s="5" t="s">
        <v>485</v>
      </c>
      <c r="O607" s="5" t="s">
        <v>495</v>
      </c>
      <c r="P607" s="5" t="s">
        <v>380</v>
      </c>
      <c r="T607" s="5">
        <v>1</v>
      </c>
      <c r="U607" s="5" t="s">
        <v>375</v>
      </c>
      <c r="V607" s="5" t="s">
        <v>38</v>
      </c>
      <c r="W607" s="5" t="s">
        <v>10175</v>
      </c>
      <c r="X607" s="5" t="str">
        <f>+VLOOKUP(C607,Hoja1!$E$2:$F$125,2,0)</f>
        <v>BELLO</v>
      </c>
      <c r="Y607" s="6" t="s">
        <v>13915</v>
      </c>
      <c r="Z607" s="6">
        <v>305088002486</v>
      </c>
    </row>
    <row r="608" spans="1:26">
      <c r="A608" s="5" t="s">
        <v>9755</v>
      </c>
      <c r="B608" s="5">
        <v>5088</v>
      </c>
      <c r="C608" s="5" t="s">
        <v>9755</v>
      </c>
      <c r="D608" s="6">
        <v>305088020222</v>
      </c>
      <c r="E608" s="5" t="s">
        <v>9847</v>
      </c>
      <c r="F608" s="6">
        <v>305088020222</v>
      </c>
      <c r="G608" s="5" t="s">
        <v>10047</v>
      </c>
      <c r="H608" s="5">
        <v>4541199</v>
      </c>
      <c r="I608" s="5" t="s">
        <v>10196</v>
      </c>
      <c r="J608" s="5" t="s">
        <v>30</v>
      </c>
      <c r="K608" s="5" t="s">
        <v>31</v>
      </c>
      <c r="L608" s="5" t="s">
        <v>32</v>
      </c>
      <c r="M608" s="5" t="s">
        <v>43</v>
      </c>
      <c r="N608" s="5" t="s">
        <v>44</v>
      </c>
      <c r="O608" s="5" t="s">
        <v>393</v>
      </c>
      <c r="P608" s="5" t="s">
        <v>46</v>
      </c>
      <c r="T608" s="5">
        <v>1</v>
      </c>
      <c r="U608" s="5" t="s">
        <v>375</v>
      </c>
      <c r="V608" s="5" t="s">
        <v>38</v>
      </c>
      <c r="W608" s="5" t="s">
        <v>10197</v>
      </c>
      <c r="X608" s="5" t="str">
        <f>+VLOOKUP(C608,Hoja1!$E$2:$F$125,2,0)</f>
        <v>BELLO</v>
      </c>
      <c r="Y608" s="6" t="s">
        <v>13916</v>
      </c>
      <c r="Z608" s="6">
        <v>305088020222</v>
      </c>
    </row>
    <row r="609" spans="1:26">
      <c r="A609" s="5" t="s">
        <v>9755</v>
      </c>
      <c r="B609" s="5">
        <v>5088</v>
      </c>
      <c r="C609" s="5" t="s">
        <v>9755</v>
      </c>
      <c r="D609" s="6">
        <v>105088001521</v>
      </c>
      <c r="E609" s="5" t="s">
        <v>16668</v>
      </c>
      <c r="F609" s="6">
        <v>105088001521</v>
      </c>
      <c r="G609" s="5" t="s">
        <v>10054</v>
      </c>
      <c r="H609" s="5">
        <v>4610290</v>
      </c>
      <c r="I609" s="5" t="s">
        <v>10997</v>
      </c>
      <c r="J609" s="5" t="s">
        <v>347</v>
      </c>
      <c r="K609" s="5" t="s">
        <v>111</v>
      </c>
      <c r="L609" s="5" t="s">
        <v>32</v>
      </c>
      <c r="M609" s="5" t="s">
        <v>378</v>
      </c>
      <c r="N609" s="5" t="s">
        <v>348</v>
      </c>
      <c r="O609" s="5" t="s">
        <v>10055</v>
      </c>
      <c r="P609" s="5" t="s">
        <v>380</v>
      </c>
      <c r="R609" s="5" t="s">
        <v>10669</v>
      </c>
      <c r="T609" s="5">
        <v>1</v>
      </c>
      <c r="U609" s="5" t="s">
        <v>375</v>
      </c>
      <c r="V609" s="5" t="s">
        <v>38</v>
      </c>
      <c r="W609" s="5" t="s">
        <v>10056</v>
      </c>
      <c r="X609" s="5" t="str">
        <f>+VLOOKUP(C609,Hoja1!$E$2:$F$125,2,0)</f>
        <v>BELLO</v>
      </c>
      <c r="Y609" s="6" t="s">
        <v>18603</v>
      </c>
      <c r="Z609" s="6">
        <v>105088001521</v>
      </c>
    </row>
    <row r="610" spans="1:26">
      <c r="A610" s="5" t="s">
        <v>9755</v>
      </c>
      <c r="B610" s="5">
        <v>5088</v>
      </c>
      <c r="C610" s="5" t="s">
        <v>9755</v>
      </c>
      <c r="D610" s="6">
        <v>105088002705</v>
      </c>
      <c r="E610" s="5" t="s">
        <v>9816</v>
      </c>
      <c r="F610" s="6">
        <v>105088002705</v>
      </c>
      <c r="G610" s="5" t="s">
        <v>10101</v>
      </c>
      <c r="H610" s="5">
        <v>4517228</v>
      </c>
      <c r="I610" s="5" t="s">
        <v>10102</v>
      </c>
      <c r="J610" s="5" t="s">
        <v>347</v>
      </c>
      <c r="K610" s="5" t="s">
        <v>111</v>
      </c>
      <c r="L610" s="5" t="s">
        <v>32</v>
      </c>
      <c r="M610" s="5" t="s">
        <v>33</v>
      </c>
      <c r="N610" s="5" t="s">
        <v>348</v>
      </c>
      <c r="O610" s="5" t="s">
        <v>359</v>
      </c>
      <c r="P610" s="5" t="s">
        <v>36</v>
      </c>
      <c r="R610" s="5" t="s">
        <v>10989</v>
      </c>
      <c r="T610" s="5">
        <v>2</v>
      </c>
      <c r="U610" s="5" t="s">
        <v>375</v>
      </c>
      <c r="V610" s="5" t="s">
        <v>38</v>
      </c>
      <c r="W610" s="5" t="s">
        <v>10103</v>
      </c>
      <c r="X610" s="5" t="str">
        <f>+VLOOKUP(C610,Hoja1!$E$2:$F$125,2,0)</f>
        <v>BELLO</v>
      </c>
      <c r="Y610" s="6" t="s">
        <v>13917</v>
      </c>
      <c r="Z610" s="6">
        <v>105088002705</v>
      </c>
    </row>
    <row r="611" spans="1:26">
      <c r="A611" s="5" t="s">
        <v>9755</v>
      </c>
      <c r="B611" s="5">
        <v>5088</v>
      </c>
      <c r="C611" s="5" t="s">
        <v>9755</v>
      </c>
      <c r="D611" s="6">
        <v>105088002829</v>
      </c>
      <c r="E611" s="5" t="s">
        <v>9817</v>
      </c>
      <c r="F611" s="6">
        <v>105088002829</v>
      </c>
      <c r="G611" s="5" t="s">
        <v>10104</v>
      </c>
      <c r="H611" s="5" t="s">
        <v>10105</v>
      </c>
      <c r="I611" s="5" t="s">
        <v>10106</v>
      </c>
      <c r="J611" s="5" t="s">
        <v>347</v>
      </c>
      <c r="K611" s="5" t="s">
        <v>111</v>
      </c>
      <c r="L611" s="5" t="s">
        <v>32</v>
      </c>
      <c r="M611" s="5" t="s">
        <v>33</v>
      </c>
      <c r="N611" s="5" t="s">
        <v>348</v>
      </c>
      <c r="O611" s="5" t="s">
        <v>10386</v>
      </c>
      <c r="P611" s="5" t="s">
        <v>380</v>
      </c>
      <c r="R611" s="5" t="s">
        <v>11006</v>
      </c>
      <c r="T611" s="5">
        <v>2</v>
      </c>
      <c r="U611" s="5" t="s">
        <v>375</v>
      </c>
      <c r="V611" s="5" t="s">
        <v>38</v>
      </c>
      <c r="W611" s="5" t="s">
        <v>10107</v>
      </c>
      <c r="X611" s="5" t="str">
        <f>+VLOOKUP(C611,Hoja1!$E$2:$F$125,2,0)</f>
        <v>BELLO</v>
      </c>
      <c r="Y611" s="6" t="s">
        <v>13918</v>
      </c>
      <c r="Z611" s="6">
        <v>105088002829</v>
      </c>
    </row>
    <row r="612" spans="1:26">
      <c r="A612" s="5" t="s">
        <v>9755</v>
      </c>
      <c r="B612" s="5">
        <v>5088</v>
      </c>
      <c r="C612" s="5" t="s">
        <v>9755</v>
      </c>
      <c r="D612" s="6">
        <v>305088000850</v>
      </c>
      <c r="E612" s="5" t="s">
        <v>9830</v>
      </c>
      <c r="F612" s="6">
        <v>305088000850</v>
      </c>
      <c r="G612" s="5" t="s">
        <v>10144</v>
      </c>
      <c r="H612" s="5" t="s">
        <v>10145</v>
      </c>
      <c r="I612" s="5" t="s">
        <v>10146</v>
      </c>
      <c r="J612" s="5" t="s">
        <v>347</v>
      </c>
      <c r="K612" s="5" t="s">
        <v>31</v>
      </c>
      <c r="L612" s="5" t="s">
        <v>32</v>
      </c>
      <c r="M612" s="5" t="s">
        <v>65</v>
      </c>
      <c r="N612" s="5" t="s">
        <v>348</v>
      </c>
      <c r="O612" s="5" t="s">
        <v>7217</v>
      </c>
      <c r="P612" s="5" t="s">
        <v>36</v>
      </c>
      <c r="T612" s="5">
        <v>1</v>
      </c>
      <c r="U612" s="5" t="s">
        <v>375</v>
      </c>
      <c r="V612" s="5" t="s">
        <v>38</v>
      </c>
      <c r="W612" s="5" t="s">
        <v>10147</v>
      </c>
      <c r="X612" s="5" t="str">
        <f>+VLOOKUP(C612,Hoja1!$E$2:$F$125,2,0)</f>
        <v>BELLO</v>
      </c>
      <c r="Y612" s="6" t="s">
        <v>13919</v>
      </c>
      <c r="Z612" s="6">
        <v>305088000850</v>
      </c>
    </row>
    <row r="613" spans="1:26">
      <c r="A613" s="5" t="s">
        <v>9755</v>
      </c>
      <c r="B613" s="5">
        <v>5088</v>
      </c>
      <c r="C613" s="5" t="s">
        <v>9755</v>
      </c>
      <c r="D613" s="6">
        <v>105088000389</v>
      </c>
      <c r="E613" s="5" t="s">
        <v>9797</v>
      </c>
      <c r="F613" s="6">
        <v>105088000389</v>
      </c>
      <c r="G613" s="5" t="s">
        <v>10033</v>
      </c>
      <c r="H613" s="5">
        <v>2756498</v>
      </c>
      <c r="I613" s="5" t="s">
        <v>10034</v>
      </c>
      <c r="J613" s="5" t="s">
        <v>347</v>
      </c>
      <c r="K613" s="5" t="s">
        <v>111</v>
      </c>
      <c r="L613" s="5" t="s">
        <v>32</v>
      </c>
      <c r="M613" s="5" t="s">
        <v>33</v>
      </c>
      <c r="N613" s="5" t="s">
        <v>348</v>
      </c>
      <c r="O613" s="5" t="s">
        <v>359</v>
      </c>
      <c r="P613" s="5" t="s">
        <v>36</v>
      </c>
      <c r="T613" s="5">
        <v>1</v>
      </c>
      <c r="U613" s="5" t="s">
        <v>375</v>
      </c>
      <c r="V613" s="5" t="s">
        <v>38</v>
      </c>
      <c r="W613" s="5" t="s">
        <v>10035</v>
      </c>
      <c r="X613" s="5" t="str">
        <f>+VLOOKUP(C613,Hoja1!$E$2:$F$125,2,0)</f>
        <v>BELLO</v>
      </c>
      <c r="Y613" s="6" t="s">
        <v>13920</v>
      </c>
      <c r="Z613" s="6">
        <v>105088000389</v>
      </c>
    </row>
    <row r="614" spans="1:26">
      <c r="A614" s="5" t="s">
        <v>9755</v>
      </c>
      <c r="B614" s="5">
        <v>5088</v>
      </c>
      <c r="C614" s="5" t="s">
        <v>9755</v>
      </c>
      <c r="D614" s="6">
        <v>305088020551</v>
      </c>
      <c r="E614" s="5" t="s">
        <v>9848</v>
      </c>
      <c r="F614" s="6">
        <v>305088020551</v>
      </c>
      <c r="G614" s="5" t="s">
        <v>10198</v>
      </c>
      <c r="H614" s="5">
        <v>4832827</v>
      </c>
      <c r="I614" s="5" t="s">
        <v>11120</v>
      </c>
      <c r="J614" s="5" t="s">
        <v>347</v>
      </c>
      <c r="K614" s="5" t="s">
        <v>31</v>
      </c>
      <c r="L614" s="5" t="s">
        <v>32</v>
      </c>
      <c r="M614" s="5" t="s">
        <v>7706</v>
      </c>
      <c r="N614" s="5" t="s">
        <v>348</v>
      </c>
      <c r="O614" s="5" t="s">
        <v>7561</v>
      </c>
      <c r="P614" s="5" t="s">
        <v>7615</v>
      </c>
      <c r="T614" s="5">
        <v>1</v>
      </c>
      <c r="U614" s="5" t="s">
        <v>375</v>
      </c>
      <c r="V614" s="5" t="s">
        <v>38</v>
      </c>
      <c r="W614" s="5" t="s">
        <v>10199</v>
      </c>
      <c r="X614" s="5" t="str">
        <f>+VLOOKUP(C614,Hoja1!$E$2:$F$125,2,0)</f>
        <v>BELLO</v>
      </c>
      <c r="Y614" s="6" t="s">
        <v>13921</v>
      </c>
      <c r="Z614" s="6">
        <v>305088020551</v>
      </c>
    </row>
    <row r="615" spans="1:26">
      <c r="A615" s="5" t="s">
        <v>9755</v>
      </c>
      <c r="B615" s="5">
        <v>5088</v>
      </c>
      <c r="C615" s="5" t="s">
        <v>9755</v>
      </c>
      <c r="D615" s="6">
        <v>205088001487</v>
      </c>
      <c r="E615" s="5" t="s">
        <v>9792</v>
      </c>
      <c r="F615" s="6">
        <v>205088001487</v>
      </c>
      <c r="G615" s="5" t="s">
        <v>10018</v>
      </c>
      <c r="H615" s="5">
        <v>3880275</v>
      </c>
      <c r="I615" s="5" t="s">
        <v>10019</v>
      </c>
      <c r="J615" s="5" t="s">
        <v>347</v>
      </c>
      <c r="K615" s="5" t="s">
        <v>111</v>
      </c>
      <c r="L615" s="5" t="s">
        <v>112</v>
      </c>
      <c r="M615" s="5" t="s">
        <v>1209</v>
      </c>
      <c r="N615" s="5" t="s">
        <v>348</v>
      </c>
      <c r="O615" s="5" t="s">
        <v>7382</v>
      </c>
      <c r="P615" s="5" t="s">
        <v>7876</v>
      </c>
      <c r="R615" s="5" t="s">
        <v>3170</v>
      </c>
      <c r="T615" s="5">
        <v>2</v>
      </c>
      <c r="U615" s="5" t="s">
        <v>375</v>
      </c>
      <c r="V615" s="5" t="s">
        <v>38</v>
      </c>
      <c r="W615" s="5" t="s">
        <v>10020</v>
      </c>
      <c r="X615" s="5" t="str">
        <f>+VLOOKUP(C615,Hoja1!$E$2:$F$125,2,0)</f>
        <v>BELLO</v>
      </c>
      <c r="Y615" s="6" t="s">
        <v>13922</v>
      </c>
      <c r="Z615" s="6">
        <v>205088001487</v>
      </c>
    </row>
    <row r="616" spans="1:26">
      <c r="A616" s="5" t="s">
        <v>9755</v>
      </c>
      <c r="B616" s="5">
        <v>5088</v>
      </c>
      <c r="C616" s="5" t="s">
        <v>9755</v>
      </c>
      <c r="D616" s="6">
        <v>105088000427</v>
      </c>
      <c r="E616" s="5" t="s">
        <v>9799</v>
      </c>
      <c r="F616" s="6">
        <v>105088000427</v>
      </c>
      <c r="G616" s="5" t="s">
        <v>10039</v>
      </c>
      <c r="H616" s="5">
        <v>4528486</v>
      </c>
      <c r="I616" s="5" t="s">
        <v>10040</v>
      </c>
      <c r="J616" s="5" t="s">
        <v>347</v>
      </c>
      <c r="K616" s="5" t="s">
        <v>111</v>
      </c>
      <c r="L616" s="5" t="s">
        <v>32</v>
      </c>
      <c r="M616" s="5" t="s">
        <v>33</v>
      </c>
      <c r="N616" s="5" t="s">
        <v>348</v>
      </c>
      <c r="O616" s="5" t="s">
        <v>359</v>
      </c>
      <c r="P616" s="5" t="s">
        <v>36</v>
      </c>
      <c r="R616" s="5" t="s">
        <v>10993</v>
      </c>
      <c r="T616" s="5">
        <v>1</v>
      </c>
      <c r="U616" s="5" t="s">
        <v>375</v>
      </c>
      <c r="V616" s="5" t="s">
        <v>38</v>
      </c>
      <c r="W616" s="5" t="s">
        <v>10041</v>
      </c>
      <c r="X616" s="5" t="str">
        <f>+VLOOKUP(C616,Hoja1!$E$2:$F$125,2,0)</f>
        <v>BELLO</v>
      </c>
      <c r="Y616" s="6" t="s">
        <v>13923</v>
      </c>
      <c r="Z616" s="6">
        <v>105088000427</v>
      </c>
    </row>
    <row r="617" spans="1:26">
      <c r="A617" s="5" t="s">
        <v>9755</v>
      </c>
      <c r="B617" s="5">
        <v>5088</v>
      </c>
      <c r="C617" s="5" t="s">
        <v>9755</v>
      </c>
      <c r="D617" s="6">
        <v>105088000486</v>
      </c>
      <c r="E617" s="5" t="s">
        <v>9800</v>
      </c>
      <c r="F617" s="6">
        <v>105088000486</v>
      </c>
      <c r="G617" s="5" t="s">
        <v>10042</v>
      </c>
      <c r="H617" s="5">
        <v>2729014</v>
      </c>
      <c r="I617" s="5" t="s">
        <v>10043</v>
      </c>
      <c r="J617" s="5" t="s">
        <v>347</v>
      </c>
      <c r="K617" s="5" t="s">
        <v>111</v>
      </c>
      <c r="L617" s="5" t="s">
        <v>32</v>
      </c>
      <c r="M617" s="5" t="s">
        <v>7504</v>
      </c>
      <c r="N617" s="5" t="s">
        <v>348</v>
      </c>
      <c r="O617" s="5" t="s">
        <v>7561</v>
      </c>
      <c r="P617" s="5" t="s">
        <v>7615</v>
      </c>
      <c r="T617" s="5">
        <v>1</v>
      </c>
      <c r="U617" s="5" t="s">
        <v>375</v>
      </c>
      <c r="V617" s="5" t="s">
        <v>38</v>
      </c>
      <c r="W617" s="5" t="s">
        <v>10044</v>
      </c>
      <c r="X617" s="5" t="str">
        <f>+VLOOKUP(C617,Hoja1!$E$2:$F$125,2,0)</f>
        <v>BELLO</v>
      </c>
      <c r="Y617" s="6" t="s">
        <v>13924</v>
      </c>
      <c r="Z617" s="6">
        <v>105088000486</v>
      </c>
    </row>
    <row r="618" spans="1:26">
      <c r="A618" s="5" t="s">
        <v>9755</v>
      </c>
      <c r="B618" s="5">
        <v>5088</v>
      </c>
      <c r="C618" s="5" t="s">
        <v>9755</v>
      </c>
      <c r="D618" s="6">
        <v>105088001709</v>
      </c>
      <c r="E618" s="5" t="s">
        <v>9807</v>
      </c>
      <c r="F618" s="6">
        <v>105088001709</v>
      </c>
      <c r="G618" s="5" t="s">
        <v>10067</v>
      </c>
      <c r="H618" s="5">
        <v>4815506</v>
      </c>
      <c r="I618" s="5" t="s">
        <v>10068</v>
      </c>
      <c r="J618" s="5" t="s">
        <v>347</v>
      </c>
      <c r="K618" s="5" t="s">
        <v>111</v>
      </c>
      <c r="L618" s="5" t="s">
        <v>32</v>
      </c>
      <c r="M618" s="5" t="s">
        <v>33</v>
      </c>
      <c r="N618" s="5" t="s">
        <v>348</v>
      </c>
      <c r="O618" s="5" t="s">
        <v>359</v>
      </c>
      <c r="P618" s="5" t="s">
        <v>36</v>
      </c>
      <c r="T618" s="5">
        <v>1</v>
      </c>
      <c r="U618" s="5" t="s">
        <v>375</v>
      </c>
      <c r="V618" s="5" t="s">
        <v>38</v>
      </c>
      <c r="W618" s="5" t="s">
        <v>10069</v>
      </c>
      <c r="X618" s="5" t="str">
        <f>+VLOOKUP(C618,Hoja1!$E$2:$F$125,2,0)</f>
        <v>BELLO</v>
      </c>
      <c r="Y618" s="6" t="s">
        <v>13925</v>
      </c>
      <c r="Z618" s="6">
        <v>105088001709</v>
      </c>
    </row>
    <row r="619" spans="1:26">
      <c r="A619" s="5" t="s">
        <v>9755</v>
      </c>
      <c r="B619" s="5">
        <v>5088</v>
      </c>
      <c r="C619" s="5" t="s">
        <v>9755</v>
      </c>
      <c r="D619" s="6">
        <v>105088000877</v>
      </c>
      <c r="E619" s="5" t="s">
        <v>9802</v>
      </c>
      <c r="F619" s="6">
        <v>105088000877</v>
      </c>
      <c r="G619" s="5" t="s">
        <v>10047</v>
      </c>
      <c r="H619" s="5">
        <v>2758995</v>
      </c>
      <c r="I619" s="5" t="s">
        <v>10048</v>
      </c>
      <c r="J619" s="5" t="s">
        <v>347</v>
      </c>
      <c r="K619" s="5" t="s">
        <v>111</v>
      </c>
      <c r="L619" s="5" t="s">
        <v>32</v>
      </c>
      <c r="M619" s="5" t="s">
        <v>7504</v>
      </c>
      <c r="N619" s="5" t="s">
        <v>348</v>
      </c>
      <c r="O619" s="5" t="s">
        <v>7749</v>
      </c>
      <c r="P619" s="5" t="s">
        <v>7615</v>
      </c>
      <c r="T619" s="5">
        <v>2</v>
      </c>
      <c r="U619" s="5" t="s">
        <v>375</v>
      </c>
      <c r="V619" s="5" t="s">
        <v>38</v>
      </c>
      <c r="W619" s="5" t="s">
        <v>10049</v>
      </c>
      <c r="X619" s="5" t="str">
        <f>+VLOOKUP(C619,Hoja1!$E$2:$F$125,2,0)</f>
        <v>BELLO</v>
      </c>
      <c r="Y619" s="6" t="s">
        <v>13926</v>
      </c>
      <c r="Z619" s="6">
        <v>105088000877</v>
      </c>
    </row>
    <row r="620" spans="1:26">
      <c r="A620" s="5" t="s">
        <v>9755</v>
      </c>
      <c r="B620" s="5">
        <v>5088</v>
      </c>
      <c r="C620" s="5" t="s">
        <v>9755</v>
      </c>
      <c r="D620" s="6">
        <v>305088002950</v>
      </c>
      <c r="E620" s="5" t="s">
        <v>9842</v>
      </c>
      <c r="F620" s="6">
        <v>305088002950</v>
      </c>
      <c r="G620" s="5" t="s">
        <v>10181</v>
      </c>
      <c r="H620" s="5" t="s">
        <v>10182</v>
      </c>
      <c r="I620" s="5" t="s">
        <v>11092</v>
      </c>
      <c r="J620" s="5" t="s">
        <v>347</v>
      </c>
      <c r="K620" s="5" t="s">
        <v>111</v>
      </c>
      <c r="L620" s="5" t="s">
        <v>32</v>
      </c>
      <c r="M620" s="5" t="s">
        <v>33</v>
      </c>
      <c r="N620" s="5" t="s">
        <v>348</v>
      </c>
      <c r="O620" s="5" t="s">
        <v>362</v>
      </c>
      <c r="P620" s="5" t="s">
        <v>7499</v>
      </c>
      <c r="T620" s="5">
        <v>2</v>
      </c>
      <c r="U620" s="5" t="s">
        <v>375</v>
      </c>
      <c r="V620" s="5" t="s">
        <v>38</v>
      </c>
      <c r="W620" s="5" t="s">
        <v>10183</v>
      </c>
      <c r="X620" s="5" t="str">
        <f>+VLOOKUP(C620,Hoja1!$E$2:$F$125,2,0)</f>
        <v>BELLO</v>
      </c>
      <c r="Y620" s="6" t="s">
        <v>13927</v>
      </c>
      <c r="Z620" s="6">
        <v>305088002950</v>
      </c>
    </row>
    <row r="621" spans="1:26">
      <c r="A621" s="5" t="s">
        <v>9755</v>
      </c>
      <c r="B621" s="5">
        <v>5088</v>
      </c>
      <c r="C621" s="5" t="s">
        <v>9755</v>
      </c>
      <c r="D621" s="6">
        <v>105088002527</v>
      </c>
      <c r="E621" s="5" t="s">
        <v>9813</v>
      </c>
      <c r="F621" s="6">
        <v>105088002527</v>
      </c>
      <c r="G621" s="5" t="s">
        <v>10091</v>
      </c>
      <c r="H621" s="5">
        <v>4812332</v>
      </c>
      <c r="I621" s="5" t="s">
        <v>10092</v>
      </c>
      <c r="J621" s="5" t="s">
        <v>347</v>
      </c>
      <c r="K621" s="5" t="s">
        <v>111</v>
      </c>
      <c r="L621" s="5" t="s">
        <v>32</v>
      </c>
      <c r="M621" s="5" t="s">
        <v>33</v>
      </c>
      <c r="N621" s="5" t="s">
        <v>348</v>
      </c>
      <c r="O621" s="5" t="s">
        <v>359</v>
      </c>
      <c r="P621" s="5" t="s">
        <v>36</v>
      </c>
      <c r="T621" s="5">
        <v>3</v>
      </c>
      <c r="U621" s="5" t="s">
        <v>375</v>
      </c>
      <c r="V621" s="5" t="s">
        <v>38</v>
      </c>
      <c r="W621" s="5" t="s">
        <v>10093</v>
      </c>
      <c r="X621" s="5" t="str">
        <f>+VLOOKUP(C621,Hoja1!$E$2:$F$125,2,0)</f>
        <v>BELLO</v>
      </c>
      <c r="Y621" s="6" t="s">
        <v>13928</v>
      </c>
      <c r="Z621" s="6">
        <v>105088002527</v>
      </c>
    </row>
    <row r="622" spans="1:26">
      <c r="A622" s="5" t="s">
        <v>9755</v>
      </c>
      <c r="B622" s="5">
        <v>5088</v>
      </c>
      <c r="C622" s="5" t="s">
        <v>9755</v>
      </c>
      <c r="D622" s="6">
        <v>205088000430</v>
      </c>
      <c r="E622" s="5" t="s">
        <v>9791</v>
      </c>
      <c r="F622" s="6">
        <v>205088000430</v>
      </c>
      <c r="G622" s="5" t="s">
        <v>10014</v>
      </c>
      <c r="H622" s="5">
        <v>3880087</v>
      </c>
      <c r="I622" s="5" t="s">
        <v>10015</v>
      </c>
      <c r="J622" s="5" t="s">
        <v>347</v>
      </c>
      <c r="K622" s="5" t="s">
        <v>111</v>
      </c>
      <c r="L622" s="5" t="s">
        <v>112</v>
      </c>
      <c r="M622" s="5" t="s">
        <v>466</v>
      </c>
      <c r="N622" s="5" t="s">
        <v>348</v>
      </c>
      <c r="O622" s="5" t="s">
        <v>7382</v>
      </c>
      <c r="P622" s="5" t="s">
        <v>10016</v>
      </c>
      <c r="R622" s="5" t="s">
        <v>2491</v>
      </c>
      <c r="T622" s="5">
        <v>2</v>
      </c>
      <c r="U622" s="5" t="s">
        <v>375</v>
      </c>
      <c r="V622" s="5" t="s">
        <v>38</v>
      </c>
      <c r="W622" s="5" t="s">
        <v>10017</v>
      </c>
      <c r="X622" s="5" t="str">
        <f>+VLOOKUP(C622,Hoja1!$E$2:$F$125,2,0)</f>
        <v>BELLO</v>
      </c>
      <c r="Y622" s="6" t="s">
        <v>13929</v>
      </c>
      <c r="Z622" s="6">
        <v>205088000430</v>
      </c>
    </row>
    <row r="623" spans="1:26">
      <c r="A623" s="5" t="s">
        <v>9755</v>
      </c>
      <c r="B623" s="5">
        <v>5088</v>
      </c>
      <c r="C623" s="5" t="s">
        <v>9755</v>
      </c>
      <c r="D623" s="6">
        <v>105088002641</v>
      </c>
      <c r="E623" s="5" t="s">
        <v>9814</v>
      </c>
      <c r="F623" s="6">
        <v>105088002641</v>
      </c>
      <c r="G623" s="5" t="s">
        <v>10094</v>
      </c>
      <c r="H623" s="5">
        <v>4822456</v>
      </c>
      <c r="I623" s="5" t="s">
        <v>10095</v>
      </c>
      <c r="J623" s="5" t="s">
        <v>347</v>
      </c>
      <c r="K623" s="5" t="s">
        <v>111</v>
      </c>
      <c r="L623" s="5" t="s">
        <v>32</v>
      </c>
      <c r="M623" s="5" t="s">
        <v>33</v>
      </c>
      <c r="N623" s="5" t="s">
        <v>348</v>
      </c>
      <c r="O623" s="5" t="s">
        <v>359</v>
      </c>
      <c r="P623" s="5" t="s">
        <v>36</v>
      </c>
      <c r="T623" s="5">
        <v>1</v>
      </c>
      <c r="U623" s="5" t="s">
        <v>375</v>
      </c>
      <c r="V623" s="5" t="s">
        <v>38</v>
      </c>
      <c r="W623" s="5" t="s">
        <v>10096</v>
      </c>
      <c r="X623" s="5" t="str">
        <f>+VLOOKUP(C623,Hoja1!$E$2:$F$125,2,0)</f>
        <v>BELLO</v>
      </c>
      <c r="Y623" s="6" t="s">
        <v>13930</v>
      </c>
      <c r="Z623" s="6">
        <v>105088002641</v>
      </c>
    </row>
    <row r="624" spans="1:26">
      <c r="A624" s="5" t="s">
        <v>9755</v>
      </c>
      <c r="B624" s="5">
        <v>5088</v>
      </c>
      <c r="C624" s="5" t="s">
        <v>9755</v>
      </c>
      <c r="D624" s="6">
        <v>105088000532</v>
      </c>
      <c r="E624" s="5" t="s">
        <v>9801</v>
      </c>
      <c r="F624" s="6">
        <v>105088000532</v>
      </c>
      <c r="G624" s="5" t="s">
        <v>10045</v>
      </c>
      <c r="H624" s="5">
        <v>2751458</v>
      </c>
      <c r="I624" s="5" t="s">
        <v>10994</v>
      </c>
      <c r="J624" s="5" t="s">
        <v>347</v>
      </c>
      <c r="K624" s="5" t="s">
        <v>111</v>
      </c>
      <c r="L624" s="5" t="s">
        <v>32</v>
      </c>
      <c r="M624" s="5" t="s">
        <v>7504</v>
      </c>
      <c r="N624" s="5" t="s">
        <v>348</v>
      </c>
      <c r="O624" s="5" t="s">
        <v>362</v>
      </c>
      <c r="P624" s="5" t="s">
        <v>7499</v>
      </c>
      <c r="R624" s="5" t="s">
        <v>10995</v>
      </c>
      <c r="T624" s="5">
        <v>2</v>
      </c>
      <c r="U624" s="5" t="s">
        <v>375</v>
      </c>
      <c r="V624" s="5" t="s">
        <v>38</v>
      </c>
      <c r="W624" s="5" t="s">
        <v>10046</v>
      </c>
      <c r="X624" s="5" t="str">
        <f>+VLOOKUP(C624,Hoja1!$E$2:$F$125,2,0)</f>
        <v>BELLO</v>
      </c>
      <c r="Y624" s="6" t="s">
        <v>13931</v>
      </c>
      <c r="Z624" s="6">
        <v>105088000532</v>
      </c>
    </row>
    <row r="625" spans="1:26">
      <c r="A625" s="5" t="s">
        <v>9755</v>
      </c>
      <c r="B625" s="5">
        <v>5088</v>
      </c>
      <c r="C625" s="5" t="s">
        <v>9755</v>
      </c>
      <c r="D625" s="6">
        <v>105088000419</v>
      </c>
      <c r="E625" s="5" t="s">
        <v>9798</v>
      </c>
      <c r="F625" s="6">
        <v>105088000419</v>
      </c>
      <c r="G625" s="5" t="s">
        <v>10036</v>
      </c>
      <c r="H625" s="5">
        <v>4610691</v>
      </c>
      <c r="I625" s="5" t="s">
        <v>10037</v>
      </c>
      <c r="J625" s="5" t="s">
        <v>347</v>
      </c>
      <c r="K625" s="5" t="s">
        <v>111</v>
      </c>
      <c r="L625" s="5" t="s">
        <v>32</v>
      </c>
      <c r="M625" s="5" t="s">
        <v>378</v>
      </c>
      <c r="N625" s="5" t="s">
        <v>348</v>
      </c>
      <c r="O625" s="5" t="s">
        <v>7382</v>
      </c>
      <c r="P625" s="5" t="s">
        <v>380</v>
      </c>
      <c r="T625" s="5">
        <v>1</v>
      </c>
      <c r="U625" s="5" t="s">
        <v>375</v>
      </c>
      <c r="V625" s="5" t="s">
        <v>38</v>
      </c>
      <c r="W625" s="5" t="s">
        <v>10038</v>
      </c>
      <c r="X625" s="5" t="str">
        <f>+VLOOKUP(C625,Hoja1!$E$2:$F$125,2,0)</f>
        <v>BELLO</v>
      </c>
      <c r="Y625" s="6" t="s">
        <v>13932</v>
      </c>
      <c r="Z625" s="6">
        <v>105088000419</v>
      </c>
    </row>
    <row r="626" spans="1:26">
      <c r="A626" s="5" t="s">
        <v>9755</v>
      </c>
      <c r="B626" s="5">
        <v>5088</v>
      </c>
      <c r="C626" s="5" t="s">
        <v>9755</v>
      </c>
      <c r="D626" s="6">
        <v>105088001971</v>
      </c>
      <c r="E626" s="5" t="s">
        <v>9811</v>
      </c>
      <c r="F626" s="6">
        <v>105088001971</v>
      </c>
      <c r="G626" s="5" t="s">
        <v>10083</v>
      </c>
      <c r="H626" s="5">
        <v>4816577</v>
      </c>
      <c r="I626" s="5" t="s">
        <v>10084</v>
      </c>
      <c r="J626" s="5" t="s">
        <v>347</v>
      </c>
      <c r="K626" s="5" t="s">
        <v>111</v>
      </c>
      <c r="L626" s="5" t="s">
        <v>32</v>
      </c>
      <c r="M626" s="5" t="s">
        <v>378</v>
      </c>
      <c r="N626" s="5" t="s">
        <v>348</v>
      </c>
      <c r="O626" s="5" t="s">
        <v>10085</v>
      </c>
      <c r="P626" s="5" t="s">
        <v>7615</v>
      </c>
      <c r="R626" s="5" t="s">
        <v>10989</v>
      </c>
      <c r="T626" s="5">
        <v>2</v>
      </c>
      <c r="U626" s="5" t="s">
        <v>375</v>
      </c>
      <c r="V626" s="5" t="s">
        <v>38</v>
      </c>
      <c r="W626" s="5" t="s">
        <v>10086</v>
      </c>
      <c r="X626" s="5" t="str">
        <f>+VLOOKUP(C626,Hoja1!$E$2:$F$125,2,0)</f>
        <v>BELLO</v>
      </c>
      <c r="Y626" s="6" t="s">
        <v>13933</v>
      </c>
      <c r="Z626" s="6">
        <v>105088001971</v>
      </c>
    </row>
    <row r="627" spans="1:26">
      <c r="A627" s="5" t="s">
        <v>9755</v>
      </c>
      <c r="B627" s="5">
        <v>5088</v>
      </c>
      <c r="C627" s="5" t="s">
        <v>9755</v>
      </c>
      <c r="D627" s="6">
        <v>105088001555</v>
      </c>
      <c r="E627" s="5" t="s">
        <v>9805</v>
      </c>
      <c r="F627" s="6">
        <v>105088001555</v>
      </c>
      <c r="G627" s="5" t="s">
        <v>10061</v>
      </c>
      <c r="H627" s="5">
        <v>4524421</v>
      </c>
      <c r="I627" s="5" t="s">
        <v>10999</v>
      </c>
      <c r="J627" s="5" t="s">
        <v>347</v>
      </c>
      <c r="K627" s="5" t="s">
        <v>111</v>
      </c>
      <c r="L627" s="5" t="s">
        <v>32</v>
      </c>
      <c r="M627" s="5" t="s">
        <v>378</v>
      </c>
      <c r="N627" s="5" t="s">
        <v>348</v>
      </c>
      <c r="O627" s="5" t="s">
        <v>7703</v>
      </c>
      <c r="P627" s="5" t="s">
        <v>380</v>
      </c>
      <c r="T627" s="5">
        <v>2</v>
      </c>
      <c r="U627" s="5" t="s">
        <v>375</v>
      </c>
      <c r="V627" s="5" t="s">
        <v>38</v>
      </c>
      <c r="W627" s="5" t="s">
        <v>10063</v>
      </c>
      <c r="X627" s="5" t="str">
        <f>+VLOOKUP(C627,Hoja1!$E$2:$F$125,2,0)</f>
        <v>BELLO</v>
      </c>
      <c r="Y627" s="6" t="s">
        <v>13934</v>
      </c>
      <c r="Z627" s="6">
        <v>105088001555</v>
      </c>
    </row>
    <row r="628" spans="1:26">
      <c r="A628" s="5" t="s">
        <v>9755</v>
      </c>
      <c r="B628" s="5">
        <v>5088</v>
      </c>
      <c r="C628" s="5" t="s">
        <v>9755</v>
      </c>
      <c r="D628" s="6">
        <v>105088002306</v>
      </c>
      <c r="E628" s="5" t="s">
        <v>9812</v>
      </c>
      <c r="F628" s="6">
        <v>105088002306</v>
      </c>
      <c r="G628" s="5" t="s">
        <v>10087</v>
      </c>
      <c r="H628" s="5">
        <v>4511731</v>
      </c>
      <c r="I628" s="5" t="s">
        <v>10088</v>
      </c>
      <c r="J628" s="5" t="s">
        <v>347</v>
      </c>
      <c r="K628" s="5" t="s">
        <v>111</v>
      </c>
      <c r="L628" s="5" t="s">
        <v>32</v>
      </c>
      <c r="M628" s="5" t="s">
        <v>378</v>
      </c>
      <c r="N628" s="5" t="s">
        <v>348</v>
      </c>
      <c r="O628" s="5" t="s">
        <v>10089</v>
      </c>
      <c r="P628" s="5" t="s">
        <v>380</v>
      </c>
      <c r="T628" s="5">
        <v>1</v>
      </c>
      <c r="U628" s="5" t="s">
        <v>375</v>
      </c>
      <c r="V628" s="5" t="s">
        <v>38</v>
      </c>
      <c r="W628" s="5" t="s">
        <v>10090</v>
      </c>
      <c r="X628" s="5" t="str">
        <f>+VLOOKUP(C628,Hoja1!$E$2:$F$125,2,0)</f>
        <v>BELLO</v>
      </c>
      <c r="Y628" s="6" t="s">
        <v>13935</v>
      </c>
      <c r="Z628" s="6">
        <v>105088002306</v>
      </c>
    </row>
    <row r="629" spans="1:26">
      <c r="A629" s="5" t="s">
        <v>9755</v>
      </c>
      <c r="B629" s="5">
        <v>5088</v>
      </c>
      <c r="C629" s="5" t="s">
        <v>9755</v>
      </c>
      <c r="D629" s="6">
        <v>105088002918</v>
      </c>
      <c r="E629" s="5" t="s">
        <v>9819</v>
      </c>
      <c r="F629" s="6">
        <v>105088002918</v>
      </c>
      <c r="G629" s="5" t="s">
        <v>10111</v>
      </c>
      <c r="H629" s="5">
        <v>4819623</v>
      </c>
      <c r="I629" s="5" t="s">
        <v>11008</v>
      </c>
      <c r="J629" s="5" t="s">
        <v>347</v>
      </c>
      <c r="K629" s="5" t="s">
        <v>111</v>
      </c>
      <c r="L629" s="5" t="s">
        <v>32</v>
      </c>
      <c r="M629" s="5" t="s">
        <v>7504</v>
      </c>
      <c r="N629" s="5" t="s">
        <v>348</v>
      </c>
      <c r="O629" s="5" t="s">
        <v>7382</v>
      </c>
      <c r="P629" s="5" t="s">
        <v>380</v>
      </c>
      <c r="R629" s="5" t="s">
        <v>1404</v>
      </c>
      <c r="T629" s="5">
        <v>3</v>
      </c>
      <c r="U629" s="5" t="s">
        <v>375</v>
      </c>
      <c r="V629" s="5" t="s">
        <v>38</v>
      </c>
      <c r="W629" s="5" t="s">
        <v>10112</v>
      </c>
      <c r="X629" s="5" t="str">
        <f>+VLOOKUP(C629,Hoja1!$E$2:$F$125,2,0)</f>
        <v>BELLO</v>
      </c>
      <c r="Y629" s="6" t="s">
        <v>13936</v>
      </c>
      <c r="Z629" s="6">
        <v>105088002918</v>
      </c>
    </row>
    <row r="630" spans="1:26">
      <c r="A630" s="5" t="s">
        <v>9755</v>
      </c>
      <c r="B630" s="5">
        <v>5088</v>
      </c>
      <c r="C630" s="5" t="s">
        <v>9755</v>
      </c>
      <c r="D630" s="6">
        <v>105088000273</v>
      </c>
      <c r="E630" s="5" t="s">
        <v>9793</v>
      </c>
      <c r="F630" s="6">
        <v>105088000273</v>
      </c>
      <c r="G630" s="5" t="s">
        <v>10021</v>
      </c>
      <c r="H630" s="5" t="s">
        <v>10022</v>
      </c>
      <c r="I630" s="5" t="s">
        <v>10023</v>
      </c>
      <c r="J630" s="5" t="s">
        <v>347</v>
      </c>
      <c r="K630" s="5" t="s">
        <v>111</v>
      </c>
      <c r="L630" s="5" t="s">
        <v>7755</v>
      </c>
      <c r="M630" s="5" t="s">
        <v>33</v>
      </c>
      <c r="N630" s="5" t="s">
        <v>348</v>
      </c>
      <c r="O630" s="5" t="s">
        <v>359</v>
      </c>
      <c r="P630" s="5" t="s">
        <v>7567</v>
      </c>
      <c r="R630" s="5" t="s">
        <v>10989</v>
      </c>
      <c r="T630" s="5">
        <v>3</v>
      </c>
      <c r="U630" s="5" t="s">
        <v>375</v>
      </c>
      <c r="V630" s="5" t="s">
        <v>38</v>
      </c>
      <c r="W630" s="5" t="s">
        <v>10024</v>
      </c>
      <c r="X630" s="5" t="str">
        <f>+VLOOKUP(C630,Hoja1!$E$2:$F$125,2,0)</f>
        <v>BELLO</v>
      </c>
      <c r="Y630" s="6" t="s">
        <v>13937</v>
      </c>
      <c r="Z630" s="6">
        <v>105088000273</v>
      </c>
    </row>
    <row r="631" spans="1:26">
      <c r="A631" s="5" t="s">
        <v>9755</v>
      </c>
      <c r="B631" s="5">
        <v>5088</v>
      </c>
      <c r="C631" s="5" t="s">
        <v>9755</v>
      </c>
      <c r="D631" s="6">
        <v>305088020576</v>
      </c>
      <c r="E631" s="5" t="s">
        <v>11121</v>
      </c>
      <c r="F631" s="6">
        <v>305088020576</v>
      </c>
      <c r="G631" s="5" t="s">
        <v>11122</v>
      </c>
      <c r="H631" s="5" t="s">
        <v>11123</v>
      </c>
      <c r="I631" s="5" t="s">
        <v>11124</v>
      </c>
      <c r="J631" s="5" t="s">
        <v>347</v>
      </c>
      <c r="K631" s="5" t="s">
        <v>31</v>
      </c>
      <c r="L631" s="5" t="s">
        <v>32</v>
      </c>
      <c r="M631" s="5" t="s">
        <v>33</v>
      </c>
      <c r="N631" s="5" t="s">
        <v>367</v>
      </c>
      <c r="O631" s="5" t="s">
        <v>368</v>
      </c>
      <c r="P631" s="5" t="s">
        <v>7567</v>
      </c>
      <c r="T631" s="5">
        <v>1</v>
      </c>
      <c r="U631" s="5" t="s">
        <v>375</v>
      </c>
      <c r="V631" s="5" t="s">
        <v>38</v>
      </c>
      <c r="W631" s="5" t="s">
        <v>11125</v>
      </c>
      <c r="X631" s="5" t="str">
        <f>+VLOOKUP(C631,Hoja1!$E$2:$F$125,2,0)</f>
        <v>BELLO</v>
      </c>
      <c r="Y631" s="6" t="s">
        <v>13938</v>
      </c>
      <c r="Z631" s="6">
        <v>305088020576</v>
      </c>
    </row>
    <row r="632" spans="1:26">
      <c r="A632" s="5" t="s">
        <v>9755</v>
      </c>
      <c r="B632" s="5">
        <v>5088</v>
      </c>
      <c r="C632" s="5" t="s">
        <v>9755</v>
      </c>
      <c r="D632" s="6">
        <v>305088001961</v>
      </c>
      <c r="E632" s="5" t="s">
        <v>16670</v>
      </c>
      <c r="F632" s="6">
        <v>305088001961</v>
      </c>
      <c r="G632" s="5" t="s">
        <v>10164</v>
      </c>
      <c r="H632" s="5">
        <v>4565263</v>
      </c>
      <c r="I632" s="5" t="s">
        <v>11043</v>
      </c>
      <c r="J632" s="5" t="s">
        <v>347</v>
      </c>
      <c r="K632" s="5" t="s">
        <v>31</v>
      </c>
      <c r="L632" s="5" t="s">
        <v>32</v>
      </c>
      <c r="M632" s="5" t="s">
        <v>466</v>
      </c>
      <c r="N632" s="5" t="s">
        <v>348</v>
      </c>
      <c r="O632" s="5" t="s">
        <v>7382</v>
      </c>
      <c r="P632" s="5" t="s">
        <v>380</v>
      </c>
      <c r="T632" s="5">
        <v>1</v>
      </c>
      <c r="U632" s="5" t="s">
        <v>375</v>
      </c>
      <c r="V632" s="5" t="s">
        <v>38</v>
      </c>
      <c r="W632" s="5" t="s">
        <v>381</v>
      </c>
      <c r="X632" s="5" t="str">
        <f>+VLOOKUP(C632,Hoja1!$E$2:$F$125,2,0)</f>
        <v>BELLO</v>
      </c>
      <c r="Y632" s="6" t="s">
        <v>18602</v>
      </c>
      <c r="Z632" s="6">
        <v>305088001961</v>
      </c>
    </row>
    <row r="633" spans="1:26">
      <c r="A633" s="5" t="s">
        <v>9755</v>
      </c>
      <c r="B633" s="5">
        <v>5088</v>
      </c>
      <c r="C633" s="5" t="s">
        <v>9755</v>
      </c>
      <c r="D633" s="6">
        <v>105088000290</v>
      </c>
      <c r="E633" s="5" t="s">
        <v>9794</v>
      </c>
      <c r="F633" s="6">
        <v>105088000290</v>
      </c>
      <c r="G633" s="5" t="s">
        <v>10025</v>
      </c>
      <c r="H633" s="5">
        <v>2758198</v>
      </c>
      <c r="I633" s="5" t="s">
        <v>10990</v>
      </c>
      <c r="J633" s="5" t="s">
        <v>347</v>
      </c>
      <c r="K633" s="5" t="s">
        <v>111</v>
      </c>
      <c r="L633" s="5" t="s">
        <v>32</v>
      </c>
      <c r="M633" s="5" t="s">
        <v>7504</v>
      </c>
      <c r="N633" s="5" t="s">
        <v>348</v>
      </c>
      <c r="O633" s="5" t="s">
        <v>359</v>
      </c>
      <c r="P633" s="5" t="s">
        <v>36</v>
      </c>
      <c r="R633" s="5" t="s">
        <v>10991</v>
      </c>
      <c r="T633" s="5">
        <v>2</v>
      </c>
      <c r="U633" s="5" t="s">
        <v>375</v>
      </c>
      <c r="V633" s="5" t="s">
        <v>38</v>
      </c>
      <c r="W633" s="5" t="s">
        <v>10026</v>
      </c>
      <c r="X633" s="5" t="str">
        <f>+VLOOKUP(C633,Hoja1!$E$2:$F$125,2,0)</f>
        <v>BELLO</v>
      </c>
      <c r="Y633" s="6" t="s">
        <v>13939</v>
      </c>
      <c r="Z633" s="6">
        <v>105088000290</v>
      </c>
    </row>
    <row r="634" spans="1:26">
      <c r="A634" s="5" t="s">
        <v>9755</v>
      </c>
      <c r="B634" s="5">
        <v>5088</v>
      </c>
      <c r="C634" s="5" t="s">
        <v>9755</v>
      </c>
      <c r="D634" s="6">
        <v>305088020061</v>
      </c>
      <c r="E634" s="5" t="s">
        <v>9845</v>
      </c>
      <c r="F634" s="6">
        <v>305088020061</v>
      </c>
      <c r="G634" s="5" t="s">
        <v>10190</v>
      </c>
      <c r="H634" s="5">
        <v>4518450</v>
      </c>
      <c r="I634" s="5" t="s">
        <v>10191</v>
      </c>
      <c r="J634" s="5" t="s">
        <v>347</v>
      </c>
      <c r="K634" s="5" t="s">
        <v>31</v>
      </c>
      <c r="L634" s="5" t="s">
        <v>32</v>
      </c>
      <c r="M634" s="5" t="s">
        <v>33</v>
      </c>
      <c r="N634" s="5" t="s">
        <v>348</v>
      </c>
      <c r="O634" s="5" t="s">
        <v>359</v>
      </c>
      <c r="P634" s="5" t="s">
        <v>36</v>
      </c>
      <c r="T634" s="5">
        <v>1</v>
      </c>
      <c r="U634" s="5" t="s">
        <v>375</v>
      </c>
      <c r="V634" s="5" t="s">
        <v>38</v>
      </c>
      <c r="W634" s="5" t="s">
        <v>10192</v>
      </c>
      <c r="X634" s="5" t="str">
        <f>+VLOOKUP(C634,Hoja1!$E$2:$F$125,2,0)</f>
        <v>BELLO</v>
      </c>
      <c r="Y634" s="6" t="s">
        <v>13940</v>
      </c>
      <c r="Z634" s="6">
        <v>305088020061</v>
      </c>
    </row>
    <row r="635" spans="1:26">
      <c r="A635" s="5" t="s">
        <v>9755</v>
      </c>
      <c r="B635" s="5">
        <v>5088</v>
      </c>
      <c r="C635" s="5" t="s">
        <v>9755</v>
      </c>
      <c r="D635" s="6">
        <v>105088002896</v>
      </c>
      <c r="E635" s="5" t="s">
        <v>9818</v>
      </c>
      <c r="F635" s="6">
        <v>105088002896</v>
      </c>
      <c r="G635" s="5" t="s">
        <v>10108</v>
      </c>
      <c r="H635" s="5" t="s">
        <v>10109</v>
      </c>
      <c r="I635" s="5" t="s">
        <v>10062</v>
      </c>
      <c r="J635" s="5" t="s">
        <v>347</v>
      </c>
      <c r="K635" s="5" t="s">
        <v>111</v>
      </c>
      <c r="L635" s="5" t="s">
        <v>32</v>
      </c>
      <c r="M635" s="5" t="s">
        <v>7504</v>
      </c>
      <c r="N635" s="5" t="s">
        <v>348</v>
      </c>
      <c r="O635" s="5" t="s">
        <v>7703</v>
      </c>
      <c r="P635" s="5" t="s">
        <v>380</v>
      </c>
      <c r="R635" s="5" t="s">
        <v>11007</v>
      </c>
      <c r="T635" s="5">
        <v>2</v>
      </c>
      <c r="U635" s="5" t="s">
        <v>375</v>
      </c>
      <c r="V635" s="5" t="s">
        <v>38</v>
      </c>
      <c r="W635" s="5" t="s">
        <v>10110</v>
      </c>
      <c r="X635" s="5" t="str">
        <f>+VLOOKUP(C635,Hoja1!$E$2:$F$125,2,0)</f>
        <v>BELLO</v>
      </c>
      <c r="Y635" s="6" t="s">
        <v>13941</v>
      </c>
      <c r="Z635" s="6">
        <v>105088002896</v>
      </c>
    </row>
    <row r="636" spans="1:26">
      <c r="A636" s="5" t="s">
        <v>9755</v>
      </c>
      <c r="B636" s="5">
        <v>5088</v>
      </c>
      <c r="C636" s="5" t="s">
        <v>9755</v>
      </c>
      <c r="D636" s="6">
        <v>105088001911</v>
      </c>
      <c r="E636" s="5" t="s">
        <v>9810</v>
      </c>
      <c r="F636" s="6">
        <v>105088001911</v>
      </c>
      <c r="G636" s="5" t="s">
        <v>10079</v>
      </c>
      <c r="H636" s="5" t="s">
        <v>10080</v>
      </c>
      <c r="I636" s="5" t="s">
        <v>10081</v>
      </c>
      <c r="J636" s="5" t="s">
        <v>347</v>
      </c>
      <c r="K636" s="5" t="s">
        <v>111</v>
      </c>
      <c r="L636" s="5" t="s">
        <v>32</v>
      </c>
      <c r="M636" s="5" t="s">
        <v>33</v>
      </c>
      <c r="N636" s="5" t="s">
        <v>348</v>
      </c>
      <c r="O636" s="5" t="s">
        <v>362</v>
      </c>
      <c r="P636" s="5" t="s">
        <v>7499</v>
      </c>
      <c r="R636" s="5" t="s">
        <v>1183</v>
      </c>
      <c r="T636" s="5">
        <v>3</v>
      </c>
      <c r="U636" s="5" t="s">
        <v>375</v>
      </c>
      <c r="V636" s="5" t="s">
        <v>38</v>
      </c>
      <c r="W636" s="5" t="s">
        <v>10082</v>
      </c>
      <c r="X636" s="5" t="str">
        <f>+VLOOKUP(C636,Hoja1!$E$2:$F$125,2,0)</f>
        <v>BELLO</v>
      </c>
      <c r="Y636" s="6" t="s">
        <v>13942</v>
      </c>
      <c r="Z636" s="6">
        <v>105088001911</v>
      </c>
    </row>
    <row r="637" spans="1:26">
      <c r="A637" s="5" t="s">
        <v>9755</v>
      </c>
      <c r="B637" s="5">
        <v>5088</v>
      </c>
      <c r="C637" s="5" t="s">
        <v>9755</v>
      </c>
      <c r="D637" s="6">
        <v>105088000362</v>
      </c>
      <c r="E637" s="5" t="s">
        <v>9796</v>
      </c>
      <c r="F637" s="6">
        <v>105088000362</v>
      </c>
      <c r="G637" s="5" t="s">
        <v>10030</v>
      </c>
      <c r="H637" s="5">
        <v>2758516</v>
      </c>
      <c r="I637" s="5" t="s">
        <v>10031</v>
      </c>
      <c r="J637" s="5" t="s">
        <v>347</v>
      </c>
      <c r="K637" s="5" t="s">
        <v>111</v>
      </c>
      <c r="L637" s="5" t="s">
        <v>32</v>
      </c>
      <c r="M637" s="5" t="s">
        <v>33</v>
      </c>
      <c r="N637" s="5" t="s">
        <v>348</v>
      </c>
      <c r="O637" s="5" t="s">
        <v>359</v>
      </c>
      <c r="P637" s="5" t="s">
        <v>36</v>
      </c>
      <c r="R637" s="5" t="s">
        <v>10992</v>
      </c>
      <c r="T637" s="5">
        <v>1</v>
      </c>
      <c r="U637" s="5" t="s">
        <v>375</v>
      </c>
      <c r="V637" s="5" t="s">
        <v>38</v>
      </c>
      <c r="W637" s="5" t="s">
        <v>10032</v>
      </c>
      <c r="X637" s="5" t="str">
        <f>+VLOOKUP(C637,Hoja1!$E$2:$F$125,2,0)</f>
        <v>BELLO</v>
      </c>
      <c r="Y637" s="6" t="s">
        <v>13943</v>
      </c>
      <c r="Z637" s="6">
        <v>105088000362</v>
      </c>
    </row>
    <row r="638" spans="1:26">
      <c r="A638" s="5" t="s">
        <v>9755</v>
      </c>
      <c r="B638" s="5">
        <v>5088</v>
      </c>
      <c r="C638" s="5" t="s">
        <v>9755</v>
      </c>
      <c r="D638" s="6">
        <v>105088001873</v>
      </c>
      <c r="E638" s="5" t="s">
        <v>9809</v>
      </c>
      <c r="F638" s="6">
        <v>105088001873</v>
      </c>
      <c r="G638" s="5" t="s">
        <v>10021</v>
      </c>
      <c r="H638" s="5" t="s">
        <v>10076</v>
      </c>
      <c r="I638" s="5" t="s">
        <v>10077</v>
      </c>
      <c r="J638" s="5" t="s">
        <v>347</v>
      </c>
      <c r="K638" s="5" t="s">
        <v>111</v>
      </c>
      <c r="L638" s="5" t="s">
        <v>32</v>
      </c>
      <c r="M638" s="5" t="s">
        <v>7504</v>
      </c>
      <c r="N638" s="5" t="s">
        <v>348</v>
      </c>
      <c r="O638" s="5" t="s">
        <v>7561</v>
      </c>
      <c r="P638" s="5" t="s">
        <v>7615</v>
      </c>
      <c r="T638" s="5">
        <v>3</v>
      </c>
      <c r="U638" s="5" t="s">
        <v>375</v>
      </c>
      <c r="V638" s="5" t="s">
        <v>38</v>
      </c>
      <c r="W638" s="5" t="s">
        <v>10078</v>
      </c>
      <c r="X638" s="5" t="str">
        <f>+VLOOKUP(C638,Hoja1!$E$2:$F$125,2,0)</f>
        <v>BELLO</v>
      </c>
      <c r="Y638" s="6" t="s">
        <v>13944</v>
      </c>
      <c r="Z638" s="6">
        <v>105088001873</v>
      </c>
    </row>
    <row r="639" spans="1:26">
      <c r="A639" s="5" t="s">
        <v>9755</v>
      </c>
      <c r="B639" s="5">
        <v>5088</v>
      </c>
      <c r="C639" s="5" t="s">
        <v>9755</v>
      </c>
      <c r="D639" s="6">
        <v>105088000338</v>
      </c>
      <c r="E639" s="5" t="s">
        <v>9795</v>
      </c>
      <c r="F639" s="6">
        <v>105088000338</v>
      </c>
      <c r="G639" s="5" t="s">
        <v>10027</v>
      </c>
      <c r="H639" s="5">
        <v>2737622</v>
      </c>
      <c r="I639" s="5" t="s">
        <v>10028</v>
      </c>
      <c r="J639" s="5" t="s">
        <v>347</v>
      </c>
      <c r="K639" s="5" t="s">
        <v>111</v>
      </c>
      <c r="L639" s="5" t="s">
        <v>32</v>
      </c>
      <c r="M639" s="5" t="s">
        <v>33</v>
      </c>
      <c r="N639" s="5" t="s">
        <v>348</v>
      </c>
      <c r="O639" s="5" t="s">
        <v>359</v>
      </c>
      <c r="P639" s="5" t="s">
        <v>36</v>
      </c>
      <c r="R639" s="5" t="s">
        <v>1409</v>
      </c>
      <c r="T639" s="5">
        <v>3</v>
      </c>
      <c r="U639" s="5" t="s">
        <v>375</v>
      </c>
      <c r="V639" s="5" t="s">
        <v>38</v>
      </c>
      <c r="W639" s="5" t="s">
        <v>10029</v>
      </c>
      <c r="X639" s="5" t="str">
        <f>+VLOOKUP(C639,Hoja1!$E$2:$F$125,2,0)</f>
        <v>BELLO</v>
      </c>
      <c r="Y639" s="6" t="s">
        <v>13945</v>
      </c>
      <c r="Z639" s="6">
        <v>105088000338</v>
      </c>
    </row>
    <row r="640" spans="1:26">
      <c r="A640" s="5" t="s">
        <v>9755</v>
      </c>
      <c r="B640" s="5">
        <v>5088</v>
      </c>
      <c r="C640" s="5" t="s">
        <v>9755</v>
      </c>
      <c r="D640" s="6">
        <v>105088002691</v>
      </c>
      <c r="E640" s="5" t="s">
        <v>9815</v>
      </c>
      <c r="F640" s="6">
        <v>105088002691</v>
      </c>
      <c r="G640" s="5" t="s">
        <v>10097</v>
      </c>
      <c r="H640" s="5" t="s">
        <v>10098</v>
      </c>
      <c r="I640" s="5" t="s">
        <v>10099</v>
      </c>
      <c r="J640" s="5" t="s">
        <v>347</v>
      </c>
      <c r="K640" s="5" t="s">
        <v>111</v>
      </c>
      <c r="L640" s="5" t="s">
        <v>32</v>
      </c>
      <c r="M640" s="5" t="s">
        <v>378</v>
      </c>
      <c r="N640" s="5" t="s">
        <v>348</v>
      </c>
      <c r="O640" s="5" t="s">
        <v>10089</v>
      </c>
      <c r="P640" s="5" t="s">
        <v>380</v>
      </c>
      <c r="T640" s="5">
        <v>2</v>
      </c>
      <c r="U640" s="5" t="s">
        <v>375</v>
      </c>
      <c r="V640" s="5" t="s">
        <v>38</v>
      </c>
      <c r="W640" s="5" t="s">
        <v>10100</v>
      </c>
      <c r="X640" s="5" t="str">
        <f>+VLOOKUP(C640,Hoja1!$E$2:$F$125,2,0)</f>
        <v>BELLO</v>
      </c>
      <c r="Y640" s="6" t="s">
        <v>13946</v>
      </c>
      <c r="Z640" s="6">
        <v>105088002691</v>
      </c>
    </row>
    <row r="641" spans="1:26">
      <c r="A641" s="5" t="s">
        <v>9755</v>
      </c>
      <c r="B641" s="5">
        <v>5088</v>
      </c>
      <c r="C641" s="5" t="s">
        <v>9755</v>
      </c>
      <c r="D641" s="6">
        <v>105088001539</v>
      </c>
      <c r="E641" s="5" t="s">
        <v>9804</v>
      </c>
      <c r="F641" s="6">
        <v>105088001539</v>
      </c>
      <c r="G641" s="5" t="s">
        <v>10057</v>
      </c>
      <c r="H641" s="5" t="s">
        <v>10058</v>
      </c>
      <c r="I641" s="5" t="s">
        <v>10059</v>
      </c>
      <c r="J641" s="5" t="s">
        <v>347</v>
      </c>
      <c r="K641" s="5" t="s">
        <v>111</v>
      </c>
      <c r="L641" s="5" t="s">
        <v>32</v>
      </c>
      <c r="M641" s="5" t="s">
        <v>33</v>
      </c>
      <c r="N641" s="5" t="s">
        <v>348</v>
      </c>
      <c r="O641" s="5" t="s">
        <v>359</v>
      </c>
      <c r="P641" s="5" t="s">
        <v>36</v>
      </c>
      <c r="R641" s="5" t="s">
        <v>10998</v>
      </c>
      <c r="T641" s="5">
        <v>1</v>
      </c>
      <c r="U641" s="5" t="s">
        <v>375</v>
      </c>
      <c r="V641" s="5" t="s">
        <v>38</v>
      </c>
      <c r="W641" s="5" t="s">
        <v>10060</v>
      </c>
      <c r="X641" s="5" t="str">
        <f>+VLOOKUP(C641,Hoja1!$E$2:$F$125,2,0)</f>
        <v>BELLO</v>
      </c>
      <c r="Y641" s="6" t="s">
        <v>13947</v>
      </c>
      <c r="Z641" s="6">
        <v>105088001539</v>
      </c>
    </row>
    <row r="642" spans="1:26">
      <c r="A642" s="5" t="s">
        <v>9755</v>
      </c>
      <c r="B642" s="5">
        <v>5088</v>
      </c>
      <c r="C642" s="5" t="s">
        <v>9755</v>
      </c>
      <c r="D642" s="6">
        <v>105088001806</v>
      </c>
      <c r="E642" s="5" t="s">
        <v>9808</v>
      </c>
      <c r="F642" s="6">
        <v>105088001806</v>
      </c>
      <c r="G642" s="5" t="s">
        <v>10073</v>
      </c>
      <c r="H642" s="5">
        <v>4829246</v>
      </c>
      <c r="I642" s="5" t="s">
        <v>10074</v>
      </c>
      <c r="J642" s="5" t="s">
        <v>347</v>
      </c>
      <c r="K642" s="5" t="s">
        <v>111</v>
      </c>
      <c r="L642" s="5" t="s">
        <v>32</v>
      </c>
      <c r="M642" s="5" t="s">
        <v>378</v>
      </c>
      <c r="N642" s="5" t="s">
        <v>348</v>
      </c>
      <c r="O642" s="5" t="s">
        <v>7749</v>
      </c>
      <c r="P642" s="5" t="s">
        <v>7615</v>
      </c>
      <c r="T642" s="5">
        <v>2</v>
      </c>
      <c r="U642" s="5" t="s">
        <v>375</v>
      </c>
      <c r="V642" s="5" t="s">
        <v>38</v>
      </c>
      <c r="W642" s="5" t="s">
        <v>10075</v>
      </c>
      <c r="X642" s="5" t="str">
        <f>+VLOOKUP(C642,Hoja1!$E$2:$F$125,2,0)</f>
        <v>BELLO</v>
      </c>
      <c r="Y642" s="6" t="s">
        <v>13948</v>
      </c>
      <c r="Z642" s="6">
        <v>105088001806</v>
      </c>
    </row>
    <row r="643" spans="1:26">
      <c r="A643" s="5" t="s">
        <v>9755</v>
      </c>
      <c r="B643" s="5">
        <v>5088</v>
      </c>
      <c r="C643" s="5" t="s">
        <v>9755</v>
      </c>
      <c r="D643" s="6">
        <v>105088002993</v>
      </c>
      <c r="E643" s="5" t="s">
        <v>9820</v>
      </c>
      <c r="F643" s="6">
        <v>105088002993</v>
      </c>
      <c r="G643" s="5" t="s">
        <v>10113</v>
      </c>
      <c r="H643" s="5" t="s">
        <v>10114</v>
      </c>
      <c r="I643" s="5" t="s">
        <v>10115</v>
      </c>
      <c r="J643" s="5" t="s">
        <v>347</v>
      </c>
      <c r="K643" s="5" t="s">
        <v>111</v>
      </c>
      <c r="L643" s="5" t="s">
        <v>32</v>
      </c>
      <c r="M643" s="5" t="s">
        <v>378</v>
      </c>
      <c r="N643" s="5" t="s">
        <v>348</v>
      </c>
      <c r="O643" s="5" t="s">
        <v>7382</v>
      </c>
      <c r="P643" s="5" t="s">
        <v>380</v>
      </c>
      <c r="R643" s="5" t="s">
        <v>11009</v>
      </c>
      <c r="T643" s="5">
        <v>3</v>
      </c>
      <c r="U643" s="5" t="s">
        <v>375</v>
      </c>
      <c r="V643" s="5" t="s">
        <v>38</v>
      </c>
      <c r="W643" s="5" t="s">
        <v>10116</v>
      </c>
      <c r="X643" s="5" t="str">
        <f>+VLOOKUP(C643,Hoja1!$E$2:$F$125,2,0)</f>
        <v>BELLO</v>
      </c>
      <c r="Y643" s="6" t="s">
        <v>13949</v>
      </c>
      <c r="Z643" s="6">
        <v>105088002993</v>
      </c>
    </row>
    <row r="644" spans="1:26">
      <c r="A644" s="5" t="s">
        <v>9755</v>
      </c>
      <c r="B644" s="5">
        <v>5088</v>
      </c>
      <c r="C644" s="5" t="s">
        <v>9755</v>
      </c>
      <c r="D644" s="6">
        <v>105088001415</v>
      </c>
      <c r="E644" s="5" t="s">
        <v>9803</v>
      </c>
      <c r="F644" s="6">
        <v>105088001415</v>
      </c>
      <c r="G644" s="5" t="s">
        <v>10050</v>
      </c>
      <c r="H644" s="5">
        <v>4821412</v>
      </c>
      <c r="I644" s="5" t="s">
        <v>16682</v>
      </c>
      <c r="J644" s="5" t="s">
        <v>347</v>
      </c>
      <c r="K644" s="5" t="s">
        <v>111</v>
      </c>
      <c r="L644" s="5" t="s">
        <v>32</v>
      </c>
      <c r="M644" s="5" t="s">
        <v>7504</v>
      </c>
      <c r="N644" s="5" t="s">
        <v>348</v>
      </c>
      <c r="O644" s="5" t="s">
        <v>7749</v>
      </c>
      <c r="P644" s="5" t="s">
        <v>7615</v>
      </c>
      <c r="R644" s="5" t="s">
        <v>7978</v>
      </c>
      <c r="T644" s="5">
        <v>1</v>
      </c>
      <c r="U644" s="5" t="s">
        <v>375</v>
      </c>
      <c r="V644" s="5" t="s">
        <v>38</v>
      </c>
      <c r="W644" s="5" t="s">
        <v>10051</v>
      </c>
      <c r="X644" s="5" t="str">
        <f>+VLOOKUP(C644,Hoja1!$E$2:$F$125,2,0)</f>
        <v>BELLO</v>
      </c>
      <c r="Y644" s="6" t="s">
        <v>13950</v>
      </c>
      <c r="Z644" s="6">
        <v>105088001415</v>
      </c>
    </row>
    <row r="645" spans="1:26">
      <c r="A645" s="5" t="s">
        <v>9755</v>
      </c>
      <c r="B645" s="5">
        <v>5088</v>
      </c>
      <c r="C645" s="5" t="s">
        <v>9755</v>
      </c>
      <c r="D645" s="6">
        <v>305088020681</v>
      </c>
      <c r="E645" s="5" t="s">
        <v>16661</v>
      </c>
      <c r="F645" s="6">
        <v>305088020681</v>
      </c>
      <c r="G645" s="5" t="s">
        <v>16662</v>
      </c>
      <c r="H645" s="5">
        <v>4630504</v>
      </c>
      <c r="I645" s="5" t="s">
        <v>16663</v>
      </c>
      <c r="J645" s="5" t="s">
        <v>347</v>
      </c>
      <c r="K645" s="5" t="s">
        <v>31</v>
      </c>
      <c r="L645" s="5" t="s">
        <v>32</v>
      </c>
      <c r="M645" s="5" t="s">
        <v>378</v>
      </c>
      <c r="N645" s="5" t="s">
        <v>348</v>
      </c>
      <c r="O645" s="5" t="s">
        <v>10388</v>
      </c>
      <c r="P645" s="5" t="s">
        <v>7615</v>
      </c>
      <c r="T645" s="5">
        <v>1</v>
      </c>
      <c r="U645" s="5" t="s">
        <v>37</v>
      </c>
      <c r="V645" s="5" t="s">
        <v>38</v>
      </c>
      <c r="W645" s="5" t="s">
        <v>16664</v>
      </c>
      <c r="X645" s="5" t="str">
        <f>+VLOOKUP(C645,Hoja1!$E$2:$F$125,2,0)</f>
        <v>BELLO</v>
      </c>
      <c r="Y645" s="6" t="s">
        <v>18601</v>
      </c>
      <c r="Z645" s="6">
        <v>305088020681</v>
      </c>
    </row>
    <row r="646" spans="1:26">
      <c r="A646" s="5" t="s">
        <v>9755</v>
      </c>
      <c r="B646" s="5">
        <v>5088</v>
      </c>
      <c r="C646" s="5" t="s">
        <v>9755</v>
      </c>
      <c r="D646" s="6">
        <v>205088000120</v>
      </c>
      <c r="E646" s="5" t="s">
        <v>9821</v>
      </c>
      <c r="F646" s="6">
        <v>205088000120</v>
      </c>
      <c r="G646" s="5" t="s">
        <v>10121</v>
      </c>
      <c r="H646" s="5">
        <v>2744528</v>
      </c>
      <c r="I646" s="5" t="s">
        <v>11011</v>
      </c>
      <c r="J646" s="5" t="s">
        <v>347</v>
      </c>
      <c r="K646" s="5" t="s">
        <v>111</v>
      </c>
      <c r="L646" s="5" t="s">
        <v>32</v>
      </c>
      <c r="M646" s="5" t="s">
        <v>33</v>
      </c>
      <c r="N646" s="5" t="s">
        <v>348</v>
      </c>
      <c r="O646" s="5" t="s">
        <v>359</v>
      </c>
      <c r="P646" s="5" t="s">
        <v>36</v>
      </c>
      <c r="T646" s="5">
        <v>1</v>
      </c>
      <c r="U646" s="5" t="s">
        <v>375</v>
      </c>
      <c r="V646" s="5" t="s">
        <v>38</v>
      </c>
      <c r="W646" s="5" t="s">
        <v>10122</v>
      </c>
      <c r="X646" s="5" t="str">
        <f>+VLOOKUP(C646,Hoja1!$E$2:$F$125,2,0)</f>
        <v>BELLO</v>
      </c>
      <c r="Y646" s="6" t="s">
        <v>13951</v>
      </c>
      <c r="Z646" s="6">
        <v>205088000120</v>
      </c>
    </row>
    <row r="647" spans="1:26">
      <c r="A647" s="5" t="s">
        <v>9755</v>
      </c>
      <c r="B647" s="5">
        <v>5088</v>
      </c>
      <c r="C647" s="5" t="s">
        <v>9755</v>
      </c>
      <c r="D647" s="6">
        <v>305088000019</v>
      </c>
      <c r="E647" s="5" t="s">
        <v>11017</v>
      </c>
      <c r="F647" s="6">
        <v>305088000019</v>
      </c>
      <c r="G647" s="5" t="s">
        <v>11018</v>
      </c>
      <c r="H647" s="5">
        <v>4817320</v>
      </c>
      <c r="I647" s="5" t="s">
        <v>11019</v>
      </c>
      <c r="J647" s="5" t="s">
        <v>347</v>
      </c>
      <c r="K647" s="5" t="s">
        <v>31</v>
      </c>
      <c r="L647" s="5" t="s">
        <v>32</v>
      </c>
      <c r="M647" s="5" t="s">
        <v>56</v>
      </c>
      <c r="N647" s="5" t="s">
        <v>44</v>
      </c>
      <c r="O647" s="5" t="s">
        <v>7198</v>
      </c>
      <c r="P647" s="5" t="s">
        <v>429</v>
      </c>
      <c r="R647" s="5" t="s">
        <v>11020</v>
      </c>
      <c r="T647" s="5">
        <v>1</v>
      </c>
      <c r="U647" s="5" t="s">
        <v>375</v>
      </c>
      <c r="V647" s="5" t="s">
        <v>38</v>
      </c>
      <c r="W647" s="5" t="s">
        <v>16677</v>
      </c>
      <c r="X647" s="5" t="str">
        <f>+VLOOKUP(C647,Hoja1!$E$2:$F$125,2,0)</f>
        <v>BELLO</v>
      </c>
      <c r="Y647" s="6" t="s">
        <v>13952</v>
      </c>
      <c r="Z647" s="6">
        <v>305088000019</v>
      </c>
    </row>
    <row r="648" spans="1:26">
      <c r="A648" s="5" t="s">
        <v>9755</v>
      </c>
      <c r="B648" s="5">
        <v>5088</v>
      </c>
      <c r="C648" s="5" t="s">
        <v>9755</v>
      </c>
      <c r="D648" s="6">
        <v>305088000230</v>
      </c>
      <c r="E648" s="5" t="s">
        <v>9823</v>
      </c>
      <c r="F648" s="6">
        <v>305088000230</v>
      </c>
      <c r="G648" s="5" t="s">
        <v>10126</v>
      </c>
      <c r="H648" s="5" t="s">
        <v>10127</v>
      </c>
      <c r="I648" s="5" t="s">
        <v>10128</v>
      </c>
      <c r="J648" s="5" t="s">
        <v>347</v>
      </c>
      <c r="K648" s="5" t="s">
        <v>31</v>
      </c>
      <c r="L648" s="5" t="s">
        <v>32</v>
      </c>
      <c r="M648" s="5" t="s">
        <v>466</v>
      </c>
      <c r="N648" s="5" t="s">
        <v>348</v>
      </c>
      <c r="O648" s="5" t="s">
        <v>7382</v>
      </c>
      <c r="P648" s="5" t="s">
        <v>380</v>
      </c>
      <c r="T648" s="5">
        <v>1</v>
      </c>
      <c r="U648" s="5" t="s">
        <v>375</v>
      </c>
      <c r="V648" s="5" t="s">
        <v>38</v>
      </c>
      <c r="W648" s="5" t="s">
        <v>10129</v>
      </c>
      <c r="X648" s="5" t="str">
        <f>+VLOOKUP(C648,Hoja1!$E$2:$F$125,2,0)</f>
        <v>BELLO</v>
      </c>
      <c r="Y648" s="6" t="s">
        <v>13953</v>
      </c>
      <c r="Z648" s="6">
        <v>305088000230</v>
      </c>
    </row>
    <row r="649" spans="1:26">
      <c r="A649" s="5" t="s">
        <v>9755</v>
      </c>
      <c r="B649" s="5">
        <v>5088</v>
      </c>
      <c r="C649" s="5" t="s">
        <v>9755</v>
      </c>
      <c r="D649" s="6">
        <v>105088000197</v>
      </c>
      <c r="E649" s="5" t="s">
        <v>16692</v>
      </c>
      <c r="F649" s="6">
        <v>105088000197</v>
      </c>
      <c r="G649" s="5" t="s">
        <v>16693</v>
      </c>
      <c r="H649" s="5">
        <v>4523220</v>
      </c>
      <c r="I649" s="5" t="s">
        <v>16694</v>
      </c>
      <c r="J649" s="5" t="s">
        <v>347</v>
      </c>
      <c r="K649" s="5" t="s">
        <v>111</v>
      </c>
      <c r="L649" s="5" t="s">
        <v>32</v>
      </c>
      <c r="M649" s="5" t="s">
        <v>7504</v>
      </c>
      <c r="N649" s="5" t="s">
        <v>348</v>
      </c>
      <c r="O649" s="5" t="s">
        <v>362</v>
      </c>
      <c r="P649" s="5" t="s">
        <v>7499</v>
      </c>
      <c r="T649" s="5">
        <v>1</v>
      </c>
      <c r="U649" s="5" t="s">
        <v>37</v>
      </c>
      <c r="V649" s="5" t="s">
        <v>38</v>
      </c>
      <c r="W649" s="5" t="s">
        <v>10044</v>
      </c>
      <c r="X649" s="5" t="str">
        <f>+VLOOKUP(C649,Hoja1!$E$2:$F$125,2,0)</f>
        <v>BELLO</v>
      </c>
      <c r="Y649" s="6" t="s">
        <v>18600</v>
      </c>
      <c r="Z649" s="6">
        <v>105088000197</v>
      </c>
    </row>
    <row r="650" spans="1:26">
      <c r="A650" s="5" t="s">
        <v>9755</v>
      </c>
      <c r="B650" s="5">
        <v>5088</v>
      </c>
      <c r="C650" s="5" t="s">
        <v>9755</v>
      </c>
      <c r="D650" s="6">
        <v>105088001512</v>
      </c>
      <c r="E650" s="5" t="s">
        <v>9889</v>
      </c>
      <c r="F650" s="6">
        <v>105088001512</v>
      </c>
      <c r="G650" s="5" t="s">
        <v>10052</v>
      </c>
      <c r="H650" s="5">
        <v>2726261</v>
      </c>
      <c r="I650" s="5" t="s">
        <v>10996</v>
      </c>
      <c r="J650" s="5" t="s">
        <v>347</v>
      </c>
      <c r="K650" s="5" t="s">
        <v>111</v>
      </c>
      <c r="L650" s="5" t="s">
        <v>32</v>
      </c>
      <c r="M650" s="5" t="s">
        <v>7504</v>
      </c>
      <c r="N650" s="5" t="s">
        <v>348</v>
      </c>
      <c r="O650" s="5" t="s">
        <v>7561</v>
      </c>
      <c r="P650" s="5" t="s">
        <v>7615</v>
      </c>
      <c r="T650" s="5">
        <v>3</v>
      </c>
      <c r="U650" s="5" t="s">
        <v>375</v>
      </c>
      <c r="V650" s="5" t="s">
        <v>38</v>
      </c>
      <c r="W650" s="5" t="s">
        <v>10053</v>
      </c>
      <c r="X650" s="5" t="str">
        <f>+VLOOKUP(C650,Hoja1!$E$2:$F$125,2,0)</f>
        <v>BELLO</v>
      </c>
      <c r="Y650" s="6" t="s">
        <v>13954</v>
      </c>
      <c r="Z650" s="6">
        <v>105088001512</v>
      </c>
    </row>
    <row r="651" spans="1:26">
      <c r="A651" s="5" t="s">
        <v>9755</v>
      </c>
      <c r="B651" s="5">
        <v>5088</v>
      </c>
      <c r="C651" s="5" t="s">
        <v>9755</v>
      </c>
      <c r="D651" s="6">
        <v>105088001750</v>
      </c>
      <c r="E651" s="5" t="s">
        <v>11000</v>
      </c>
      <c r="F651" s="6">
        <v>105088001750</v>
      </c>
      <c r="G651" s="5" t="s">
        <v>10070</v>
      </c>
      <c r="H651" s="5" t="s">
        <v>10071</v>
      </c>
      <c r="I651" s="5" t="s">
        <v>11001</v>
      </c>
      <c r="J651" s="5" t="s">
        <v>347</v>
      </c>
      <c r="K651" s="5" t="s">
        <v>111</v>
      </c>
      <c r="L651" s="5" t="s">
        <v>32</v>
      </c>
      <c r="M651" s="5" t="s">
        <v>7504</v>
      </c>
      <c r="N651" s="5" t="s">
        <v>348</v>
      </c>
      <c r="O651" s="5" t="s">
        <v>7561</v>
      </c>
      <c r="P651" s="5" t="s">
        <v>7615</v>
      </c>
      <c r="R651" s="5" t="s">
        <v>6645</v>
      </c>
      <c r="T651" s="5">
        <v>3</v>
      </c>
      <c r="U651" s="5" t="s">
        <v>375</v>
      </c>
      <c r="V651" s="5" t="s">
        <v>38</v>
      </c>
      <c r="W651" s="5" t="s">
        <v>10072</v>
      </c>
      <c r="X651" s="5" t="str">
        <f>+VLOOKUP(C651,Hoja1!$E$2:$F$125,2,0)</f>
        <v>BELLO</v>
      </c>
      <c r="Y651" s="6" t="s">
        <v>13955</v>
      </c>
      <c r="Z651" s="6">
        <v>105088001750</v>
      </c>
    </row>
    <row r="652" spans="1:26">
      <c r="A652" s="5" t="s">
        <v>9755</v>
      </c>
      <c r="B652" s="5">
        <v>5088</v>
      </c>
      <c r="C652" s="5" t="s">
        <v>9755</v>
      </c>
      <c r="D652" s="6">
        <v>305088002348</v>
      </c>
      <c r="E652" s="5" t="s">
        <v>9838</v>
      </c>
      <c r="F652" s="6">
        <v>305088002348</v>
      </c>
      <c r="G652" s="5" t="s">
        <v>10171</v>
      </c>
      <c r="H652" s="5">
        <v>4037100</v>
      </c>
      <c r="I652" s="5" t="s">
        <v>10172</v>
      </c>
      <c r="J652" s="5" t="s">
        <v>347</v>
      </c>
      <c r="K652" s="5" t="s">
        <v>31</v>
      </c>
      <c r="L652" s="5" t="s">
        <v>32</v>
      </c>
      <c r="M652" s="5" t="s">
        <v>449</v>
      </c>
      <c r="N652" s="5" t="s">
        <v>348</v>
      </c>
      <c r="O652" s="5" t="s">
        <v>349</v>
      </c>
      <c r="P652" s="5" t="s">
        <v>36</v>
      </c>
      <c r="T652" s="5">
        <v>1</v>
      </c>
      <c r="U652" s="5" t="s">
        <v>375</v>
      </c>
      <c r="V652" s="5" t="s">
        <v>38</v>
      </c>
      <c r="W652" s="5" t="s">
        <v>16691</v>
      </c>
      <c r="X652" s="5" t="str">
        <f>+VLOOKUP(C652,Hoja1!$E$2:$F$125,2,0)</f>
        <v>BELLO</v>
      </c>
      <c r="Y652" s="6" t="s">
        <v>13956</v>
      </c>
      <c r="Z652" s="6">
        <v>305088002348</v>
      </c>
    </row>
    <row r="653" spans="1:26">
      <c r="A653" s="5" t="s">
        <v>9755</v>
      </c>
      <c r="B653" s="5">
        <v>5088</v>
      </c>
      <c r="C653" s="5" t="s">
        <v>9755</v>
      </c>
      <c r="D653" s="6">
        <v>305088001945</v>
      </c>
      <c r="E653" s="5" t="s">
        <v>9835</v>
      </c>
      <c r="F653" s="6">
        <v>305088001945</v>
      </c>
      <c r="G653" s="5" t="s">
        <v>10161</v>
      </c>
      <c r="H653" s="5">
        <v>4812162</v>
      </c>
      <c r="I653" s="5" t="s">
        <v>10162</v>
      </c>
      <c r="J653" s="5" t="s">
        <v>347</v>
      </c>
      <c r="K653" s="5" t="s">
        <v>31</v>
      </c>
      <c r="L653" s="5" t="s">
        <v>32</v>
      </c>
      <c r="M653" s="5" t="s">
        <v>378</v>
      </c>
      <c r="N653" s="5" t="s">
        <v>348</v>
      </c>
      <c r="O653" s="5" t="s">
        <v>7382</v>
      </c>
      <c r="P653" s="5" t="s">
        <v>10016</v>
      </c>
      <c r="T653" s="5">
        <v>1</v>
      </c>
      <c r="U653" s="5" t="s">
        <v>375</v>
      </c>
      <c r="V653" s="5" t="s">
        <v>38</v>
      </c>
      <c r="W653" s="5" t="s">
        <v>10163</v>
      </c>
      <c r="X653" s="5" t="str">
        <f>+VLOOKUP(C653,Hoja1!$E$2:$F$125,2,0)</f>
        <v>BELLO</v>
      </c>
      <c r="Y653" s="6" t="s">
        <v>13957</v>
      </c>
      <c r="Z653" s="6">
        <v>305088001945</v>
      </c>
    </row>
    <row r="654" spans="1:26">
      <c r="A654" s="5" t="s">
        <v>9755</v>
      </c>
      <c r="B654" s="5">
        <v>5088</v>
      </c>
      <c r="C654" s="5" t="s">
        <v>9755</v>
      </c>
      <c r="D654" s="6">
        <v>105088003175</v>
      </c>
      <c r="E654" s="5" t="s">
        <v>11010</v>
      </c>
      <c r="F654" s="6">
        <v>105088003175</v>
      </c>
      <c r="G654" s="5" t="s">
        <v>10117</v>
      </c>
      <c r="H654" s="5">
        <v>4810808</v>
      </c>
      <c r="I654" s="5" t="s">
        <v>10118</v>
      </c>
      <c r="J654" s="5" t="s">
        <v>30</v>
      </c>
      <c r="K654" s="5" t="s">
        <v>111</v>
      </c>
      <c r="L654" s="5" t="s">
        <v>32</v>
      </c>
      <c r="M654" s="5" t="s">
        <v>449</v>
      </c>
      <c r="N654" s="5" t="s">
        <v>44</v>
      </c>
      <c r="O654" s="5" t="s">
        <v>10119</v>
      </c>
      <c r="P654" s="5" t="s">
        <v>5495</v>
      </c>
      <c r="T654" s="5">
        <v>1</v>
      </c>
      <c r="U654" s="5" t="s">
        <v>375</v>
      </c>
      <c r="V654" s="5" t="s">
        <v>38</v>
      </c>
      <c r="W654" s="5" t="s">
        <v>10120</v>
      </c>
      <c r="X654" s="5" t="str">
        <f>+VLOOKUP(C654,Hoja1!$E$2:$F$125,2,0)</f>
        <v>BELLO</v>
      </c>
      <c r="Y654" s="6" t="s">
        <v>13958</v>
      </c>
      <c r="Z654" s="6">
        <v>105088003175</v>
      </c>
    </row>
    <row r="655" spans="1:26">
      <c r="A655" s="5" t="s">
        <v>9755</v>
      </c>
      <c r="B655" s="5">
        <v>5088</v>
      </c>
      <c r="C655" s="5" t="s">
        <v>9755</v>
      </c>
      <c r="D655" s="6">
        <v>305088020079</v>
      </c>
      <c r="E655" s="5" t="s">
        <v>9846</v>
      </c>
      <c r="F655" s="6">
        <v>305088020079</v>
      </c>
      <c r="G655" s="5" t="s">
        <v>10193</v>
      </c>
      <c r="H655" s="5">
        <v>4524471</v>
      </c>
      <c r="I655" s="5" t="s">
        <v>10194</v>
      </c>
      <c r="J655" s="5" t="s">
        <v>347</v>
      </c>
      <c r="K655" s="5" t="s">
        <v>31</v>
      </c>
      <c r="L655" s="5" t="s">
        <v>32</v>
      </c>
      <c r="M655" s="5" t="s">
        <v>33</v>
      </c>
      <c r="N655" s="5" t="s">
        <v>348</v>
      </c>
      <c r="O655" s="5" t="s">
        <v>7217</v>
      </c>
      <c r="P655" s="5" t="s">
        <v>36</v>
      </c>
      <c r="T655" s="5">
        <v>1</v>
      </c>
      <c r="U655" s="5" t="s">
        <v>375</v>
      </c>
      <c r="V655" s="5" t="s">
        <v>38</v>
      </c>
      <c r="W655" s="5" t="s">
        <v>10195</v>
      </c>
      <c r="X655" s="5" t="str">
        <f>+VLOOKUP(C655,Hoja1!$E$2:$F$125,2,0)</f>
        <v>BELLO</v>
      </c>
      <c r="Y655" s="6" t="s">
        <v>13959</v>
      </c>
      <c r="Z655" s="6">
        <v>305088020079</v>
      </c>
    </row>
    <row r="656" spans="1:26">
      <c r="A656" s="5" t="s">
        <v>9755</v>
      </c>
      <c r="B656" s="5">
        <v>5088</v>
      </c>
      <c r="C656" s="5" t="s">
        <v>9755</v>
      </c>
      <c r="D656" s="6">
        <v>305088020613</v>
      </c>
      <c r="E656" s="5" t="s">
        <v>11127</v>
      </c>
      <c r="F656" s="6">
        <v>305088020613</v>
      </c>
      <c r="G656" s="5" t="s">
        <v>11128</v>
      </c>
      <c r="H656" s="5">
        <v>4832716</v>
      </c>
      <c r="I656" s="5" t="s">
        <v>11129</v>
      </c>
      <c r="J656" s="5" t="s">
        <v>30</v>
      </c>
      <c r="K656" s="5" t="s">
        <v>31</v>
      </c>
      <c r="L656" s="5" t="s">
        <v>32</v>
      </c>
      <c r="M656" s="5" t="s">
        <v>33</v>
      </c>
      <c r="N656" s="5" t="s">
        <v>34</v>
      </c>
      <c r="O656" s="5" t="s">
        <v>11130</v>
      </c>
      <c r="P656" s="5" t="s">
        <v>36</v>
      </c>
      <c r="T656" s="5">
        <v>1</v>
      </c>
      <c r="U656" s="5" t="s">
        <v>375</v>
      </c>
      <c r="V656" s="5" t="s">
        <v>38</v>
      </c>
      <c r="W656" s="5" t="s">
        <v>11131</v>
      </c>
      <c r="X656" s="5" t="str">
        <f>+VLOOKUP(C656,Hoja1!$E$2:$F$125,2,0)</f>
        <v>BELLO</v>
      </c>
      <c r="Y656" s="6" t="s">
        <v>13960</v>
      </c>
      <c r="Z656" s="6">
        <v>305088020613</v>
      </c>
    </row>
    <row r="657" spans="1:26">
      <c r="A657" s="5" t="s">
        <v>9755</v>
      </c>
      <c r="B657" s="5">
        <v>5088</v>
      </c>
      <c r="C657" s="5" t="s">
        <v>9755</v>
      </c>
      <c r="D657" s="6">
        <v>305088000035</v>
      </c>
      <c r="E657" s="5" t="s">
        <v>9822</v>
      </c>
      <c r="F657" s="6">
        <v>305088000035</v>
      </c>
      <c r="G657" s="5" t="s">
        <v>10123</v>
      </c>
      <c r="H657" s="5">
        <v>4532028</v>
      </c>
      <c r="I657" s="5" t="s">
        <v>10124</v>
      </c>
      <c r="J657" s="5" t="s">
        <v>347</v>
      </c>
      <c r="K657" s="5" t="s">
        <v>31</v>
      </c>
      <c r="L657" s="5" t="s">
        <v>32</v>
      </c>
      <c r="M657" s="5" t="s">
        <v>378</v>
      </c>
      <c r="N657" s="5" t="s">
        <v>348</v>
      </c>
      <c r="O657" s="5" t="s">
        <v>7869</v>
      </c>
      <c r="P657" s="5" t="s">
        <v>9282</v>
      </c>
      <c r="T657" s="5">
        <v>1</v>
      </c>
      <c r="U657" s="5" t="s">
        <v>375</v>
      </c>
      <c r="V657" s="5" t="s">
        <v>38</v>
      </c>
      <c r="W657" s="5" t="s">
        <v>10125</v>
      </c>
      <c r="X657" s="5" t="str">
        <f>+VLOOKUP(C657,Hoja1!$E$2:$F$125,2,0)</f>
        <v>BELLO</v>
      </c>
      <c r="Y657" s="6" t="s">
        <v>13961</v>
      </c>
      <c r="Z657" s="6">
        <v>305088000035</v>
      </c>
    </row>
    <row r="658" spans="1:26">
      <c r="A658" s="5" t="s">
        <v>9755</v>
      </c>
      <c r="B658" s="5">
        <v>5088</v>
      </c>
      <c r="C658" s="5" t="s">
        <v>9755</v>
      </c>
      <c r="D658" s="6">
        <v>305088000248</v>
      </c>
      <c r="E658" s="5" t="s">
        <v>11026</v>
      </c>
      <c r="F658" s="6">
        <v>305088000248</v>
      </c>
      <c r="G658" s="5" t="s">
        <v>11027</v>
      </c>
      <c r="H658" s="5">
        <v>2727241</v>
      </c>
      <c r="I658" s="5" t="s">
        <v>11028</v>
      </c>
      <c r="J658" s="5" t="s">
        <v>30</v>
      </c>
      <c r="K658" s="5" t="s">
        <v>31</v>
      </c>
      <c r="L658" s="5" t="s">
        <v>32</v>
      </c>
      <c r="M658" s="5" t="s">
        <v>56</v>
      </c>
      <c r="N658" s="5" t="s">
        <v>34</v>
      </c>
      <c r="O658" s="5" t="s">
        <v>113</v>
      </c>
      <c r="P658" s="5" t="s">
        <v>36</v>
      </c>
      <c r="T658" s="5">
        <v>1</v>
      </c>
      <c r="U658" s="5" t="s">
        <v>375</v>
      </c>
      <c r="V658" s="5" t="s">
        <v>38</v>
      </c>
      <c r="X658" s="5" t="str">
        <f>+VLOOKUP(C658,Hoja1!$E$2:$F$125,2,0)</f>
        <v>BELLO</v>
      </c>
      <c r="Y658" s="6" t="s">
        <v>13962</v>
      </c>
      <c r="Z658" s="6">
        <v>305088000248</v>
      </c>
    </row>
    <row r="659" spans="1:26">
      <c r="A659" s="5" t="s">
        <v>9755</v>
      </c>
      <c r="B659" s="5">
        <v>5088</v>
      </c>
      <c r="C659" s="5" t="s">
        <v>9755</v>
      </c>
      <c r="D659" s="6">
        <v>105088001679</v>
      </c>
      <c r="E659" s="5" t="s">
        <v>9806</v>
      </c>
      <c r="F659" s="6">
        <v>105088001679</v>
      </c>
      <c r="G659" s="5" t="s">
        <v>10064</v>
      </c>
      <c r="H659" s="5">
        <v>4616101</v>
      </c>
      <c r="I659" s="5" t="s">
        <v>10065</v>
      </c>
      <c r="J659" s="5" t="s">
        <v>347</v>
      </c>
      <c r="K659" s="5" t="s">
        <v>111</v>
      </c>
      <c r="L659" s="5" t="s">
        <v>32</v>
      </c>
      <c r="M659" s="5" t="s">
        <v>56</v>
      </c>
      <c r="N659" s="5" t="s">
        <v>348</v>
      </c>
      <c r="O659" s="5" t="s">
        <v>349</v>
      </c>
      <c r="P659" s="5" t="s">
        <v>36</v>
      </c>
      <c r="R659" s="5" t="s">
        <v>1483</v>
      </c>
      <c r="T659" s="5">
        <v>1</v>
      </c>
      <c r="U659" s="5" t="s">
        <v>375</v>
      </c>
      <c r="V659" s="5" t="s">
        <v>38</v>
      </c>
      <c r="W659" s="5" t="s">
        <v>10066</v>
      </c>
      <c r="X659" s="5" t="str">
        <f>+VLOOKUP(C659,Hoja1!$E$2:$F$125,2,0)</f>
        <v>BELLO</v>
      </c>
      <c r="Y659" s="6" t="s">
        <v>13963</v>
      </c>
      <c r="Z659" s="6">
        <v>105088001679</v>
      </c>
    </row>
    <row r="660" spans="1:26">
      <c r="A660" s="5" t="s">
        <v>9755</v>
      </c>
      <c r="B660" s="5">
        <v>5088</v>
      </c>
      <c r="C660" s="5" t="s">
        <v>9755</v>
      </c>
      <c r="D660" s="6">
        <v>305088000868</v>
      </c>
      <c r="E660" s="5" t="s">
        <v>9831</v>
      </c>
      <c r="F660" s="6">
        <v>305088000868</v>
      </c>
      <c r="G660" s="5" t="s">
        <v>10148</v>
      </c>
      <c r="H660" s="5">
        <v>4619917</v>
      </c>
      <c r="I660" s="5" t="s">
        <v>11039</v>
      </c>
      <c r="J660" s="5" t="s">
        <v>347</v>
      </c>
      <c r="K660" s="5" t="s">
        <v>31</v>
      </c>
      <c r="L660" s="5" t="s">
        <v>32</v>
      </c>
      <c r="M660" s="5" t="s">
        <v>33</v>
      </c>
      <c r="N660" s="5" t="s">
        <v>10149</v>
      </c>
      <c r="O660" s="5" t="s">
        <v>7217</v>
      </c>
      <c r="P660" s="5" t="s">
        <v>36</v>
      </c>
      <c r="T660" s="5">
        <v>1</v>
      </c>
      <c r="U660" s="5" t="s">
        <v>375</v>
      </c>
      <c r="V660" s="5" t="s">
        <v>38</v>
      </c>
      <c r="W660" s="5" t="s">
        <v>10150</v>
      </c>
      <c r="X660" s="5" t="str">
        <f>+VLOOKUP(C660,Hoja1!$E$2:$F$125,2,0)</f>
        <v>BELLO</v>
      </c>
      <c r="Y660" s="6" t="s">
        <v>13964</v>
      </c>
      <c r="Z660" s="6">
        <v>305088000868</v>
      </c>
    </row>
    <row r="661" spans="1:26">
      <c r="A661" s="5" t="s">
        <v>9755</v>
      </c>
      <c r="B661" s="5">
        <v>5088</v>
      </c>
      <c r="C661" s="5" t="s">
        <v>9755</v>
      </c>
      <c r="D661" s="6">
        <v>305088000647</v>
      </c>
      <c r="E661" s="5" t="s">
        <v>9828</v>
      </c>
      <c r="F661" s="6">
        <v>305088000647</v>
      </c>
      <c r="G661" s="5" t="s">
        <v>10141</v>
      </c>
      <c r="H661" s="5">
        <v>2750225</v>
      </c>
      <c r="I661" s="5" t="s">
        <v>11038</v>
      </c>
      <c r="J661" s="5" t="s">
        <v>347</v>
      </c>
      <c r="K661" s="5" t="s">
        <v>31</v>
      </c>
      <c r="L661" s="5" t="s">
        <v>32</v>
      </c>
      <c r="M661" s="5" t="s">
        <v>65</v>
      </c>
      <c r="N661" s="5" t="s">
        <v>348</v>
      </c>
      <c r="O661" s="5" t="s">
        <v>359</v>
      </c>
      <c r="P661" s="5" t="s">
        <v>36</v>
      </c>
      <c r="T661" s="5">
        <v>1</v>
      </c>
      <c r="U661" s="5" t="s">
        <v>375</v>
      </c>
      <c r="V661" s="5" t="s">
        <v>38</v>
      </c>
      <c r="W661" s="5" t="s">
        <v>10142</v>
      </c>
      <c r="X661" s="5" t="str">
        <f>+VLOOKUP(C661,Hoja1!$E$2:$F$125,2,0)</f>
        <v>BELLO</v>
      </c>
      <c r="Y661" s="6" t="s">
        <v>13965</v>
      </c>
      <c r="Z661" s="6">
        <v>305088000647</v>
      </c>
    </row>
    <row r="662" spans="1:26">
      <c r="A662" s="5" t="s">
        <v>9755</v>
      </c>
      <c r="B662" s="5">
        <v>5088</v>
      </c>
      <c r="C662" s="5" t="s">
        <v>9755</v>
      </c>
      <c r="D662" s="6">
        <v>305088020052</v>
      </c>
      <c r="E662" s="5" t="s">
        <v>9844</v>
      </c>
      <c r="F662" s="6">
        <v>305088020052</v>
      </c>
      <c r="G662" s="5" t="s">
        <v>10187</v>
      </c>
      <c r="H662" s="5">
        <v>4669200</v>
      </c>
      <c r="I662" s="5" t="s">
        <v>10188</v>
      </c>
      <c r="J662" s="5" t="s">
        <v>30</v>
      </c>
      <c r="K662" s="5" t="s">
        <v>31</v>
      </c>
      <c r="L662" s="5" t="s">
        <v>32</v>
      </c>
      <c r="M662" s="5" t="s">
        <v>56</v>
      </c>
      <c r="N662" s="5" t="s">
        <v>10189</v>
      </c>
      <c r="O662" s="5">
        <v>11</v>
      </c>
      <c r="P662" s="5" t="s">
        <v>36</v>
      </c>
      <c r="T662" s="5">
        <v>1</v>
      </c>
      <c r="U662" s="5" t="s">
        <v>375</v>
      </c>
      <c r="V662" s="5" t="s">
        <v>38</v>
      </c>
      <c r="X662" s="5" t="str">
        <f>+VLOOKUP(C662,Hoja1!$E$2:$F$125,2,0)</f>
        <v>BELLO</v>
      </c>
      <c r="Y662" s="6" t="s">
        <v>13966</v>
      </c>
      <c r="Z662" s="6">
        <v>305088020052</v>
      </c>
    </row>
    <row r="663" spans="1:26">
      <c r="A663" s="5" t="s">
        <v>9755</v>
      </c>
      <c r="B663" s="5">
        <v>5088</v>
      </c>
      <c r="C663" s="5" t="s">
        <v>9755</v>
      </c>
      <c r="D663" s="6">
        <v>305088001716</v>
      </c>
      <c r="E663" s="5" t="s">
        <v>9833</v>
      </c>
      <c r="F663" s="6">
        <v>305088001716</v>
      </c>
      <c r="G663" s="5" t="s">
        <v>10154</v>
      </c>
      <c r="H663" s="5" t="s">
        <v>10155</v>
      </c>
      <c r="I663" s="5" t="s">
        <v>10156</v>
      </c>
      <c r="J663" s="5" t="s">
        <v>347</v>
      </c>
      <c r="K663" s="5" t="s">
        <v>31</v>
      </c>
      <c r="L663" s="5" t="s">
        <v>32</v>
      </c>
      <c r="M663" s="5" t="s">
        <v>65</v>
      </c>
      <c r="N663" s="5" t="s">
        <v>348</v>
      </c>
      <c r="O663" s="5" t="s">
        <v>349</v>
      </c>
      <c r="P663" s="5" t="s">
        <v>36</v>
      </c>
      <c r="T663" s="5">
        <v>1</v>
      </c>
      <c r="U663" s="5" t="s">
        <v>375</v>
      </c>
      <c r="V663" s="5" t="s">
        <v>38</v>
      </c>
      <c r="W663" s="5" t="s">
        <v>10157</v>
      </c>
      <c r="X663" s="5" t="str">
        <f>+VLOOKUP(C663,Hoja1!$E$2:$F$125,2,0)</f>
        <v>BELLO</v>
      </c>
      <c r="Y663" s="6" t="s">
        <v>13967</v>
      </c>
      <c r="Z663" s="6">
        <v>305088001716</v>
      </c>
    </row>
    <row r="664" spans="1:26">
      <c r="A664" s="5" t="s">
        <v>9755</v>
      </c>
      <c r="B664" s="5">
        <v>5088</v>
      </c>
      <c r="C664" s="5" t="s">
        <v>9755</v>
      </c>
      <c r="D664" s="6">
        <v>305088000639</v>
      </c>
      <c r="E664" s="5" t="s">
        <v>9827</v>
      </c>
      <c r="F664" s="6">
        <v>305088000639</v>
      </c>
      <c r="G664" s="5" t="s">
        <v>10137</v>
      </c>
      <c r="H664" s="5" t="s">
        <v>10138</v>
      </c>
      <c r="I664" s="5" t="s">
        <v>10139</v>
      </c>
      <c r="J664" s="5" t="s">
        <v>347</v>
      </c>
      <c r="K664" s="5" t="s">
        <v>31</v>
      </c>
      <c r="L664" s="5" t="s">
        <v>32</v>
      </c>
      <c r="M664" s="5" t="s">
        <v>65</v>
      </c>
      <c r="N664" s="5" t="s">
        <v>348</v>
      </c>
      <c r="O664" s="5" t="s">
        <v>349</v>
      </c>
      <c r="P664" s="5" t="s">
        <v>36</v>
      </c>
      <c r="T664" s="5">
        <v>1</v>
      </c>
      <c r="U664" s="5" t="s">
        <v>375</v>
      </c>
      <c r="V664" s="5" t="s">
        <v>38</v>
      </c>
      <c r="W664" s="5" t="s">
        <v>10140</v>
      </c>
      <c r="X664" s="5" t="str">
        <f>+VLOOKUP(C664,Hoja1!$E$2:$F$125,2,0)</f>
        <v>BELLO</v>
      </c>
      <c r="Y664" s="6" t="s">
        <v>13968</v>
      </c>
      <c r="Z664" s="6">
        <v>305088000639</v>
      </c>
    </row>
    <row r="665" spans="1:26">
      <c r="A665" s="5" t="s">
        <v>9755</v>
      </c>
      <c r="B665" s="5">
        <v>5088</v>
      </c>
      <c r="C665" s="5" t="s">
        <v>9755</v>
      </c>
      <c r="D665" s="6">
        <v>305088002631</v>
      </c>
      <c r="E665" s="5" t="s">
        <v>9841</v>
      </c>
      <c r="F665" s="6">
        <v>305088002631</v>
      </c>
      <c r="G665" s="5" t="s">
        <v>10179</v>
      </c>
      <c r="H665" s="5">
        <v>4822037</v>
      </c>
      <c r="I665" s="5" t="s">
        <v>16690</v>
      </c>
      <c r="J665" s="5" t="s">
        <v>347</v>
      </c>
      <c r="K665" s="5" t="s">
        <v>31</v>
      </c>
      <c r="L665" s="5" t="s">
        <v>32</v>
      </c>
      <c r="M665" s="5" t="s">
        <v>33</v>
      </c>
      <c r="N665" s="5" t="s">
        <v>348</v>
      </c>
      <c r="O665" s="5" t="s">
        <v>359</v>
      </c>
      <c r="P665" s="5" t="s">
        <v>36</v>
      </c>
      <c r="T665" s="5">
        <v>1</v>
      </c>
      <c r="U665" s="5" t="s">
        <v>375</v>
      </c>
      <c r="V665" s="5" t="s">
        <v>38</v>
      </c>
      <c r="W665" s="5" t="s">
        <v>10180</v>
      </c>
      <c r="X665" s="5" t="str">
        <f>+VLOOKUP(C665,Hoja1!$E$2:$F$125,2,0)</f>
        <v>BELLO</v>
      </c>
      <c r="Y665" s="6" t="s">
        <v>13969</v>
      </c>
      <c r="Z665" s="6">
        <v>305088002631</v>
      </c>
    </row>
    <row r="666" spans="1:26">
      <c r="A666" s="5" t="s">
        <v>9755</v>
      </c>
      <c r="B666" s="5">
        <v>5088</v>
      </c>
      <c r="C666" s="5" t="s">
        <v>9755</v>
      </c>
      <c r="D666" s="6">
        <v>305088002615</v>
      </c>
      <c r="E666" s="5" t="s">
        <v>9840</v>
      </c>
      <c r="F666" s="6">
        <v>305088002615</v>
      </c>
      <c r="G666" s="5" t="s">
        <v>10176</v>
      </c>
      <c r="H666" s="5">
        <v>4821993</v>
      </c>
      <c r="I666" s="5" t="s">
        <v>10177</v>
      </c>
      <c r="J666" s="5" t="s">
        <v>347</v>
      </c>
      <c r="K666" s="5" t="s">
        <v>31</v>
      </c>
      <c r="L666" s="5" t="s">
        <v>32</v>
      </c>
      <c r="M666" s="5" t="s">
        <v>65</v>
      </c>
      <c r="N666" s="5" t="s">
        <v>348</v>
      </c>
      <c r="O666" s="5" t="s">
        <v>349</v>
      </c>
      <c r="P666" s="5" t="s">
        <v>36</v>
      </c>
      <c r="T666" s="5">
        <v>1</v>
      </c>
      <c r="U666" s="5" t="s">
        <v>375</v>
      </c>
      <c r="V666" s="5" t="s">
        <v>38</v>
      </c>
      <c r="W666" s="5" t="s">
        <v>10178</v>
      </c>
      <c r="X666" s="5" t="str">
        <f>+VLOOKUP(C666,Hoja1!$E$2:$F$125,2,0)</f>
        <v>BELLO</v>
      </c>
      <c r="Y666" s="6" t="s">
        <v>13970</v>
      </c>
      <c r="Z666" s="6">
        <v>305088002615</v>
      </c>
    </row>
    <row r="667" spans="1:26">
      <c r="A667" s="5" t="s">
        <v>9755</v>
      </c>
      <c r="B667" s="5">
        <v>5088</v>
      </c>
      <c r="C667" s="5" t="s">
        <v>9755</v>
      </c>
      <c r="D667" s="6">
        <v>305088000272</v>
      </c>
      <c r="E667" s="5" t="s">
        <v>9825</v>
      </c>
      <c r="F667" s="6">
        <v>305088000272</v>
      </c>
      <c r="G667" s="5" t="s">
        <v>10133</v>
      </c>
      <c r="H667" s="5">
        <v>4569038</v>
      </c>
      <c r="I667" s="5" t="s">
        <v>16686</v>
      </c>
      <c r="J667" s="5" t="s">
        <v>347</v>
      </c>
      <c r="K667" s="5" t="s">
        <v>31</v>
      </c>
      <c r="L667" s="5" t="s">
        <v>32</v>
      </c>
      <c r="M667" s="5" t="s">
        <v>65</v>
      </c>
      <c r="N667" s="5" t="s">
        <v>348</v>
      </c>
      <c r="O667" s="5" t="s">
        <v>359</v>
      </c>
      <c r="P667" s="5" t="s">
        <v>36</v>
      </c>
      <c r="T667" s="5">
        <v>1</v>
      </c>
      <c r="U667" s="5" t="s">
        <v>375</v>
      </c>
      <c r="V667" s="5" t="s">
        <v>38</v>
      </c>
      <c r="W667" s="5" t="s">
        <v>11032</v>
      </c>
      <c r="X667" s="5" t="str">
        <f>+VLOOKUP(C667,Hoja1!$E$2:$F$125,2,0)</f>
        <v>BELLO</v>
      </c>
      <c r="Y667" s="6" t="s">
        <v>13971</v>
      </c>
      <c r="Z667" s="6">
        <v>305088000272</v>
      </c>
    </row>
    <row r="668" spans="1:26">
      <c r="A668" s="5" t="s">
        <v>9755</v>
      </c>
      <c r="B668" s="5">
        <v>5088</v>
      </c>
      <c r="C668" s="5" t="s">
        <v>9755</v>
      </c>
      <c r="D668" s="6">
        <v>305088000256</v>
      </c>
      <c r="E668" s="5" t="s">
        <v>9824</v>
      </c>
      <c r="F668" s="6">
        <v>305088000256</v>
      </c>
      <c r="G668" s="5" t="s">
        <v>10130</v>
      </c>
      <c r="H668" s="5">
        <v>2750425</v>
      </c>
      <c r="I668" s="5" t="s">
        <v>10131</v>
      </c>
      <c r="J668" s="5" t="s">
        <v>347</v>
      </c>
      <c r="K668" s="5" t="s">
        <v>31</v>
      </c>
      <c r="L668" s="5" t="s">
        <v>32</v>
      </c>
      <c r="M668" s="5" t="s">
        <v>65</v>
      </c>
      <c r="N668" s="5" t="s">
        <v>348</v>
      </c>
      <c r="O668" s="5" t="s">
        <v>7217</v>
      </c>
      <c r="P668" s="5" t="s">
        <v>36</v>
      </c>
      <c r="T668" s="5">
        <v>1</v>
      </c>
      <c r="U668" s="5" t="s">
        <v>375</v>
      </c>
      <c r="V668" s="5" t="s">
        <v>38</v>
      </c>
      <c r="W668" s="5" t="s">
        <v>10132</v>
      </c>
      <c r="X668" s="5" t="str">
        <f>+VLOOKUP(C668,Hoja1!$E$2:$F$125,2,0)</f>
        <v>BELLO</v>
      </c>
      <c r="Y668" s="6" t="s">
        <v>13972</v>
      </c>
      <c r="Z668" s="6">
        <v>305088000256</v>
      </c>
    </row>
    <row r="669" spans="1:26">
      <c r="A669" s="5" t="s">
        <v>9755</v>
      </c>
      <c r="B669" s="5">
        <v>5088</v>
      </c>
      <c r="C669" s="5" t="s">
        <v>9755</v>
      </c>
      <c r="D669" s="6">
        <v>305088001546</v>
      </c>
      <c r="E669" s="5" t="s">
        <v>9832</v>
      </c>
      <c r="F669" s="6">
        <v>305088001546</v>
      </c>
      <c r="G669" s="5" t="s">
        <v>10151</v>
      </c>
      <c r="H669" s="5">
        <v>4610298</v>
      </c>
      <c r="I669" s="5" t="s">
        <v>10152</v>
      </c>
      <c r="J669" s="5" t="s">
        <v>347</v>
      </c>
      <c r="K669" s="5" t="s">
        <v>31</v>
      </c>
      <c r="L669" s="5" t="s">
        <v>32</v>
      </c>
      <c r="M669" s="5" t="s">
        <v>378</v>
      </c>
      <c r="N669" s="5" t="s">
        <v>348</v>
      </c>
      <c r="O669" s="5" t="s">
        <v>7869</v>
      </c>
      <c r="P669" s="5" t="s">
        <v>380</v>
      </c>
      <c r="T669" s="5">
        <v>1</v>
      </c>
      <c r="U669" s="5" t="s">
        <v>375</v>
      </c>
      <c r="V669" s="5" t="s">
        <v>38</v>
      </c>
      <c r="W669" s="5" t="s">
        <v>10153</v>
      </c>
      <c r="X669" s="5" t="str">
        <f>+VLOOKUP(C669,Hoja1!$E$2:$F$125,2,0)</f>
        <v>BELLO</v>
      </c>
      <c r="Y669" s="6" t="s">
        <v>13973</v>
      </c>
      <c r="Z669" s="6">
        <v>305088001546</v>
      </c>
    </row>
    <row r="670" spans="1:26">
      <c r="A670" s="5" t="s">
        <v>9755</v>
      </c>
      <c r="B670" s="5">
        <v>5088</v>
      </c>
      <c r="C670" s="5" t="s">
        <v>9755</v>
      </c>
      <c r="D670" s="6">
        <v>305088003255</v>
      </c>
      <c r="E670" s="5" t="s">
        <v>9843</v>
      </c>
      <c r="F670" s="6">
        <v>305088003255</v>
      </c>
      <c r="G670" s="5" t="s">
        <v>10184</v>
      </c>
      <c r="H670" s="5">
        <v>2755675</v>
      </c>
      <c r="I670" s="5" t="s">
        <v>10185</v>
      </c>
      <c r="J670" s="5" t="s">
        <v>347</v>
      </c>
      <c r="K670" s="5" t="s">
        <v>31</v>
      </c>
      <c r="L670" s="5" t="s">
        <v>32</v>
      </c>
      <c r="M670" s="5" t="s">
        <v>33</v>
      </c>
      <c r="N670" s="5" t="s">
        <v>348</v>
      </c>
      <c r="O670" s="5" t="s">
        <v>359</v>
      </c>
      <c r="P670" s="5" t="s">
        <v>36</v>
      </c>
      <c r="T670" s="5">
        <v>1</v>
      </c>
      <c r="U670" s="5" t="s">
        <v>375</v>
      </c>
      <c r="V670" s="5" t="s">
        <v>38</v>
      </c>
      <c r="W670" s="5" t="s">
        <v>10186</v>
      </c>
      <c r="X670" s="5" t="str">
        <f>+VLOOKUP(C670,Hoja1!$E$2:$F$125,2,0)</f>
        <v>BELLO</v>
      </c>
      <c r="Y670" s="6" t="s">
        <v>13974</v>
      </c>
      <c r="Z670" s="6">
        <v>305088003255</v>
      </c>
    </row>
    <row r="671" spans="1:26">
      <c r="A671" s="5" t="s">
        <v>9755</v>
      </c>
      <c r="B671" s="5">
        <v>5088</v>
      </c>
      <c r="C671" s="5" t="s">
        <v>9755</v>
      </c>
      <c r="D671" s="6">
        <v>405088000030</v>
      </c>
      <c r="E671" s="5" t="s">
        <v>11144</v>
      </c>
      <c r="F671" s="6">
        <v>405088000030</v>
      </c>
      <c r="G671" s="5" t="s">
        <v>11145</v>
      </c>
      <c r="H671" s="5">
        <v>5286447</v>
      </c>
      <c r="I671" s="5" t="s">
        <v>11146</v>
      </c>
      <c r="J671" s="5" t="s">
        <v>30</v>
      </c>
      <c r="K671" s="5" t="s">
        <v>31</v>
      </c>
      <c r="L671" s="5" t="s">
        <v>112</v>
      </c>
      <c r="M671" s="5" t="s">
        <v>449</v>
      </c>
      <c r="N671" s="5" t="s">
        <v>367</v>
      </c>
      <c r="O671" s="5" t="s">
        <v>16676</v>
      </c>
      <c r="P671" s="5" t="s">
        <v>7499</v>
      </c>
      <c r="T671" s="5">
        <v>1</v>
      </c>
      <c r="U671" s="5" t="s">
        <v>375</v>
      </c>
      <c r="V671" s="5" t="s">
        <v>38</v>
      </c>
      <c r="W671" s="5" t="s">
        <v>11147</v>
      </c>
      <c r="X671" s="5" t="str">
        <f>+VLOOKUP(C671,Hoja1!$E$2:$F$125,2,0)</f>
        <v>BELLO</v>
      </c>
      <c r="Y671" s="6" t="s">
        <v>13975</v>
      </c>
      <c r="Z671" s="6">
        <v>405088000030</v>
      </c>
    </row>
    <row r="672" spans="1:26">
      <c r="A672" s="5" t="s">
        <v>9755</v>
      </c>
      <c r="B672" s="5">
        <v>5088</v>
      </c>
      <c r="C672" s="5" t="s">
        <v>9755</v>
      </c>
      <c r="D672" s="6">
        <v>305088002208</v>
      </c>
      <c r="E672" s="5" t="s">
        <v>9837</v>
      </c>
      <c r="F672" s="6">
        <v>305088002208</v>
      </c>
      <c r="G672" s="5" t="s">
        <v>10168</v>
      </c>
      <c r="H672" s="5">
        <v>2751189</v>
      </c>
      <c r="I672" s="5" t="s">
        <v>10169</v>
      </c>
      <c r="J672" s="5" t="s">
        <v>347</v>
      </c>
      <c r="K672" s="5" t="s">
        <v>31</v>
      </c>
      <c r="L672" s="5" t="s">
        <v>32</v>
      </c>
      <c r="M672" s="5" t="s">
        <v>33</v>
      </c>
      <c r="N672" s="5" t="s">
        <v>348</v>
      </c>
      <c r="O672" s="5" t="s">
        <v>359</v>
      </c>
      <c r="P672" s="5" t="s">
        <v>36</v>
      </c>
      <c r="R672" s="5" t="s">
        <v>10673</v>
      </c>
      <c r="T672" s="5">
        <v>1</v>
      </c>
      <c r="U672" s="5" t="s">
        <v>375</v>
      </c>
      <c r="V672" s="5" t="s">
        <v>38</v>
      </c>
      <c r="W672" s="5" t="s">
        <v>10170</v>
      </c>
      <c r="X672" s="5" t="str">
        <f>+VLOOKUP(C672,Hoja1!$E$2:$F$125,2,0)</f>
        <v>BELLO</v>
      </c>
      <c r="Y672" s="6" t="s">
        <v>13976</v>
      </c>
      <c r="Z672" s="6">
        <v>305088002208</v>
      </c>
    </row>
    <row r="673" spans="1:26">
      <c r="A673" s="5" t="s">
        <v>9755</v>
      </c>
      <c r="B673" s="5">
        <v>5088</v>
      </c>
      <c r="C673" s="5" t="s">
        <v>9755</v>
      </c>
      <c r="D673" s="6">
        <v>305088020176</v>
      </c>
      <c r="E673" s="5" t="s">
        <v>11106</v>
      </c>
      <c r="F673" s="6">
        <v>305088020176</v>
      </c>
      <c r="G673" s="5" t="s">
        <v>16685</v>
      </c>
      <c r="H673" s="5">
        <v>4514040</v>
      </c>
      <c r="I673" s="5" t="s">
        <v>11107</v>
      </c>
      <c r="J673" s="5" t="s">
        <v>30</v>
      </c>
      <c r="K673" s="5" t="s">
        <v>31</v>
      </c>
      <c r="L673" s="5" t="s">
        <v>32</v>
      </c>
      <c r="M673" s="5" t="s">
        <v>33</v>
      </c>
      <c r="N673" s="5" t="s">
        <v>57</v>
      </c>
      <c r="O673" s="5">
        <v>-3</v>
      </c>
      <c r="P673" s="5" t="s">
        <v>36</v>
      </c>
      <c r="T673" s="5">
        <v>1</v>
      </c>
      <c r="U673" s="5" t="s">
        <v>375</v>
      </c>
      <c r="V673" s="5" t="s">
        <v>38</v>
      </c>
      <c r="W673" s="5" t="s">
        <v>11108</v>
      </c>
      <c r="X673" s="5" t="str">
        <f>+VLOOKUP(C673,Hoja1!$E$2:$F$125,2,0)</f>
        <v>BELLO</v>
      </c>
      <c r="Y673" s="6" t="s">
        <v>13977</v>
      </c>
      <c r="Z673" s="6">
        <v>305088020176</v>
      </c>
    </row>
    <row r="674" spans="1:26">
      <c r="A674" s="5" t="s">
        <v>9755</v>
      </c>
      <c r="B674" s="5">
        <v>5088</v>
      </c>
      <c r="C674" s="5" t="s">
        <v>9755</v>
      </c>
      <c r="D674" s="6">
        <v>305088000698</v>
      </c>
      <c r="E674" s="5" t="s">
        <v>9829</v>
      </c>
      <c r="F674" s="6">
        <v>305088000698</v>
      </c>
      <c r="G674" s="5" t="s">
        <v>16683</v>
      </c>
      <c r="H674" s="5">
        <v>2750950</v>
      </c>
      <c r="I674" s="5" t="s">
        <v>16684</v>
      </c>
      <c r="J674" s="5" t="s">
        <v>347</v>
      </c>
      <c r="K674" s="5" t="s">
        <v>31</v>
      </c>
      <c r="L674" s="5" t="s">
        <v>32</v>
      </c>
      <c r="M674" s="5" t="s">
        <v>33</v>
      </c>
      <c r="N674" s="5" t="s">
        <v>348</v>
      </c>
      <c r="O674" s="5" t="s">
        <v>349</v>
      </c>
      <c r="P674" s="5" t="s">
        <v>36</v>
      </c>
      <c r="T674" s="5">
        <v>1</v>
      </c>
      <c r="U674" s="5" t="s">
        <v>375</v>
      </c>
      <c r="V674" s="5" t="s">
        <v>38</v>
      </c>
      <c r="W674" s="5" t="s">
        <v>10143</v>
      </c>
      <c r="X674" s="5" t="str">
        <f>+VLOOKUP(C674,Hoja1!$E$2:$F$125,2,0)</f>
        <v>BELLO</v>
      </c>
      <c r="Y674" s="6" t="s">
        <v>13978</v>
      </c>
      <c r="Z674" s="6">
        <v>305088000698</v>
      </c>
    </row>
    <row r="675" spans="1:26">
      <c r="A675" s="5" t="s">
        <v>9755</v>
      </c>
      <c r="B675" s="5">
        <v>5088</v>
      </c>
      <c r="C675" s="5" t="s">
        <v>9755</v>
      </c>
      <c r="D675" s="6">
        <v>305088001325</v>
      </c>
      <c r="E675" s="5" t="s">
        <v>9721</v>
      </c>
      <c r="F675" s="6">
        <v>305088001325</v>
      </c>
      <c r="G675" s="5" t="s">
        <v>11040</v>
      </c>
      <c r="H675" s="5">
        <v>2739355</v>
      </c>
      <c r="I675" s="5" t="s">
        <v>11041</v>
      </c>
      <c r="J675" s="5" t="s">
        <v>347</v>
      </c>
      <c r="K675" s="5" t="s">
        <v>31</v>
      </c>
      <c r="L675" s="5" t="s">
        <v>32</v>
      </c>
      <c r="M675" s="5" t="s">
        <v>65</v>
      </c>
      <c r="N675" s="5" t="s">
        <v>348</v>
      </c>
      <c r="O675" s="5" t="s">
        <v>349</v>
      </c>
      <c r="P675" s="5" t="s">
        <v>36</v>
      </c>
      <c r="T675" s="5">
        <v>1</v>
      </c>
      <c r="U675" s="5" t="s">
        <v>375</v>
      </c>
      <c r="V675" s="5" t="s">
        <v>38</v>
      </c>
      <c r="W675" s="5" t="s">
        <v>11042</v>
      </c>
      <c r="X675" s="5" t="str">
        <f>+VLOOKUP(C675,Hoja1!$E$2:$F$125,2,0)</f>
        <v>BELLO</v>
      </c>
      <c r="Y675" s="6" t="s">
        <v>13979</v>
      </c>
      <c r="Z675" s="6">
        <v>305088001325</v>
      </c>
    </row>
    <row r="676" spans="1:26">
      <c r="A676" s="5" t="s">
        <v>9755</v>
      </c>
      <c r="B676" s="5">
        <v>5088</v>
      </c>
      <c r="C676" s="5" t="s">
        <v>9755</v>
      </c>
      <c r="D676" s="6">
        <v>305088001848</v>
      </c>
      <c r="E676" s="5" t="s">
        <v>9834</v>
      </c>
      <c r="F676" s="6">
        <v>305088001848</v>
      </c>
      <c r="G676" s="5" t="s">
        <v>10158</v>
      </c>
      <c r="H676" s="5">
        <v>4816868</v>
      </c>
      <c r="I676" s="5" t="s">
        <v>10159</v>
      </c>
      <c r="J676" s="5" t="s">
        <v>347</v>
      </c>
      <c r="K676" s="5" t="s">
        <v>31</v>
      </c>
      <c r="L676" s="5" t="s">
        <v>32</v>
      </c>
      <c r="M676" s="5" t="s">
        <v>33</v>
      </c>
      <c r="N676" s="5" t="s">
        <v>348</v>
      </c>
      <c r="O676" s="5" t="s">
        <v>349</v>
      </c>
      <c r="P676" s="5" t="s">
        <v>36</v>
      </c>
      <c r="T676" s="5">
        <v>1</v>
      </c>
      <c r="U676" s="5" t="s">
        <v>375</v>
      </c>
      <c r="V676" s="5" t="s">
        <v>38</v>
      </c>
      <c r="W676" s="5" t="s">
        <v>10160</v>
      </c>
      <c r="X676" s="5" t="str">
        <f>+VLOOKUP(C676,Hoja1!$E$2:$F$125,2,0)</f>
        <v>BELLO</v>
      </c>
      <c r="Y676" s="6" t="s">
        <v>13980</v>
      </c>
      <c r="Z676" s="6">
        <v>305088001848</v>
      </c>
    </row>
    <row r="677" spans="1:26">
      <c r="A677" s="5" t="s">
        <v>9755</v>
      </c>
      <c r="B677" s="5">
        <v>5088</v>
      </c>
      <c r="C677" s="5" t="s">
        <v>9755</v>
      </c>
      <c r="D677" s="6">
        <v>305088020656</v>
      </c>
      <c r="E677" s="5" t="s">
        <v>11136</v>
      </c>
      <c r="F677" s="6">
        <v>305088020656</v>
      </c>
      <c r="G677" s="5" t="s">
        <v>11137</v>
      </c>
      <c r="H677" s="5">
        <v>4812050</v>
      </c>
      <c r="I677" s="5" t="s">
        <v>11138</v>
      </c>
      <c r="J677" s="5" t="s">
        <v>30</v>
      </c>
      <c r="K677" s="5" t="s">
        <v>31</v>
      </c>
      <c r="L677" s="5" t="s">
        <v>32</v>
      </c>
      <c r="M677" s="5" t="s">
        <v>449</v>
      </c>
      <c r="N677" s="5" t="s">
        <v>34</v>
      </c>
      <c r="O677" s="5" t="s">
        <v>10666</v>
      </c>
      <c r="P677" s="5" t="s">
        <v>36</v>
      </c>
      <c r="R677" s="5" t="s">
        <v>3170</v>
      </c>
      <c r="T677" s="5">
        <v>1</v>
      </c>
      <c r="U677" s="5" t="s">
        <v>37</v>
      </c>
      <c r="V677" s="5" t="s">
        <v>38</v>
      </c>
      <c r="W677" s="5" t="s">
        <v>11139</v>
      </c>
      <c r="X677" s="5" t="str">
        <f>+VLOOKUP(C677,Hoja1!$E$2:$F$125,2,0)</f>
        <v>BELLO</v>
      </c>
      <c r="Y677" s="6" t="s">
        <v>13981</v>
      </c>
      <c r="Z677" s="6">
        <v>305088020656</v>
      </c>
    </row>
    <row r="678" spans="1:26">
      <c r="A678" s="5" t="s">
        <v>9755</v>
      </c>
      <c r="B678" s="5">
        <v>5088</v>
      </c>
      <c r="C678" s="5" t="s">
        <v>9755</v>
      </c>
      <c r="D678" s="6">
        <v>305088002836</v>
      </c>
      <c r="E678" s="5" t="s">
        <v>11080</v>
      </c>
      <c r="F678" s="6">
        <v>305088002836</v>
      </c>
      <c r="G678" s="5" t="s">
        <v>11081</v>
      </c>
      <c r="H678" s="5">
        <v>2758518</v>
      </c>
      <c r="I678" s="5" t="s">
        <v>11082</v>
      </c>
      <c r="J678" s="5" t="s">
        <v>30</v>
      </c>
      <c r="K678" s="5" t="s">
        <v>31</v>
      </c>
      <c r="L678" s="5" t="s">
        <v>32</v>
      </c>
      <c r="M678" s="5" t="s">
        <v>33</v>
      </c>
      <c r="N678" s="5" t="s">
        <v>57</v>
      </c>
      <c r="O678" s="5">
        <v>-3</v>
      </c>
      <c r="P678" s="5" t="s">
        <v>36</v>
      </c>
      <c r="R678" s="5" t="s">
        <v>1483</v>
      </c>
      <c r="T678" s="5">
        <v>1</v>
      </c>
      <c r="U678" s="5" t="s">
        <v>375</v>
      </c>
      <c r="V678" s="5" t="s">
        <v>38</v>
      </c>
      <c r="W678" s="5" t="s">
        <v>11083</v>
      </c>
      <c r="X678" s="5" t="str">
        <f>+VLOOKUP(C678,Hoja1!$E$2:$F$125,2,0)</f>
        <v>BELLO</v>
      </c>
      <c r="Y678" s="6" t="s">
        <v>13982</v>
      </c>
      <c r="Z678" s="6">
        <v>305088002836</v>
      </c>
    </row>
    <row r="679" spans="1:26">
      <c r="A679" s="5" t="s">
        <v>9755</v>
      </c>
      <c r="B679" s="5">
        <v>5088</v>
      </c>
      <c r="C679" s="5" t="s">
        <v>9755</v>
      </c>
      <c r="D679" s="6">
        <v>305088002623</v>
      </c>
      <c r="E679" s="5" t="s">
        <v>11076</v>
      </c>
      <c r="F679" s="6">
        <v>305088002623</v>
      </c>
      <c r="G679" s="5" t="s">
        <v>11077</v>
      </c>
      <c r="H679" s="5">
        <v>2739995</v>
      </c>
      <c r="I679" s="5" t="s">
        <v>11078</v>
      </c>
      <c r="J679" s="5" t="s">
        <v>30</v>
      </c>
      <c r="K679" s="5" t="s">
        <v>31</v>
      </c>
      <c r="L679" s="5" t="s">
        <v>32</v>
      </c>
      <c r="M679" s="5" t="s">
        <v>33</v>
      </c>
      <c r="N679" s="5" t="s">
        <v>57</v>
      </c>
      <c r="O679" s="5">
        <v>-3</v>
      </c>
      <c r="P679" s="5" t="s">
        <v>36</v>
      </c>
      <c r="T679" s="5">
        <v>1</v>
      </c>
      <c r="U679" s="5" t="s">
        <v>375</v>
      </c>
      <c r="V679" s="5" t="s">
        <v>38</v>
      </c>
      <c r="W679" s="5" t="s">
        <v>11079</v>
      </c>
      <c r="X679" s="5" t="str">
        <f>+VLOOKUP(C679,Hoja1!$E$2:$F$125,2,0)</f>
        <v>BELLO</v>
      </c>
      <c r="Y679" s="6" t="s">
        <v>13983</v>
      </c>
      <c r="Z679" s="6">
        <v>305088002623</v>
      </c>
    </row>
    <row r="680" spans="1:26">
      <c r="A680" s="5" t="s">
        <v>9755</v>
      </c>
      <c r="B680" s="5">
        <v>5088</v>
      </c>
      <c r="C680" s="5" t="s">
        <v>9755</v>
      </c>
      <c r="D680" s="6">
        <v>105088001792</v>
      </c>
      <c r="E680" s="5" t="s">
        <v>11002</v>
      </c>
      <c r="F680" s="6">
        <v>105088001792</v>
      </c>
      <c r="G680" s="5" t="s">
        <v>11003</v>
      </c>
      <c r="H680" s="5">
        <v>4647231</v>
      </c>
      <c r="I680" s="5" t="s">
        <v>11004</v>
      </c>
      <c r="J680" s="5" t="s">
        <v>347</v>
      </c>
      <c r="K680" s="5" t="s">
        <v>111</v>
      </c>
      <c r="L680" s="5" t="s">
        <v>32</v>
      </c>
      <c r="M680" s="5" t="s">
        <v>378</v>
      </c>
      <c r="N680" s="5" t="s">
        <v>367</v>
      </c>
      <c r="O680" s="5" t="s">
        <v>8051</v>
      </c>
      <c r="P680" s="5" t="s">
        <v>7615</v>
      </c>
      <c r="T680" s="5">
        <v>1</v>
      </c>
      <c r="U680" s="5" t="s">
        <v>375</v>
      </c>
      <c r="V680" s="5" t="s">
        <v>38</v>
      </c>
      <c r="W680" s="5" t="s">
        <v>11005</v>
      </c>
      <c r="X680" s="5" t="str">
        <f>+VLOOKUP(C680,Hoja1!$E$2:$F$125,2,0)</f>
        <v>BELLO</v>
      </c>
      <c r="Y680" s="6" t="s">
        <v>13984</v>
      </c>
      <c r="Z680" s="6">
        <v>105088001792</v>
      </c>
    </row>
    <row r="681" spans="1:26">
      <c r="A681" s="5" t="s">
        <v>9755</v>
      </c>
      <c r="B681" s="5">
        <v>5088</v>
      </c>
      <c r="C681" s="5" t="s">
        <v>9755</v>
      </c>
      <c r="D681" s="6">
        <v>305088002399</v>
      </c>
      <c r="E681" s="5" t="s">
        <v>11057</v>
      </c>
      <c r="F681" s="6">
        <v>305088002399</v>
      </c>
      <c r="G681" s="5" t="s">
        <v>11058</v>
      </c>
      <c r="H681" s="5">
        <v>2736252</v>
      </c>
      <c r="I681" s="5" t="s">
        <v>11059</v>
      </c>
      <c r="J681" s="5" t="s">
        <v>30</v>
      </c>
      <c r="K681" s="5" t="s">
        <v>31</v>
      </c>
      <c r="L681" s="5" t="s">
        <v>32</v>
      </c>
      <c r="M681" s="5" t="s">
        <v>33</v>
      </c>
      <c r="N681" s="5" t="s">
        <v>57</v>
      </c>
      <c r="O681" s="5">
        <v>-3</v>
      </c>
      <c r="P681" s="5" t="s">
        <v>36</v>
      </c>
      <c r="T681" s="5">
        <v>1</v>
      </c>
      <c r="U681" s="5" t="s">
        <v>375</v>
      </c>
      <c r="V681" s="5" t="s">
        <v>38</v>
      </c>
      <c r="W681" s="5" t="s">
        <v>11060</v>
      </c>
      <c r="X681" s="5" t="str">
        <f>+VLOOKUP(C681,Hoja1!$E$2:$F$125,2,0)</f>
        <v>BELLO</v>
      </c>
      <c r="Y681" s="6" t="s">
        <v>13985</v>
      </c>
      <c r="Z681" s="6">
        <v>305088002399</v>
      </c>
    </row>
    <row r="682" spans="1:26">
      <c r="A682" s="5" t="s">
        <v>9755</v>
      </c>
      <c r="B682" s="5">
        <v>5088</v>
      </c>
      <c r="C682" s="5" t="s">
        <v>9755</v>
      </c>
      <c r="D682" s="6">
        <v>305088003034</v>
      </c>
      <c r="E682" s="5" t="s">
        <v>11097</v>
      </c>
      <c r="F682" s="6">
        <v>305088003034</v>
      </c>
      <c r="G682" s="5" t="s">
        <v>11098</v>
      </c>
      <c r="H682" s="5">
        <v>4627542</v>
      </c>
      <c r="I682" s="5" t="s">
        <v>11099</v>
      </c>
      <c r="J682" s="5" t="s">
        <v>30</v>
      </c>
      <c r="K682" s="5" t="s">
        <v>31</v>
      </c>
      <c r="L682" s="5" t="s">
        <v>32</v>
      </c>
      <c r="M682" s="5" t="s">
        <v>33</v>
      </c>
      <c r="N682" s="5" t="s">
        <v>57</v>
      </c>
      <c r="O682" s="5">
        <v>-3</v>
      </c>
      <c r="P682" s="5" t="s">
        <v>36</v>
      </c>
      <c r="R682" s="5" t="s">
        <v>1183</v>
      </c>
      <c r="T682" s="5">
        <v>1</v>
      </c>
      <c r="U682" s="5" t="s">
        <v>375</v>
      </c>
      <c r="V682" s="5" t="s">
        <v>38</v>
      </c>
      <c r="W682" s="5" t="s">
        <v>11100</v>
      </c>
      <c r="X682" s="5" t="str">
        <f>+VLOOKUP(C682,Hoja1!$E$2:$F$125,2,0)</f>
        <v>BELLO</v>
      </c>
      <c r="Y682" s="6" t="s">
        <v>13986</v>
      </c>
      <c r="Z682" s="6">
        <v>305088003034</v>
      </c>
    </row>
    <row r="683" spans="1:26">
      <c r="A683" s="5" t="s">
        <v>9755</v>
      </c>
      <c r="B683" s="5">
        <v>5088</v>
      </c>
      <c r="C683" s="5" t="s">
        <v>9755</v>
      </c>
      <c r="D683" s="6">
        <v>305088020184</v>
      </c>
      <c r="E683" s="5" t="s">
        <v>11109</v>
      </c>
      <c r="F683" s="6">
        <v>305088020184</v>
      </c>
      <c r="G683" s="5" t="s">
        <v>11110</v>
      </c>
      <c r="H683" s="5">
        <v>4518431</v>
      </c>
      <c r="I683" s="5" t="s">
        <v>11111</v>
      </c>
      <c r="J683" s="5" t="s">
        <v>30</v>
      </c>
      <c r="K683" s="5" t="s">
        <v>31</v>
      </c>
      <c r="L683" s="5" t="s">
        <v>32</v>
      </c>
      <c r="M683" s="5" t="s">
        <v>33</v>
      </c>
      <c r="N683" s="5" t="s">
        <v>57</v>
      </c>
      <c r="O683" s="5">
        <v>-3</v>
      </c>
      <c r="P683" s="5" t="s">
        <v>36</v>
      </c>
      <c r="T683" s="5">
        <v>1</v>
      </c>
      <c r="U683" s="5" t="s">
        <v>375</v>
      </c>
      <c r="V683" s="5" t="s">
        <v>38</v>
      </c>
      <c r="W683" s="5" t="s">
        <v>11112</v>
      </c>
      <c r="X683" s="5" t="str">
        <f>+VLOOKUP(C683,Hoja1!$E$2:$F$125,2,0)</f>
        <v>BELLO</v>
      </c>
      <c r="Y683" s="6" t="s">
        <v>13987</v>
      </c>
      <c r="Z683" s="6">
        <v>305088020184</v>
      </c>
    </row>
    <row r="684" spans="1:26">
      <c r="A684" s="5" t="s">
        <v>9755</v>
      </c>
      <c r="B684" s="5">
        <v>5088</v>
      </c>
      <c r="C684" s="5" t="s">
        <v>9755</v>
      </c>
      <c r="D684" s="6">
        <v>305088020591</v>
      </c>
      <c r="E684" s="5" t="s">
        <v>9849</v>
      </c>
      <c r="F684" s="6">
        <v>305088020591</v>
      </c>
      <c r="G684" s="5" t="s">
        <v>10200</v>
      </c>
      <c r="H684" s="5">
        <v>4514040</v>
      </c>
      <c r="I684" s="5" t="s">
        <v>10201</v>
      </c>
      <c r="J684" s="5" t="s">
        <v>30</v>
      </c>
      <c r="K684" s="5" t="s">
        <v>31</v>
      </c>
      <c r="L684" s="5" t="s">
        <v>32</v>
      </c>
      <c r="M684" s="5" t="s">
        <v>472</v>
      </c>
      <c r="N684" s="5" t="s">
        <v>485</v>
      </c>
      <c r="O684" s="5" t="s">
        <v>495</v>
      </c>
      <c r="P684" s="5" t="s">
        <v>46</v>
      </c>
      <c r="T684" s="5">
        <v>1</v>
      </c>
      <c r="U684" s="5" t="s">
        <v>37</v>
      </c>
      <c r="V684" s="5" t="s">
        <v>38</v>
      </c>
      <c r="W684" s="5" t="s">
        <v>10202</v>
      </c>
      <c r="X684" s="5" t="str">
        <f>+VLOOKUP(C684,Hoja1!$E$2:$F$125,2,0)</f>
        <v>BELLO</v>
      </c>
      <c r="Y684" s="6" t="s">
        <v>13988</v>
      </c>
      <c r="Z684" s="6">
        <v>305088020591</v>
      </c>
    </row>
    <row r="685" spans="1:26">
      <c r="A685" s="5" t="s">
        <v>9755</v>
      </c>
      <c r="B685" s="5">
        <v>5088</v>
      </c>
      <c r="C685" s="5" t="s">
        <v>9755</v>
      </c>
      <c r="D685" s="6">
        <v>305088020265</v>
      </c>
      <c r="E685" s="5" t="s">
        <v>11116</v>
      </c>
      <c r="F685" s="6">
        <v>305088020265</v>
      </c>
      <c r="G685" s="5" t="s">
        <v>11117</v>
      </c>
      <c r="H685" s="5">
        <v>2738531</v>
      </c>
      <c r="I685" s="5" t="s">
        <v>11118</v>
      </c>
      <c r="J685" s="5" t="s">
        <v>30</v>
      </c>
      <c r="K685" s="5" t="s">
        <v>31</v>
      </c>
      <c r="L685" s="5" t="s">
        <v>32</v>
      </c>
      <c r="M685" s="5" t="s">
        <v>33</v>
      </c>
      <c r="N685" s="5" t="s">
        <v>57</v>
      </c>
      <c r="O685" s="5">
        <v>-3</v>
      </c>
      <c r="P685" s="5" t="s">
        <v>36</v>
      </c>
      <c r="T685" s="5">
        <v>1</v>
      </c>
      <c r="U685" s="5" t="s">
        <v>375</v>
      </c>
      <c r="V685" s="5" t="s">
        <v>38</v>
      </c>
      <c r="W685" s="5" t="s">
        <v>11119</v>
      </c>
      <c r="X685" s="5" t="str">
        <f>+VLOOKUP(C685,Hoja1!$E$2:$F$125,2,0)</f>
        <v>BELLO</v>
      </c>
      <c r="Y685" s="6" t="s">
        <v>13989</v>
      </c>
      <c r="Z685" s="6">
        <v>305088020265</v>
      </c>
    </row>
    <row r="686" spans="1:26">
      <c r="A686" s="5" t="s">
        <v>9755</v>
      </c>
      <c r="B686" s="5">
        <v>5088</v>
      </c>
      <c r="C686" s="5" t="s">
        <v>9755</v>
      </c>
      <c r="D686" s="6">
        <v>305088020605</v>
      </c>
      <c r="E686" s="5" t="s">
        <v>9850</v>
      </c>
      <c r="F686" s="6">
        <v>305088020605</v>
      </c>
      <c r="G686" s="5" t="s">
        <v>10203</v>
      </c>
      <c r="H686" s="5">
        <v>4540293</v>
      </c>
      <c r="I686" s="5" t="s">
        <v>10204</v>
      </c>
      <c r="J686" s="5" t="s">
        <v>347</v>
      </c>
      <c r="K686" s="5" t="s">
        <v>31</v>
      </c>
      <c r="L686" s="5" t="s">
        <v>32</v>
      </c>
      <c r="M686" s="5" t="s">
        <v>444</v>
      </c>
      <c r="N686" s="5" t="s">
        <v>348</v>
      </c>
      <c r="O686" s="5" t="s">
        <v>7217</v>
      </c>
      <c r="P686" s="5" t="s">
        <v>36</v>
      </c>
      <c r="R686" s="5" t="s">
        <v>11126</v>
      </c>
      <c r="T686" s="5">
        <v>1</v>
      </c>
      <c r="U686" s="5" t="s">
        <v>375</v>
      </c>
      <c r="V686" s="5" t="s">
        <v>38</v>
      </c>
      <c r="W686" s="5" t="s">
        <v>10205</v>
      </c>
      <c r="X686" s="5" t="str">
        <f>+VLOOKUP(C686,Hoja1!$E$2:$F$125,2,0)</f>
        <v>BELLO</v>
      </c>
      <c r="Y686" s="6" t="s">
        <v>13990</v>
      </c>
      <c r="Z686" s="6">
        <v>305088020605</v>
      </c>
    </row>
    <row r="687" spans="1:26">
      <c r="A687" s="5" t="s">
        <v>9755</v>
      </c>
      <c r="B687" s="5">
        <v>5088</v>
      </c>
      <c r="C687" s="5" t="s">
        <v>9755</v>
      </c>
      <c r="D687" s="6">
        <v>305088002933</v>
      </c>
      <c r="E687" s="5" t="s">
        <v>11084</v>
      </c>
      <c r="F687" s="6">
        <v>305088002933</v>
      </c>
      <c r="G687" s="5" t="s">
        <v>11085</v>
      </c>
      <c r="H687" s="5">
        <v>2722154</v>
      </c>
      <c r="I687" s="5" t="s">
        <v>11086</v>
      </c>
      <c r="J687" s="5" t="s">
        <v>30</v>
      </c>
      <c r="K687" s="5" t="s">
        <v>31</v>
      </c>
      <c r="L687" s="5" t="s">
        <v>32</v>
      </c>
      <c r="M687" s="5" t="s">
        <v>33</v>
      </c>
      <c r="N687" s="5" t="s">
        <v>57</v>
      </c>
      <c r="O687" s="5">
        <v>-3</v>
      </c>
      <c r="P687" s="5" t="s">
        <v>36</v>
      </c>
      <c r="T687" s="5">
        <v>1</v>
      </c>
      <c r="U687" s="5" t="s">
        <v>375</v>
      </c>
      <c r="V687" s="5" t="s">
        <v>38</v>
      </c>
      <c r="W687" s="5" t="s">
        <v>11087</v>
      </c>
      <c r="X687" s="5" t="str">
        <f>+VLOOKUP(C687,Hoja1!$E$2:$F$125,2,0)</f>
        <v>BELLO</v>
      </c>
      <c r="Y687" s="6" t="s">
        <v>13991</v>
      </c>
      <c r="Z687" s="6">
        <v>305088002933</v>
      </c>
    </row>
    <row r="688" spans="1:26">
      <c r="A688" s="5" t="s">
        <v>9755</v>
      </c>
      <c r="B688" s="5">
        <v>5088</v>
      </c>
      <c r="C688" s="5" t="s">
        <v>9755</v>
      </c>
      <c r="D688" s="6">
        <v>305088002178</v>
      </c>
      <c r="E688" s="5" t="s">
        <v>9836</v>
      </c>
      <c r="F688" s="6">
        <v>305088002178</v>
      </c>
      <c r="G688" s="5" t="s">
        <v>10165</v>
      </c>
      <c r="H688" s="5">
        <v>3665863</v>
      </c>
      <c r="I688" s="5" t="s">
        <v>10166</v>
      </c>
      <c r="J688" s="5" t="s">
        <v>347</v>
      </c>
      <c r="K688" s="5" t="s">
        <v>31</v>
      </c>
      <c r="L688" s="5" t="s">
        <v>32</v>
      </c>
      <c r="M688" s="5" t="s">
        <v>65</v>
      </c>
      <c r="N688" s="5" t="s">
        <v>348</v>
      </c>
      <c r="O688" s="5" t="s">
        <v>359</v>
      </c>
      <c r="P688" s="5" t="s">
        <v>36</v>
      </c>
      <c r="R688" s="5" t="s">
        <v>1183</v>
      </c>
      <c r="T688" s="5">
        <v>1</v>
      </c>
      <c r="U688" s="5" t="s">
        <v>375</v>
      </c>
      <c r="V688" s="5" t="s">
        <v>38</v>
      </c>
      <c r="W688" s="5" t="s">
        <v>10167</v>
      </c>
      <c r="X688" s="5" t="str">
        <f>+VLOOKUP(C688,Hoja1!$E$2:$F$125,2,0)</f>
        <v>BELLO</v>
      </c>
      <c r="Y688" s="6" t="s">
        <v>13992</v>
      </c>
      <c r="Z688" s="6">
        <v>305088002178</v>
      </c>
    </row>
    <row r="689" spans="1:26">
      <c r="A689" s="5" t="s">
        <v>9755</v>
      </c>
      <c r="B689" s="5">
        <v>5088</v>
      </c>
      <c r="C689" s="5" t="s">
        <v>9755</v>
      </c>
      <c r="D689" s="6">
        <v>305088002968</v>
      </c>
      <c r="E689" s="5" t="s">
        <v>11093</v>
      </c>
      <c r="F689" s="6">
        <v>305088002968</v>
      </c>
      <c r="G689" s="5" t="s">
        <v>11094</v>
      </c>
      <c r="H689" s="5">
        <v>4813687</v>
      </c>
      <c r="I689" s="5" t="s">
        <v>11095</v>
      </c>
      <c r="J689" s="5" t="s">
        <v>30</v>
      </c>
      <c r="K689" s="5" t="s">
        <v>31</v>
      </c>
      <c r="L689" s="5" t="s">
        <v>32</v>
      </c>
      <c r="M689" s="5" t="s">
        <v>33</v>
      </c>
      <c r="N689" s="5" t="s">
        <v>57</v>
      </c>
      <c r="O689" s="5">
        <v>-3</v>
      </c>
      <c r="P689" s="5" t="s">
        <v>36</v>
      </c>
      <c r="T689" s="5">
        <v>1</v>
      </c>
      <c r="U689" s="5" t="s">
        <v>375</v>
      </c>
      <c r="V689" s="5" t="s">
        <v>38</v>
      </c>
      <c r="W689" s="5" t="s">
        <v>11096</v>
      </c>
      <c r="X689" s="5" t="str">
        <f>+VLOOKUP(C689,Hoja1!$E$2:$F$125,2,0)</f>
        <v>BELLO</v>
      </c>
      <c r="Y689" s="6" t="s">
        <v>13993</v>
      </c>
      <c r="Z689" s="6">
        <v>305088002968</v>
      </c>
    </row>
    <row r="690" spans="1:26">
      <c r="A690" s="5" t="s">
        <v>9755</v>
      </c>
      <c r="B690" s="5">
        <v>5088</v>
      </c>
      <c r="C690" s="5" t="s">
        <v>9755</v>
      </c>
      <c r="D690" s="6">
        <v>305088020206</v>
      </c>
      <c r="E690" s="5" t="s">
        <v>11113</v>
      </c>
      <c r="F690" s="6">
        <v>305088020206</v>
      </c>
      <c r="G690" s="5" t="s">
        <v>11114</v>
      </c>
      <c r="H690" s="5">
        <v>4624777</v>
      </c>
      <c r="I690" s="5" t="s">
        <v>11115</v>
      </c>
      <c r="J690" s="5" t="s">
        <v>30</v>
      </c>
      <c r="K690" s="5" t="s">
        <v>31</v>
      </c>
      <c r="L690" s="5" t="s">
        <v>32</v>
      </c>
      <c r="M690" s="5" t="s">
        <v>56</v>
      </c>
      <c r="N690" s="5" t="s">
        <v>34</v>
      </c>
      <c r="O690" s="5" t="s">
        <v>10671</v>
      </c>
      <c r="P690" s="5" t="s">
        <v>429</v>
      </c>
      <c r="T690" s="5">
        <v>1</v>
      </c>
      <c r="U690" s="5" t="s">
        <v>375</v>
      </c>
      <c r="V690" s="5" t="s">
        <v>38</v>
      </c>
      <c r="X690" s="5" t="str">
        <f>+VLOOKUP(C690,Hoja1!$E$2:$F$125,2,0)</f>
        <v>BELLO</v>
      </c>
      <c r="Y690" s="6" t="s">
        <v>13994</v>
      </c>
      <c r="Z690" s="6">
        <v>305088020206</v>
      </c>
    </row>
    <row r="691" spans="1:26">
      <c r="A691" s="5" t="s">
        <v>9755</v>
      </c>
      <c r="B691" s="5">
        <v>5088</v>
      </c>
      <c r="C691" s="5" t="s">
        <v>9755</v>
      </c>
      <c r="D691" s="6">
        <v>305088002216</v>
      </c>
      <c r="E691" s="5" t="s">
        <v>11050</v>
      </c>
      <c r="F691" s="6">
        <v>305088002216</v>
      </c>
      <c r="G691" s="5" t="s">
        <v>11051</v>
      </c>
      <c r="H691" s="5">
        <v>2756388</v>
      </c>
      <c r="I691" s="5" t="s">
        <v>11052</v>
      </c>
      <c r="J691" s="5" t="s">
        <v>30</v>
      </c>
      <c r="K691" s="5" t="s">
        <v>31</v>
      </c>
      <c r="L691" s="5" t="s">
        <v>32</v>
      </c>
      <c r="M691" s="5" t="s">
        <v>33</v>
      </c>
      <c r="N691" s="5" t="s">
        <v>34</v>
      </c>
      <c r="O691" s="5" t="s">
        <v>35</v>
      </c>
      <c r="P691" s="5" t="s">
        <v>36</v>
      </c>
      <c r="T691" s="5">
        <v>1</v>
      </c>
      <c r="U691" s="5" t="s">
        <v>375</v>
      </c>
      <c r="V691" s="5" t="s">
        <v>38</v>
      </c>
      <c r="W691" s="5" t="s">
        <v>11053</v>
      </c>
      <c r="X691" s="5" t="str">
        <f>+VLOOKUP(C691,Hoja1!$E$2:$F$125,2,0)</f>
        <v>BELLO</v>
      </c>
      <c r="Y691" s="6" t="s">
        <v>13995</v>
      </c>
      <c r="Z691" s="6">
        <v>305088002216</v>
      </c>
    </row>
    <row r="692" spans="1:26">
      <c r="A692" s="5" t="s">
        <v>9755</v>
      </c>
      <c r="B692" s="5">
        <v>5088</v>
      </c>
      <c r="C692" s="5" t="s">
        <v>9755</v>
      </c>
      <c r="D692" s="6">
        <v>305088002941</v>
      </c>
      <c r="E692" s="5" t="s">
        <v>11088</v>
      </c>
      <c r="F692" s="6">
        <v>305088002941</v>
      </c>
      <c r="G692" s="5" t="s">
        <v>11089</v>
      </c>
      <c r="H692" s="5">
        <v>2752343</v>
      </c>
      <c r="I692" s="5" t="s">
        <v>11090</v>
      </c>
      <c r="J692" s="5" t="s">
        <v>30</v>
      </c>
      <c r="K692" s="5" t="s">
        <v>31</v>
      </c>
      <c r="L692" s="5" t="s">
        <v>32</v>
      </c>
      <c r="M692" s="5" t="s">
        <v>1576</v>
      </c>
      <c r="N692" s="5" t="s">
        <v>57</v>
      </c>
      <c r="O692" s="5">
        <v>-3</v>
      </c>
      <c r="P692" s="5" t="s">
        <v>36</v>
      </c>
      <c r="R692" s="5" t="s">
        <v>10669</v>
      </c>
      <c r="T692" s="5">
        <v>1</v>
      </c>
      <c r="U692" s="5" t="s">
        <v>375</v>
      </c>
      <c r="V692" s="5" t="s">
        <v>38</v>
      </c>
      <c r="W692" s="5" t="s">
        <v>11091</v>
      </c>
      <c r="X692" s="5" t="str">
        <f>+VLOOKUP(C692,Hoja1!$E$2:$F$125,2,0)</f>
        <v>BELLO</v>
      </c>
      <c r="Y692" s="6" t="s">
        <v>13996</v>
      </c>
      <c r="Z692" s="6">
        <v>305088002941</v>
      </c>
    </row>
    <row r="693" spans="1:26">
      <c r="A693" s="5" t="s">
        <v>9755</v>
      </c>
      <c r="B693" s="5">
        <v>5088</v>
      </c>
      <c r="C693" s="5" t="s">
        <v>9755</v>
      </c>
      <c r="D693" s="6">
        <v>205088000189</v>
      </c>
      <c r="E693" s="5" t="s">
        <v>11012</v>
      </c>
      <c r="F693" s="6">
        <v>205088000189</v>
      </c>
      <c r="G693" s="5" t="s">
        <v>11013</v>
      </c>
      <c r="H693" s="5" t="s">
        <v>11014</v>
      </c>
      <c r="I693" s="5" t="s">
        <v>11015</v>
      </c>
      <c r="J693" s="5" t="s">
        <v>30</v>
      </c>
      <c r="K693" s="5" t="s">
        <v>111</v>
      </c>
      <c r="L693" s="5" t="s">
        <v>112</v>
      </c>
      <c r="M693" s="5" t="s">
        <v>33</v>
      </c>
      <c r="N693" s="5" t="s">
        <v>367</v>
      </c>
      <c r="O693" s="5" t="s">
        <v>16681</v>
      </c>
      <c r="P693" s="5" t="s">
        <v>7499</v>
      </c>
      <c r="T693" s="5">
        <v>1</v>
      </c>
      <c r="U693" s="5" t="s">
        <v>375</v>
      </c>
      <c r="V693" s="5" t="s">
        <v>38</v>
      </c>
      <c r="W693" s="5" t="s">
        <v>11016</v>
      </c>
      <c r="X693" s="5" t="str">
        <f>+VLOOKUP(C693,Hoja1!$E$2:$F$125,2,0)</f>
        <v>BELLO</v>
      </c>
      <c r="Y693" s="6" t="s">
        <v>13997</v>
      </c>
      <c r="Z693" s="6">
        <v>205088000189</v>
      </c>
    </row>
    <row r="694" spans="1:26">
      <c r="A694" s="5" t="s">
        <v>9755</v>
      </c>
      <c r="B694" s="5">
        <v>5088</v>
      </c>
      <c r="C694" s="5" t="s">
        <v>9755</v>
      </c>
      <c r="D694" s="6">
        <v>305088000302</v>
      </c>
      <c r="E694" s="5" t="s">
        <v>11033</v>
      </c>
      <c r="F694" s="6">
        <v>305088000302</v>
      </c>
      <c r="G694" s="5" t="s">
        <v>16669</v>
      </c>
      <c r="H694" s="5">
        <v>2753840</v>
      </c>
      <c r="I694" s="5" t="s">
        <v>95</v>
      </c>
      <c r="J694" s="5" t="s">
        <v>30</v>
      </c>
      <c r="K694" s="5" t="s">
        <v>31</v>
      </c>
      <c r="L694" s="5" t="s">
        <v>32</v>
      </c>
      <c r="M694" s="5" t="s">
        <v>33</v>
      </c>
      <c r="N694" s="5" t="s">
        <v>57</v>
      </c>
      <c r="O694" s="5">
        <v>-3</v>
      </c>
      <c r="P694" s="5" t="s">
        <v>36</v>
      </c>
      <c r="R694" s="5" t="s">
        <v>2491</v>
      </c>
      <c r="T694" s="5">
        <v>1</v>
      </c>
      <c r="U694" s="5" t="s">
        <v>375</v>
      </c>
      <c r="V694" s="5" t="s">
        <v>38</v>
      </c>
      <c r="W694" s="5" t="s">
        <v>11034</v>
      </c>
      <c r="X694" s="5" t="str">
        <f>+VLOOKUP(C694,Hoja1!$E$2:$F$125,2,0)</f>
        <v>BELLO</v>
      </c>
      <c r="Y694" s="6" t="s">
        <v>13998</v>
      </c>
      <c r="Z694" s="6">
        <v>305088000302</v>
      </c>
    </row>
    <row r="695" spans="1:26">
      <c r="A695" s="5" t="s">
        <v>9755</v>
      </c>
      <c r="B695" s="5">
        <v>5088</v>
      </c>
      <c r="C695" s="5" t="s">
        <v>9755</v>
      </c>
      <c r="D695" s="6">
        <v>305088020010</v>
      </c>
      <c r="E695" s="5" t="s">
        <v>11101</v>
      </c>
      <c r="F695" s="6">
        <v>305088020010</v>
      </c>
      <c r="G695" s="5" t="s">
        <v>11102</v>
      </c>
      <c r="H695" s="5" t="s">
        <v>11103</v>
      </c>
      <c r="I695" s="5" t="s">
        <v>11104</v>
      </c>
      <c r="J695" s="5" t="s">
        <v>30</v>
      </c>
      <c r="K695" s="5" t="s">
        <v>31</v>
      </c>
      <c r="L695" s="5" t="s">
        <v>32</v>
      </c>
      <c r="M695" s="5" t="s">
        <v>33</v>
      </c>
      <c r="N695" s="5" t="s">
        <v>57</v>
      </c>
      <c r="O695" s="5">
        <v>-3</v>
      </c>
      <c r="P695" s="5" t="s">
        <v>36</v>
      </c>
      <c r="T695" s="5">
        <v>1</v>
      </c>
      <c r="U695" s="5" t="s">
        <v>375</v>
      </c>
      <c r="V695" s="5" t="s">
        <v>38</v>
      </c>
      <c r="W695" s="5" t="s">
        <v>11105</v>
      </c>
      <c r="X695" s="5" t="str">
        <f>+VLOOKUP(C695,Hoja1!$E$2:$F$125,2,0)</f>
        <v>BELLO</v>
      </c>
      <c r="Y695" s="6" t="s">
        <v>13999</v>
      </c>
      <c r="Z695" s="6">
        <v>305088020010</v>
      </c>
    </row>
    <row r="696" spans="1:26">
      <c r="A696" s="5" t="s">
        <v>9755</v>
      </c>
      <c r="B696" s="5">
        <v>5088</v>
      </c>
      <c r="C696" s="5" t="s">
        <v>9755</v>
      </c>
      <c r="D696" s="6">
        <v>305088000027</v>
      </c>
      <c r="E696" s="5" t="s">
        <v>11021</v>
      </c>
      <c r="F696" s="6">
        <v>305088000027</v>
      </c>
      <c r="G696" s="5" t="s">
        <v>11022</v>
      </c>
      <c r="H696" s="5" t="s">
        <v>11023</v>
      </c>
      <c r="I696" s="5" t="s">
        <v>11024</v>
      </c>
      <c r="J696" s="5" t="s">
        <v>347</v>
      </c>
      <c r="K696" s="5" t="s">
        <v>31</v>
      </c>
      <c r="L696" s="5" t="s">
        <v>32</v>
      </c>
      <c r="M696" s="5" t="s">
        <v>33</v>
      </c>
      <c r="N696" s="5" t="s">
        <v>367</v>
      </c>
      <c r="O696" s="5" t="s">
        <v>7363</v>
      </c>
      <c r="P696" s="5" t="s">
        <v>36</v>
      </c>
      <c r="T696" s="5">
        <v>1</v>
      </c>
      <c r="U696" s="5" t="s">
        <v>375</v>
      </c>
      <c r="V696" s="5" t="s">
        <v>38</v>
      </c>
      <c r="W696" s="5" t="s">
        <v>11025</v>
      </c>
      <c r="X696" s="5" t="str">
        <f>+VLOOKUP(C696,Hoja1!$E$2:$F$125,2,0)</f>
        <v>BELLO</v>
      </c>
      <c r="Y696" s="6" t="s">
        <v>14000</v>
      </c>
      <c r="Z696" s="6">
        <v>305088000027</v>
      </c>
    </row>
    <row r="697" spans="1:26">
      <c r="A697" s="5" t="s">
        <v>9755</v>
      </c>
      <c r="B697" s="5">
        <v>5088</v>
      </c>
      <c r="C697" s="5" t="s">
        <v>9755</v>
      </c>
      <c r="D697" s="6">
        <v>405088020693</v>
      </c>
      <c r="E697" s="5" t="s">
        <v>16678</v>
      </c>
      <c r="F697" s="6">
        <v>405088020693</v>
      </c>
      <c r="G697" s="5" t="s">
        <v>16679</v>
      </c>
      <c r="I697" s="5" t="s">
        <v>16680</v>
      </c>
      <c r="J697" s="5" t="s">
        <v>347</v>
      </c>
      <c r="K697" s="5" t="s">
        <v>31</v>
      </c>
      <c r="L697" s="5" t="s">
        <v>32</v>
      </c>
      <c r="M697" s="5" t="s">
        <v>33</v>
      </c>
      <c r="N697" s="5" t="s">
        <v>367</v>
      </c>
      <c r="O697" s="5" t="s">
        <v>7363</v>
      </c>
      <c r="P697" s="5" t="s">
        <v>36</v>
      </c>
      <c r="T697" s="5">
        <v>1</v>
      </c>
      <c r="U697" s="5" t="s">
        <v>37</v>
      </c>
      <c r="V697" s="5" t="s">
        <v>38</v>
      </c>
      <c r="X697" s="5" t="str">
        <f>+VLOOKUP(C697,Hoja1!$E$2:$F$125,2,0)</f>
        <v>BELLO</v>
      </c>
      <c r="Y697" s="6" t="s">
        <v>18599</v>
      </c>
      <c r="Z697" s="6">
        <v>405088020693</v>
      </c>
    </row>
    <row r="698" spans="1:26">
      <c r="A698" s="5" t="s">
        <v>9755</v>
      </c>
      <c r="B698" s="5">
        <v>5088</v>
      </c>
      <c r="C698" s="5" t="s">
        <v>9755</v>
      </c>
      <c r="D698" s="6">
        <v>305088000264</v>
      </c>
      <c r="E698" s="5" t="s">
        <v>16660</v>
      </c>
      <c r="F698" s="6">
        <v>305088000264</v>
      </c>
      <c r="G698" s="5" t="s">
        <v>11029</v>
      </c>
      <c r="H698" s="5">
        <v>4522271</v>
      </c>
      <c r="I698" s="5" t="s">
        <v>11030</v>
      </c>
      <c r="J698" s="5" t="s">
        <v>30</v>
      </c>
      <c r="K698" s="5" t="s">
        <v>31</v>
      </c>
      <c r="L698" s="5" t="s">
        <v>32</v>
      </c>
      <c r="M698" s="5" t="s">
        <v>33</v>
      </c>
      <c r="N698" s="5" t="s">
        <v>34</v>
      </c>
      <c r="O698" s="5" t="s">
        <v>35</v>
      </c>
      <c r="P698" s="5" t="s">
        <v>36</v>
      </c>
      <c r="T698" s="5">
        <v>1</v>
      </c>
      <c r="U698" s="5" t="s">
        <v>375</v>
      </c>
      <c r="V698" s="5" t="s">
        <v>38</v>
      </c>
      <c r="W698" s="5" t="s">
        <v>11031</v>
      </c>
      <c r="X698" s="5" t="str">
        <f>+VLOOKUP(C698,Hoja1!$E$2:$F$125,2,0)</f>
        <v>BELLO</v>
      </c>
      <c r="Y698" s="6" t="s">
        <v>18598</v>
      </c>
      <c r="Z698" s="6">
        <v>305088000264</v>
      </c>
    </row>
    <row r="699" spans="1:26">
      <c r="A699" s="5" t="s">
        <v>9755</v>
      </c>
      <c r="B699" s="5">
        <v>5088</v>
      </c>
      <c r="C699" s="5" t="s">
        <v>9755</v>
      </c>
      <c r="D699" s="6">
        <v>305088020648</v>
      </c>
      <c r="E699" s="5" t="s">
        <v>11132</v>
      </c>
      <c r="F699" s="6">
        <v>305088020648</v>
      </c>
      <c r="G699" s="5" t="s">
        <v>11133</v>
      </c>
      <c r="H699" s="5">
        <v>2754970</v>
      </c>
      <c r="I699" s="5" t="s">
        <v>11134</v>
      </c>
      <c r="J699" s="5" t="s">
        <v>30</v>
      </c>
      <c r="K699" s="5" t="s">
        <v>31</v>
      </c>
      <c r="L699" s="5" t="s">
        <v>32</v>
      </c>
      <c r="M699" s="5" t="s">
        <v>33</v>
      </c>
      <c r="N699" s="5" t="s">
        <v>57</v>
      </c>
      <c r="O699" s="5">
        <v>-3</v>
      </c>
      <c r="P699" s="5" t="s">
        <v>36</v>
      </c>
      <c r="T699" s="5">
        <v>1</v>
      </c>
      <c r="U699" s="5" t="s">
        <v>375</v>
      </c>
      <c r="V699" s="5" t="s">
        <v>38</v>
      </c>
      <c r="W699" s="5" t="s">
        <v>11135</v>
      </c>
      <c r="X699" s="5" t="str">
        <f>+VLOOKUP(C699,Hoja1!$E$2:$F$125,2,0)</f>
        <v>BELLO</v>
      </c>
      <c r="Y699" s="6" t="s">
        <v>14001</v>
      </c>
      <c r="Z699" s="6">
        <v>305088020648</v>
      </c>
    </row>
    <row r="700" spans="1:26">
      <c r="A700" s="5" t="s">
        <v>9755</v>
      </c>
      <c r="B700" s="5">
        <v>5088</v>
      </c>
      <c r="C700" s="5" t="s">
        <v>9755</v>
      </c>
      <c r="D700" s="6">
        <v>305088002330</v>
      </c>
      <c r="E700" s="5" t="s">
        <v>11054</v>
      </c>
      <c r="F700" s="6">
        <v>305088002330</v>
      </c>
      <c r="G700" s="5" t="s">
        <v>11055</v>
      </c>
      <c r="H700" s="5">
        <v>2753205</v>
      </c>
      <c r="I700" s="5" t="s">
        <v>11056</v>
      </c>
      <c r="J700" s="5" t="s">
        <v>30</v>
      </c>
      <c r="K700" s="5" t="s">
        <v>31</v>
      </c>
      <c r="L700" s="5" t="s">
        <v>32</v>
      </c>
      <c r="M700" s="5" t="s">
        <v>444</v>
      </c>
      <c r="N700" s="5" t="s">
        <v>57</v>
      </c>
      <c r="O700" s="5">
        <v>-3</v>
      </c>
      <c r="P700" s="5" t="s">
        <v>36</v>
      </c>
      <c r="T700" s="5">
        <v>1</v>
      </c>
      <c r="U700" s="5" t="s">
        <v>375</v>
      </c>
      <c r="V700" s="5" t="s">
        <v>38</v>
      </c>
      <c r="X700" s="5" t="str">
        <f>+VLOOKUP(C700,Hoja1!$E$2:$F$125,2,0)</f>
        <v>BELLO</v>
      </c>
      <c r="Y700" s="6" t="s">
        <v>14002</v>
      </c>
      <c r="Z700" s="6">
        <v>305088002330</v>
      </c>
    </row>
    <row r="701" spans="1:26">
      <c r="A701" s="5" t="s">
        <v>25</v>
      </c>
      <c r="B701" s="5">
        <v>5086</v>
      </c>
      <c r="C701" s="5" t="s">
        <v>615</v>
      </c>
      <c r="D701" s="6">
        <v>405086000318</v>
      </c>
      <c r="E701" s="5" t="s">
        <v>371</v>
      </c>
      <c r="F701" s="6">
        <v>405086000318</v>
      </c>
      <c r="G701" s="5" t="s">
        <v>616</v>
      </c>
      <c r="H701" s="5">
        <v>8674710</v>
      </c>
      <c r="I701" s="5" t="s">
        <v>617</v>
      </c>
      <c r="J701" s="5" t="s">
        <v>30</v>
      </c>
      <c r="K701" s="5" t="s">
        <v>31</v>
      </c>
      <c r="L701" s="5" t="s">
        <v>112</v>
      </c>
      <c r="M701" s="5" t="s">
        <v>453</v>
      </c>
      <c r="N701" s="5" t="s">
        <v>374</v>
      </c>
      <c r="O701" s="5">
        <v>22</v>
      </c>
      <c r="P701" s="5" t="s">
        <v>46</v>
      </c>
      <c r="T701" s="5">
        <v>1</v>
      </c>
      <c r="U701" s="5" t="s">
        <v>375</v>
      </c>
      <c r="V701" s="5" t="s">
        <v>38</v>
      </c>
      <c r="X701" s="5" t="str">
        <f>+VLOOKUP(C701,Hoja1!$E$2:$F$125,2,0)</f>
        <v>BELMIRA</v>
      </c>
      <c r="Y701" s="6" t="s">
        <v>14003</v>
      </c>
      <c r="Z701" s="6">
        <v>405086000318</v>
      </c>
    </row>
    <row r="702" spans="1:26">
      <c r="A702" s="5" t="s">
        <v>25</v>
      </c>
      <c r="B702" s="5">
        <v>5086</v>
      </c>
      <c r="C702" s="5" t="s">
        <v>615</v>
      </c>
      <c r="D702" s="6">
        <v>105086000110</v>
      </c>
      <c r="E702" s="5" t="s">
        <v>8692</v>
      </c>
      <c r="F702" s="6">
        <v>105086000110</v>
      </c>
      <c r="G702" s="5" t="s">
        <v>8693</v>
      </c>
      <c r="H702" s="5" t="s">
        <v>8694</v>
      </c>
      <c r="I702" s="5" t="s">
        <v>16696</v>
      </c>
      <c r="J702" s="5" t="s">
        <v>347</v>
      </c>
      <c r="K702" s="5" t="s">
        <v>111</v>
      </c>
      <c r="L702" s="5" t="s">
        <v>32</v>
      </c>
      <c r="M702" s="5" t="s">
        <v>772</v>
      </c>
      <c r="N702" s="5" t="s">
        <v>348</v>
      </c>
      <c r="O702" s="5" t="s">
        <v>7481</v>
      </c>
      <c r="P702" s="5" t="s">
        <v>7603</v>
      </c>
      <c r="T702" s="5">
        <v>2</v>
      </c>
      <c r="U702" s="5" t="s">
        <v>375</v>
      </c>
      <c r="V702" s="5" t="s">
        <v>38</v>
      </c>
      <c r="W702" s="5" t="s">
        <v>10975</v>
      </c>
      <c r="X702" s="5" t="str">
        <f>+VLOOKUP(C702,Hoja1!$E$2:$F$125,2,0)</f>
        <v>BELMIRA</v>
      </c>
      <c r="Y702" s="6" t="s">
        <v>14004</v>
      </c>
      <c r="Z702" s="6">
        <v>105086000110</v>
      </c>
    </row>
    <row r="703" spans="1:26">
      <c r="A703" s="5" t="s">
        <v>25</v>
      </c>
      <c r="B703" s="5">
        <v>5086</v>
      </c>
      <c r="C703" s="5" t="s">
        <v>615</v>
      </c>
      <c r="D703" s="6">
        <v>205086000033</v>
      </c>
      <c r="E703" s="5" t="s">
        <v>16701</v>
      </c>
      <c r="F703" s="6">
        <v>205086000033</v>
      </c>
      <c r="G703" s="5" t="s">
        <v>9258</v>
      </c>
      <c r="H703" s="5">
        <v>8674727</v>
      </c>
      <c r="I703" s="5" t="s">
        <v>16702</v>
      </c>
      <c r="J703" s="5" t="s">
        <v>347</v>
      </c>
      <c r="K703" s="5" t="s">
        <v>111</v>
      </c>
      <c r="L703" s="5" t="s">
        <v>112</v>
      </c>
      <c r="M703" s="5" t="s">
        <v>65</v>
      </c>
      <c r="N703" s="5" t="s">
        <v>348</v>
      </c>
      <c r="O703" s="5" t="s">
        <v>359</v>
      </c>
      <c r="P703" s="5" t="s">
        <v>8082</v>
      </c>
      <c r="T703" s="5">
        <v>4</v>
      </c>
      <c r="U703" s="5" t="s">
        <v>375</v>
      </c>
      <c r="V703" s="5" t="s">
        <v>38</v>
      </c>
      <c r="W703" s="5" t="s">
        <v>10976</v>
      </c>
      <c r="X703" s="5" t="str">
        <f>+VLOOKUP(C703,Hoja1!$E$2:$F$125,2,0)</f>
        <v>BELMIRA</v>
      </c>
      <c r="Y703" s="6" t="s">
        <v>18609</v>
      </c>
      <c r="Z703" s="6">
        <v>205086000033</v>
      </c>
    </row>
    <row r="704" spans="1:26">
      <c r="A704" s="5" t="s">
        <v>25</v>
      </c>
      <c r="B704" s="5">
        <v>5086</v>
      </c>
      <c r="C704" s="5" t="s">
        <v>615</v>
      </c>
      <c r="D704" s="6">
        <v>205086000092</v>
      </c>
      <c r="E704" s="5" t="s">
        <v>8695</v>
      </c>
      <c r="F704" s="6">
        <v>205086000092</v>
      </c>
      <c r="G704" s="5" t="s">
        <v>8696</v>
      </c>
      <c r="H704" s="5">
        <v>8674702</v>
      </c>
      <c r="I704" s="5" t="s">
        <v>10982</v>
      </c>
      <c r="J704" s="5" t="s">
        <v>347</v>
      </c>
      <c r="K704" s="5" t="s">
        <v>111</v>
      </c>
      <c r="L704" s="5" t="s">
        <v>112</v>
      </c>
      <c r="M704" s="5" t="s">
        <v>772</v>
      </c>
      <c r="N704" s="5" t="s">
        <v>348</v>
      </c>
      <c r="O704" s="5" t="s">
        <v>7626</v>
      </c>
      <c r="P704" s="5" t="s">
        <v>7844</v>
      </c>
      <c r="T704" s="5">
        <v>1</v>
      </c>
      <c r="U704" s="5" t="s">
        <v>375</v>
      </c>
      <c r="V704" s="5" t="s">
        <v>38</v>
      </c>
      <c r="W704" s="5" t="s">
        <v>10983</v>
      </c>
      <c r="X704" s="5" t="str">
        <f>+VLOOKUP(C704,Hoja1!$E$2:$F$125,2,0)</f>
        <v>BELMIRA</v>
      </c>
      <c r="Y704" s="6" t="s">
        <v>14005</v>
      </c>
      <c r="Z704" s="6">
        <v>205086000092</v>
      </c>
    </row>
    <row r="705" spans="1:26">
      <c r="A705" s="5" t="s">
        <v>25</v>
      </c>
      <c r="B705" s="5">
        <v>5086</v>
      </c>
      <c r="C705" s="5" t="s">
        <v>615</v>
      </c>
      <c r="D705" s="6">
        <v>305086000305</v>
      </c>
      <c r="E705" s="5" t="s">
        <v>16699</v>
      </c>
      <c r="F705" s="6">
        <v>305086000305</v>
      </c>
      <c r="G705" s="5" t="s">
        <v>16700</v>
      </c>
      <c r="I705" s="5" t="s">
        <v>7134</v>
      </c>
      <c r="J705" s="5" t="s">
        <v>347</v>
      </c>
      <c r="K705" s="5" t="s">
        <v>31</v>
      </c>
      <c r="L705" s="5" t="s">
        <v>32</v>
      </c>
      <c r="M705" s="5" t="s">
        <v>772</v>
      </c>
      <c r="N705" s="5" t="s">
        <v>44</v>
      </c>
      <c r="O705" s="5" t="s">
        <v>7135</v>
      </c>
      <c r="P705" s="5" t="s">
        <v>7136</v>
      </c>
      <c r="T705" s="5">
        <v>1</v>
      </c>
      <c r="U705" s="5" t="s">
        <v>375</v>
      </c>
      <c r="V705" s="5" t="s">
        <v>38</v>
      </c>
      <c r="X705" s="5" t="str">
        <f>+VLOOKUP(C705,Hoja1!$E$2:$F$125,2,0)</f>
        <v>BELMIRA</v>
      </c>
      <c r="Y705" s="6" t="s">
        <v>18608</v>
      </c>
      <c r="Z705" s="6">
        <v>305086000305</v>
      </c>
    </row>
    <row r="706" spans="1:26">
      <c r="A706" s="5" t="s">
        <v>25</v>
      </c>
      <c r="B706" s="5">
        <v>5086</v>
      </c>
      <c r="C706" s="5" t="s">
        <v>615</v>
      </c>
      <c r="D706" s="6">
        <v>205086000076</v>
      </c>
      <c r="E706" s="5" t="s">
        <v>1095</v>
      </c>
      <c r="F706" s="6">
        <v>205086000076</v>
      </c>
      <c r="G706" s="5" t="s">
        <v>1096</v>
      </c>
      <c r="H706" s="5" t="s">
        <v>1097</v>
      </c>
      <c r="I706" s="5" t="s">
        <v>16697</v>
      </c>
      <c r="J706" s="5" t="s">
        <v>30</v>
      </c>
      <c r="K706" s="5" t="s">
        <v>111</v>
      </c>
      <c r="L706" s="5" t="s">
        <v>112</v>
      </c>
      <c r="M706" s="5" t="s">
        <v>772</v>
      </c>
      <c r="N706" s="5" t="s">
        <v>34</v>
      </c>
      <c r="O706" s="5" t="s">
        <v>1210</v>
      </c>
      <c r="P706" s="5" t="s">
        <v>1813</v>
      </c>
      <c r="T706" s="5">
        <v>1</v>
      </c>
      <c r="U706" s="5" t="s">
        <v>375</v>
      </c>
      <c r="V706" s="5" t="s">
        <v>38</v>
      </c>
      <c r="W706" s="5" t="s">
        <v>10979</v>
      </c>
      <c r="X706" s="5" t="str">
        <f>+VLOOKUP(C706,Hoja1!$E$2:$F$125,2,0)</f>
        <v>BELMIRA</v>
      </c>
      <c r="Y706" s="6" t="s">
        <v>14006</v>
      </c>
      <c r="Z706" s="6">
        <v>205086000076</v>
      </c>
    </row>
    <row r="707" spans="1:26">
      <c r="A707" s="5" t="s">
        <v>25</v>
      </c>
      <c r="B707" s="5">
        <v>5086</v>
      </c>
      <c r="C707" s="5" t="s">
        <v>615</v>
      </c>
      <c r="D707" s="6">
        <v>205086000068</v>
      </c>
      <c r="E707" s="5" t="s">
        <v>4580</v>
      </c>
      <c r="F707" s="6">
        <v>205086000068</v>
      </c>
      <c r="G707" s="5" t="s">
        <v>4581</v>
      </c>
      <c r="H707" s="5" t="s">
        <v>4582</v>
      </c>
      <c r="I707" s="5" t="s">
        <v>16695</v>
      </c>
      <c r="J707" s="5" t="s">
        <v>30</v>
      </c>
      <c r="K707" s="5" t="s">
        <v>111</v>
      </c>
      <c r="L707" s="5" t="s">
        <v>112</v>
      </c>
      <c r="M707" s="5" t="s">
        <v>65</v>
      </c>
      <c r="N707" s="5" t="s">
        <v>34</v>
      </c>
      <c r="O707" s="5" t="s">
        <v>113</v>
      </c>
      <c r="P707" s="5" t="s">
        <v>206</v>
      </c>
      <c r="T707" s="5">
        <v>1</v>
      </c>
      <c r="U707" s="5" t="s">
        <v>375</v>
      </c>
      <c r="V707" s="5" t="s">
        <v>38</v>
      </c>
      <c r="W707" s="5" t="s">
        <v>10978</v>
      </c>
      <c r="X707" s="5" t="str">
        <f>+VLOOKUP(C707,Hoja1!$E$2:$F$125,2,0)</f>
        <v>BELMIRA</v>
      </c>
      <c r="Y707" s="6" t="s">
        <v>14007</v>
      </c>
      <c r="Z707" s="6">
        <v>205086000068</v>
      </c>
    </row>
    <row r="708" spans="1:26">
      <c r="A708" s="5" t="s">
        <v>25</v>
      </c>
      <c r="B708" s="5">
        <v>5086</v>
      </c>
      <c r="C708" s="5" t="s">
        <v>615</v>
      </c>
      <c r="D708" s="6">
        <v>205086000157</v>
      </c>
      <c r="E708" s="5" t="s">
        <v>2880</v>
      </c>
      <c r="F708" s="6">
        <v>205086000157</v>
      </c>
      <c r="G708" s="5" t="s">
        <v>2881</v>
      </c>
      <c r="H708" s="5" t="s">
        <v>2882</v>
      </c>
      <c r="I708" s="5" t="s">
        <v>10984</v>
      </c>
      <c r="J708" s="5" t="s">
        <v>30</v>
      </c>
      <c r="K708" s="5" t="s">
        <v>111</v>
      </c>
      <c r="L708" s="5" t="s">
        <v>112</v>
      </c>
      <c r="M708" s="5" t="s">
        <v>772</v>
      </c>
      <c r="N708" s="5" t="s">
        <v>34</v>
      </c>
      <c r="O708" s="5" t="s">
        <v>1210</v>
      </c>
      <c r="P708" s="5" t="s">
        <v>1813</v>
      </c>
      <c r="T708" s="5">
        <v>1</v>
      </c>
      <c r="U708" s="5" t="s">
        <v>375</v>
      </c>
      <c r="V708" s="5" t="s">
        <v>38</v>
      </c>
      <c r="W708" s="5" t="s">
        <v>10985</v>
      </c>
      <c r="X708" s="5" t="str">
        <f>+VLOOKUP(C708,Hoja1!$E$2:$F$125,2,0)</f>
        <v>BELMIRA</v>
      </c>
      <c r="Y708" s="6" t="s">
        <v>14008</v>
      </c>
      <c r="Z708" s="6">
        <v>205086000157</v>
      </c>
    </row>
    <row r="709" spans="1:26">
      <c r="A709" s="5" t="s">
        <v>25</v>
      </c>
      <c r="B709" s="5">
        <v>5086</v>
      </c>
      <c r="C709" s="5" t="s">
        <v>615</v>
      </c>
      <c r="D709" s="6">
        <v>205086000084</v>
      </c>
      <c r="E709" s="5" t="s">
        <v>2886</v>
      </c>
      <c r="F709" s="6">
        <v>205086000084</v>
      </c>
      <c r="G709" s="5" t="s">
        <v>2887</v>
      </c>
      <c r="H709" s="5" t="s">
        <v>2888</v>
      </c>
      <c r="I709" s="5" t="s">
        <v>10980</v>
      </c>
      <c r="J709" s="5" t="s">
        <v>30</v>
      </c>
      <c r="K709" s="5" t="s">
        <v>111</v>
      </c>
      <c r="L709" s="5" t="s">
        <v>112</v>
      </c>
      <c r="M709" s="5" t="s">
        <v>65</v>
      </c>
      <c r="N709" s="5" t="s">
        <v>34</v>
      </c>
      <c r="O709" s="5" t="s">
        <v>113</v>
      </c>
      <c r="P709" s="5" t="s">
        <v>206</v>
      </c>
      <c r="T709" s="5">
        <v>1</v>
      </c>
      <c r="U709" s="5" t="s">
        <v>375</v>
      </c>
      <c r="V709" s="5" t="s">
        <v>38</v>
      </c>
      <c r="W709" s="5" t="s">
        <v>10981</v>
      </c>
      <c r="X709" s="5" t="str">
        <f>+VLOOKUP(C709,Hoja1!$E$2:$F$125,2,0)</f>
        <v>BELMIRA</v>
      </c>
      <c r="Y709" s="6" t="s">
        <v>14009</v>
      </c>
      <c r="Z709" s="6">
        <v>205086000084</v>
      </c>
    </row>
    <row r="710" spans="1:26">
      <c r="A710" s="5" t="s">
        <v>25</v>
      </c>
      <c r="B710" s="5">
        <v>5086</v>
      </c>
      <c r="C710" s="5" t="s">
        <v>615</v>
      </c>
      <c r="D710" s="6">
        <v>205086000211</v>
      </c>
      <c r="E710" s="5" t="s">
        <v>2883</v>
      </c>
      <c r="F710" s="6">
        <v>205086000211</v>
      </c>
      <c r="G710" s="5" t="s">
        <v>2884</v>
      </c>
      <c r="H710" s="5">
        <v>8423823</v>
      </c>
      <c r="I710" s="5" t="s">
        <v>2885</v>
      </c>
      <c r="J710" s="5" t="s">
        <v>30</v>
      </c>
      <c r="K710" s="5" t="s">
        <v>111</v>
      </c>
      <c r="L710" s="5" t="s">
        <v>112</v>
      </c>
      <c r="M710" s="5" t="s">
        <v>65</v>
      </c>
      <c r="N710" s="5" t="s">
        <v>34</v>
      </c>
      <c r="O710" s="5" t="s">
        <v>113</v>
      </c>
      <c r="P710" s="5" t="s">
        <v>206</v>
      </c>
      <c r="T710" s="5">
        <v>1</v>
      </c>
      <c r="U710" s="5" t="s">
        <v>375</v>
      </c>
      <c r="V710" s="5" t="s">
        <v>38</v>
      </c>
      <c r="W710" s="5" t="s">
        <v>10988</v>
      </c>
      <c r="X710" s="5" t="str">
        <f>+VLOOKUP(C710,Hoja1!$E$2:$F$125,2,0)</f>
        <v>BELMIRA</v>
      </c>
      <c r="Y710" s="6" t="s">
        <v>14010</v>
      </c>
      <c r="Z710" s="6">
        <v>205086000211</v>
      </c>
    </row>
    <row r="711" spans="1:26">
      <c r="A711" s="5" t="s">
        <v>25</v>
      </c>
      <c r="B711" s="5">
        <v>5086</v>
      </c>
      <c r="C711" s="5" t="s">
        <v>615</v>
      </c>
      <c r="D711" s="6">
        <v>205086000190</v>
      </c>
      <c r="E711" s="5" t="s">
        <v>4583</v>
      </c>
      <c r="F711" s="6">
        <v>205086000190</v>
      </c>
      <c r="G711" s="5" t="s">
        <v>2715</v>
      </c>
      <c r="H711" s="5" t="s">
        <v>4584</v>
      </c>
      <c r="I711" s="5" t="s">
        <v>10986</v>
      </c>
      <c r="J711" s="5" t="s">
        <v>30</v>
      </c>
      <c r="K711" s="5" t="s">
        <v>111</v>
      </c>
      <c r="L711" s="5" t="s">
        <v>112</v>
      </c>
      <c r="M711" s="5" t="s">
        <v>65</v>
      </c>
      <c r="N711" s="5" t="s">
        <v>34</v>
      </c>
      <c r="O711" s="5" t="s">
        <v>113</v>
      </c>
      <c r="P711" s="5" t="s">
        <v>206</v>
      </c>
      <c r="T711" s="5">
        <v>1</v>
      </c>
      <c r="U711" s="5" t="s">
        <v>375</v>
      </c>
      <c r="V711" s="5" t="s">
        <v>38</v>
      </c>
      <c r="W711" s="5" t="s">
        <v>10987</v>
      </c>
      <c r="X711" s="5" t="str">
        <f>+VLOOKUP(C711,Hoja1!$E$2:$F$125,2,0)</f>
        <v>BELMIRA</v>
      </c>
      <c r="Y711" s="6" t="s">
        <v>14011</v>
      </c>
      <c r="Z711" s="6">
        <v>205086000190</v>
      </c>
    </row>
    <row r="712" spans="1:26">
      <c r="A712" s="5" t="s">
        <v>25</v>
      </c>
      <c r="B712" s="5">
        <v>5086</v>
      </c>
      <c r="C712" s="5" t="s">
        <v>615</v>
      </c>
      <c r="D712" s="6">
        <v>205086000041</v>
      </c>
      <c r="E712" s="5" t="s">
        <v>1093</v>
      </c>
      <c r="F712" s="6">
        <v>205086000041</v>
      </c>
      <c r="G712" s="5" t="s">
        <v>1094</v>
      </c>
      <c r="H712" s="5">
        <v>8423831</v>
      </c>
      <c r="I712" s="5" t="s">
        <v>16698</v>
      </c>
      <c r="J712" s="5" t="s">
        <v>30</v>
      </c>
      <c r="K712" s="5" t="s">
        <v>111</v>
      </c>
      <c r="L712" s="5" t="s">
        <v>112</v>
      </c>
      <c r="M712" s="5" t="s">
        <v>65</v>
      </c>
      <c r="N712" s="5" t="s">
        <v>34</v>
      </c>
      <c r="O712" s="5" t="s">
        <v>113</v>
      </c>
      <c r="P712" s="5" t="s">
        <v>206</v>
      </c>
      <c r="T712" s="5">
        <v>1</v>
      </c>
      <c r="U712" s="5" t="s">
        <v>375</v>
      </c>
      <c r="V712" s="5" t="s">
        <v>38</v>
      </c>
      <c r="W712" s="5" t="s">
        <v>10977</v>
      </c>
      <c r="X712" s="5" t="str">
        <f>+VLOOKUP(C712,Hoja1!$E$2:$F$125,2,0)</f>
        <v>BELMIRA</v>
      </c>
      <c r="Y712" s="6" t="s">
        <v>14012</v>
      </c>
      <c r="Z712" s="6">
        <v>205086000041</v>
      </c>
    </row>
    <row r="713" spans="1:26">
      <c r="A713" s="5" t="s">
        <v>25</v>
      </c>
      <c r="B713" s="5">
        <v>5091</v>
      </c>
      <c r="C713" s="5" t="s">
        <v>642</v>
      </c>
      <c r="D713" s="6">
        <v>305091000640</v>
      </c>
      <c r="E713" s="5" t="s">
        <v>371</v>
      </c>
      <c r="F713" s="6">
        <v>305091000640</v>
      </c>
      <c r="G713" s="5" t="s">
        <v>643</v>
      </c>
      <c r="H713" s="5">
        <v>8435085</v>
      </c>
      <c r="I713" s="5" t="s">
        <v>644</v>
      </c>
      <c r="J713" s="5" t="s">
        <v>30</v>
      </c>
      <c r="K713" s="5" t="s">
        <v>31</v>
      </c>
      <c r="L713" s="5" t="s">
        <v>32</v>
      </c>
      <c r="M713" s="5" t="s">
        <v>43</v>
      </c>
      <c r="N713" s="5" t="s">
        <v>374</v>
      </c>
      <c r="O713" s="5">
        <v>22</v>
      </c>
      <c r="P713" s="5" t="s">
        <v>46</v>
      </c>
      <c r="T713" s="5">
        <v>1</v>
      </c>
      <c r="U713" s="5" t="s">
        <v>375</v>
      </c>
      <c r="V713" s="5" t="s">
        <v>38</v>
      </c>
      <c r="X713" s="5" t="str">
        <f>+VLOOKUP(C713,Hoja1!$E$2:$F$125,2,0)</f>
        <v>BETANIA</v>
      </c>
      <c r="Y713" s="6" t="s">
        <v>14013</v>
      </c>
      <c r="Z713" s="6">
        <v>305091000640</v>
      </c>
    </row>
    <row r="714" spans="1:26">
      <c r="A714" s="5" t="s">
        <v>25</v>
      </c>
      <c r="B714" s="5">
        <v>5091</v>
      </c>
      <c r="C714" s="5" t="s">
        <v>642</v>
      </c>
      <c r="D714" s="6">
        <v>205091000211</v>
      </c>
      <c r="E714" s="5" t="s">
        <v>9119</v>
      </c>
      <c r="F714" s="6">
        <v>205091000211</v>
      </c>
      <c r="G714" s="5" t="s">
        <v>9120</v>
      </c>
      <c r="H714" s="5">
        <v>8435222</v>
      </c>
      <c r="I714" s="5" t="s">
        <v>9121</v>
      </c>
      <c r="J714" s="5" t="s">
        <v>347</v>
      </c>
      <c r="K714" s="5" t="s">
        <v>111</v>
      </c>
      <c r="L714" s="5" t="s">
        <v>112</v>
      </c>
      <c r="M714" s="5" t="s">
        <v>541</v>
      </c>
      <c r="N714" s="5" t="s">
        <v>367</v>
      </c>
      <c r="O714" s="5" t="s">
        <v>7269</v>
      </c>
      <c r="P714" s="5" t="s">
        <v>16710</v>
      </c>
      <c r="T714" s="5">
        <v>1</v>
      </c>
      <c r="U714" s="5" t="s">
        <v>375</v>
      </c>
      <c r="V714" s="5" t="s">
        <v>38</v>
      </c>
      <c r="W714" s="5" t="s">
        <v>11155</v>
      </c>
      <c r="X714" s="5" t="str">
        <f>+VLOOKUP(C714,Hoja1!$E$2:$F$125,2,0)</f>
        <v>BETANIA</v>
      </c>
      <c r="Y714" s="6" t="s">
        <v>14014</v>
      </c>
      <c r="Z714" s="6">
        <v>205091000211</v>
      </c>
    </row>
    <row r="715" spans="1:26">
      <c r="A715" s="5" t="s">
        <v>25</v>
      </c>
      <c r="B715" s="5">
        <v>5091</v>
      </c>
      <c r="C715" s="5" t="s">
        <v>642</v>
      </c>
      <c r="D715" s="6">
        <v>205091000602</v>
      </c>
      <c r="E715" s="5" t="s">
        <v>7923</v>
      </c>
      <c r="F715" s="6">
        <v>205091000602</v>
      </c>
      <c r="G715" s="5" t="s">
        <v>8802</v>
      </c>
      <c r="H715" s="5">
        <v>8435222</v>
      </c>
      <c r="I715" s="5" t="s">
        <v>16709</v>
      </c>
      <c r="J715" s="5" t="s">
        <v>347</v>
      </c>
      <c r="K715" s="5" t="s">
        <v>111</v>
      </c>
      <c r="L715" s="5" t="s">
        <v>112</v>
      </c>
      <c r="M715" s="5" t="s">
        <v>65</v>
      </c>
      <c r="N715" s="5" t="s">
        <v>367</v>
      </c>
      <c r="O715" s="5" t="s">
        <v>368</v>
      </c>
      <c r="P715" s="5" t="s">
        <v>1578</v>
      </c>
      <c r="T715" s="5">
        <v>1</v>
      </c>
      <c r="U715" s="5" t="s">
        <v>375</v>
      </c>
      <c r="V715" s="5" t="s">
        <v>38</v>
      </c>
      <c r="X715" s="5" t="str">
        <f>+VLOOKUP(C715,Hoja1!$E$2:$F$125,2,0)</f>
        <v>BETANIA</v>
      </c>
      <c r="Y715" s="6" t="s">
        <v>14015</v>
      </c>
      <c r="Z715" s="6">
        <v>205091000602</v>
      </c>
    </row>
    <row r="716" spans="1:26">
      <c r="A716" s="5" t="s">
        <v>25</v>
      </c>
      <c r="B716" s="5">
        <v>5091</v>
      </c>
      <c r="C716" s="5" t="s">
        <v>642</v>
      </c>
      <c r="D716" s="6">
        <v>205091000408</v>
      </c>
      <c r="E716" s="5" t="s">
        <v>1580</v>
      </c>
      <c r="F716" s="6">
        <v>205091000408</v>
      </c>
      <c r="G716" s="5" t="s">
        <v>1581</v>
      </c>
      <c r="H716" s="5">
        <v>8435222</v>
      </c>
      <c r="I716" s="5" t="s">
        <v>16705</v>
      </c>
      <c r="J716" s="5" t="s">
        <v>30</v>
      </c>
      <c r="K716" s="5" t="s">
        <v>111</v>
      </c>
      <c r="L716" s="5" t="s">
        <v>112</v>
      </c>
      <c r="M716" s="5" t="s">
        <v>541</v>
      </c>
      <c r="N716" s="5" t="s">
        <v>367</v>
      </c>
      <c r="O716" s="5" t="s">
        <v>16706</v>
      </c>
      <c r="P716" s="5" t="s">
        <v>16707</v>
      </c>
      <c r="T716" s="5">
        <v>1</v>
      </c>
      <c r="U716" s="5" t="s">
        <v>375</v>
      </c>
      <c r="V716" s="5" t="s">
        <v>38</v>
      </c>
      <c r="X716" s="5" t="str">
        <f>+VLOOKUP(C716,Hoja1!$E$2:$F$125,2,0)</f>
        <v>BETANIA</v>
      </c>
      <c r="Y716" s="6" t="s">
        <v>14016</v>
      </c>
      <c r="Z716" s="6">
        <v>205091000408</v>
      </c>
    </row>
    <row r="717" spans="1:26">
      <c r="A717" s="5" t="s">
        <v>25</v>
      </c>
      <c r="B717" s="5">
        <v>5091</v>
      </c>
      <c r="C717" s="5" t="s">
        <v>642</v>
      </c>
      <c r="D717" s="6">
        <v>205091000611</v>
      </c>
      <c r="E717" s="5" t="s">
        <v>4170</v>
      </c>
      <c r="F717" s="6">
        <v>205091000611</v>
      </c>
      <c r="G717" s="5" t="s">
        <v>4171</v>
      </c>
      <c r="H717" s="5">
        <v>8435180</v>
      </c>
      <c r="I717" s="5" t="s">
        <v>11160</v>
      </c>
      <c r="J717" s="5" t="s">
        <v>30</v>
      </c>
      <c r="K717" s="5" t="s">
        <v>111</v>
      </c>
      <c r="L717" s="5" t="s">
        <v>112</v>
      </c>
      <c r="M717" s="5" t="s">
        <v>65</v>
      </c>
      <c r="N717" s="5" t="s">
        <v>367</v>
      </c>
      <c r="O717" s="5" t="s">
        <v>1274</v>
      </c>
      <c r="P717" s="5" t="s">
        <v>206</v>
      </c>
      <c r="T717" s="5">
        <v>1</v>
      </c>
      <c r="U717" s="5" t="s">
        <v>375</v>
      </c>
      <c r="V717" s="5" t="s">
        <v>38</v>
      </c>
      <c r="X717" s="5" t="str">
        <f>+VLOOKUP(C717,Hoja1!$E$2:$F$125,2,0)</f>
        <v>BETANIA</v>
      </c>
      <c r="Y717" s="6" t="s">
        <v>14017</v>
      </c>
      <c r="Z717" s="6">
        <v>205091000611</v>
      </c>
    </row>
    <row r="718" spans="1:26">
      <c r="A718" s="5" t="s">
        <v>25</v>
      </c>
      <c r="B718" s="5">
        <v>5091</v>
      </c>
      <c r="C718" s="5" t="s">
        <v>642</v>
      </c>
      <c r="D718" s="6">
        <v>205091000190</v>
      </c>
      <c r="E718" s="5" t="s">
        <v>7733</v>
      </c>
      <c r="F718" s="6">
        <v>205091000190</v>
      </c>
      <c r="G718" s="5" t="s">
        <v>3605</v>
      </c>
      <c r="H718" s="5">
        <v>8435222</v>
      </c>
      <c r="I718" s="5" t="s">
        <v>11154</v>
      </c>
      <c r="J718" s="5" t="s">
        <v>347</v>
      </c>
      <c r="K718" s="5" t="s">
        <v>111</v>
      </c>
      <c r="L718" s="5" t="s">
        <v>112</v>
      </c>
      <c r="M718" s="5" t="s">
        <v>65</v>
      </c>
      <c r="N718" s="5" t="s">
        <v>367</v>
      </c>
      <c r="O718" s="5" t="s">
        <v>368</v>
      </c>
      <c r="P718" s="5" t="s">
        <v>1578</v>
      </c>
      <c r="T718" s="5">
        <v>1</v>
      </c>
      <c r="U718" s="5" t="s">
        <v>375</v>
      </c>
      <c r="V718" s="5" t="s">
        <v>38</v>
      </c>
      <c r="X718" s="5" t="str">
        <f>+VLOOKUP(C718,Hoja1!$E$2:$F$125,2,0)</f>
        <v>BETANIA</v>
      </c>
      <c r="Y718" s="6" t="s">
        <v>14018</v>
      </c>
      <c r="Z718" s="6">
        <v>205091000190</v>
      </c>
    </row>
    <row r="719" spans="1:26">
      <c r="A719" s="5" t="s">
        <v>25</v>
      </c>
      <c r="B719" s="5">
        <v>5091</v>
      </c>
      <c r="C719" s="5" t="s">
        <v>642</v>
      </c>
      <c r="D719" s="6">
        <v>205091000301</v>
      </c>
      <c r="E719" s="5" t="s">
        <v>8026</v>
      </c>
      <c r="F719" s="6">
        <v>205091000301</v>
      </c>
      <c r="G719" s="5" t="s">
        <v>8027</v>
      </c>
      <c r="H719" s="5" t="s">
        <v>11156</v>
      </c>
      <c r="I719" s="5" t="s">
        <v>16549</v>
      </c>
      <c r="J719" s="5" t="s">
        <v>347</v>
      </c>
      <c r="K719" s="5" t="s">
        <v>111</v>
      </c>
      <c r="L719" s="5" t="s">
        <v>112</v>
      </c>
      <c r="M719" s="5" t="s">
        <v>65</v>
      </c>
      <c r="N719" s="5" t="s">
        <v>367</v>
      </c>
      <c r="O719" s="5" t="s">
        <v>368</v>
      </c>
      <c r="P719" s="5" t="s">
        <v>1578</v>
      </c>
      <c r="T719" s="5">
        <v>1</v>
      </c>
      <c r="U719" s="5" t="s">
        <v>375</v>
      </c>
      <c r="V719" s="5" t="s">
        <v>38</v>
      </c>
      <c r="X719" s="5" t="str">
        <f>+VLOOKUP(C719,Hoja1!$E$2:$F$125,2,0)</f>
        <v>BETANIA</v>
      </c>
      <c r="Y719" s="6" t="s">
        <v>14019</v>
      </c>
      <c r="Z719" s="6">
        <v>205091000301</v>
      </c>
    </row>
    <row r="720" spans="1:26">
      <c r="A720" s="5" t="s">
        <v>25</v>
      </c>
      <c r="B720" s="5">
        <v>5091</v>
      </c>
      <c r="C720" s="5" t="s">
        <v>642</v>
      </c>
      <c r="D720" s="6">
        <v>205091000599</v>
      </c>
      <c r="E720" s="5" t="s">
        <v>9633</v>
      </c>
      <c r="F720" s="6">
        <v>205091000599</v>
      </c>
      <c r="G720" s="5" t="s">
        <v>9634</v>
      </c>
      <c r="H720" s="5">
        <v>8435222</v>
      </c>
      <c r="I720" s="5" t="s">
        <v>16712</v>
      </c>
      <c r="J720" s="5" t="s">
        <v>347</v>
      </c>
      <c r="K720" s="5" t="s">
        <v>111</v>
      </c>
      <c r="L720" s="5" t="s">
        <v>112</v>
      </c>
      <c r="M720" s="5" t="s">
        <v>541</v>
      </c>
      <c r="N720" s="5" t="s">
        <v>367</v>
      </c>
      <c r="O720" s="5" t="s">
        <v>7269</v>
      </c>
      <c r="P720" s="5" t="s">
        <v>16710</v>
      </c>
      <c r="T720" s="5">
        <v>1</v>
      </c>
      <c r="U720" s="5" t="s">
        <v>375</v>
      </c>
      <c r="V720" s="5" t="s">
        <v>38</v>
      </c>
      <c r="X720" s="5" t="str">
        <f>+VLOOKUP(C720,Hoja1!$E$2:$F$125,2,0)</f>
        <v>BETANIA</v>
      </c>
      <c r="Y720" s="6" t="s">
        <v>14020</v>
      </c>
      <c r="Z720" s="6">
        <v>205091000599</v>
      </c>
    </row>
    <row r="721" spans="1:26">
      <c r="A721" s="5" t="s">
        <v>25</v>
      </c>
      <c r="B721" s="5">
        <v>5091</v>
      </c>
      <c r="C721" s="5" t="s">
        <v>642</v>
      </c>
      <c r="D721" s="6">
        <v>205091000041</v>
      </c>
      <c r="E721" s="5" t="s">
        <v>4965</v>
      </c>
      <c r="F721" s="6">
        <v>205091000041</v>
      </c>
      <c r="G721" s="5" t="s">
        <v>4966</v>
      </c>
      <c r="H721" s="5">
        <v>8435222</v>
      </c>
      <c r="I721" s="5" t="s">
        <v>11151</v>
      </c>
      <c r="J721" s="5" t="s">
        <v>347</v>
      </c>
      <c r="K721" s="5" t="s">
        <v>111</v>
      </c>
      <c r="L721" s="5" t="s">
        <v>112</v>
      </c>
      <c r="M721" s="5" t="s">
        <v>541</v>
      </c>
      <c r="N721" s="5" t="s">
        <v>367</v>
      </c>
      <c r="O721" s="5" t="s">
        <v>7269</v>
      </c>
      <c r="P721" s="5" t="s">
        <v>16710</v>
      </c>
      <c r="T721" s="5">
        <v>1</v>
      </c>
      <c r="U721" s="5" t="s">
        <v>375</v>
      </c>
      <c r="V721" s="5" t="s">
        <v>38</v>
      </c>
      <c r="X721" s="5" t="str">
        <f>+VLOOKUP(C721,Hoja1!$E$2:$F$125,2,0)</f>
        <v>BETANIA</v>
      </c>
      <c r="Y721" s="6" t="s">
        <v>14021</v>
      </c>
      <c r="Z721" s="6">
        <v>205091000041</v>
      </c>
    </row>
    <row r="722" spans="1:26">
      <c r="A722" s="5" t="s">
        <v>25</v>
      </c>
      <c r="B722" s="5">
        <v>5091</v>
      </c>
      <c r="C722" s="5" t="s">
        <v>642</v>
      </c>
      <c r="D722" s="6">
        <v>205091000572</v>
      </c>
      <c r="E722" s="5" t="s">
        <v>5636</v>
      </c>
      <c r="F722" s="6">
        <v>205091000572</v>
      </c>
      <c r="G722" s="5" t="s">
        <v>2300</v>
      </c>
      <c r="H722" s="5">
        <v>8435222</v>
      </c>
      <c r="I722" s="5" t="s">
        <v>11159</v>
      </c>
      <c r="J722" s="5" t="s">
        <v>30</v>
      </c>
      <c r="K722" s="5" t="s">
        <v>111</v>
      </c>
      <c r="L722" s="5" t="s">
        <v>112</v>
      </c>
      <c r="M722" s="5" t="s">
        <v>65</v>
      </c>
      <c r="N722" s="5" t="s">
        <v>34</v>
      </c>
      <c r="O722" s="5" t="s">
        <v>113</v>
      </c>
      <c r="P722" s="5" t="s">
        <v>206</v>
      </c>
      <c r="T722" s="5">
        <v>1</v>
      </c>
      <c r="U722" s="5" t="s">
        <v>375</v>
      </c>
      <c r="V722" s="5" t="s">
        <v>38</v>
      </c>
      <c r="X722" s="5" t="str">
        <f>+VLOOKUP(C722,Hoja1!$E$2:$F$125,2,0)</f>
        <v>BETANIA</v>
      </c>
      <c r="Y722" s="6" t="s">
        <v>14022</v>
      </c>
      <c r="Z722" s="6">
        <v>205091000572</v>
      </c>
    </row>
    <row r="723" spans="1:26">
      <c r="A723" s="5" t="s">
        <v>25</v>
      </c>
      <c r="B723" s="5">
        <v>5091</v>
      </c>
      <c r="C723" s="5" t="s">
        <v>642</v>
      </c>
      <c r="D723" s="6">
        <v>205091000513</v>
      </c>
      <c r="E723" s="5" t="s">
        <v>1577</v>
      </c>
      <c r="F723" s="6">
        <v>205091000513</v>
      </c>
      <c r="G723" s="5" t="s">
        <v>492</v>
      </c>
      <c r="H723" s="5">
        <v>8435222</v>
      </c>
      <c r="I723" s="5" t="s">
        <v>16703</v>
      </c>
      <c r="J723" s="5" t="s">
        <v>30</v>
      </c>
      <c r="K723" s="5" t="s">
        <v>111</v>
      </c>
      <c r="L723" s="5" t="s">
        <v>112</v>
      </c>
      <c r="M723" s="5" t="s">
        <v>65</v>
      </c>
      <c r="N723" s="5" t="s">
        <v>367</v>
      </c>
      <c r="O723" s="5" t="s">
        <v>1308</v>
      </c>
      <c r="P723" s="5" t="s">
        <v>1578</v>
      </c>
      <c r="T723" s="5">
        <v>1</v>
      </c>
      <c r="U723" s="5" t="s">
        <v>375</v>
      </c>
      <c r="V723" s="5" t="s">
        <v>38</v>
      </c>
      <c r="X723" s="5" t="str">
        <f>+VLOOKUP(C723,Hoja1!$E$2:$F$125,2,0)</f>
        <v>BETANIA</v>
      </c>
      <c r="Y723" s="6" t="s">
        <v>14023</v>
      </c>
      <c r="Z723" s="6">
        <v>205091000513</v>
      </c>
    </row>
    <row r="724" spans="1:26">
      <c r="A724" s="5" t="s">
        <v>25</v>
      </c>
      <c r="B724" s="5">
        <v>5091</v>
      </c>
      <c r="C724" s="5" t="s">
        <v>642</v>
      </c>
      <c r="D724" s="6">
        <v>205091000548</v>
      </c>
      <c r="E724" s="5" t="s">
        <v>8803</v>
      </c>
      <c r="F724" s="6">
        <v>205091000548</v>
      </c>
      <c r="G724" s="5" t="s">
        <v>1880</v>
      </c>
      <c r="H724" s="5">
        <v>8435222</v>
      </c>
      <c r="I724" s="5" t="s">
        <v>16708</v>
      </c>
      <c r="J724" s="5" t="s">
        <v>347</v>
      </c>
      <c r="K724" s="5" t="s">
        <v>111</v>
      </c>
      <c r="L724" s="5" t="s">
        <v>112</v>
      </c>
      <c r="M724" s="5" t="s">
        <v>65</v>
      </c>
      <c r="N724" s="5" t="s">
        <v>367</v>
      </c>
      <c r="O724" s="5" t="s">
        <v>368</v>
      </c>
      <c r="P724" s="5" t="s">
        <v>1578</v>
      </c>
      <c r="T724" s="5">
        <v>1</v>
      </c>
      <c r="U724" s="5" t="s">
        <v>375</v>
      </c>
      <c r="V724" s="5" t="s">
        <v>38</v>
      </c>
      <c r="X724" s="5" t="str">
        <f>+VLOOKUP(C724,Hoja1!$E$2:$F$125,2,0)</f>
        <v>BETANIA</v>
      </c>
      <c r="Y724" s="6" t="s">
        <v>14024</v>
      </c>
      <c r="Z724" s="6">
        <v>205091000548</v>
      </c>
    </row>
    <row r="725" spans="1:26">
      <c r="A725" s="5" t="s">
        <v>25</v>
      </c>
      <c r="B725" s="5">
        <v>5091</v>
      </c>
      <c r="C725" s="5" t="s">
        <v>642</v>
      </c>
      <c r="D725" s="6">
        <v>205091000530</v>
      </c>
      <c r="E725" s="5" t="s">
        <v>5637</v>
      </c>
      <c r="F725" s="6">
        <v>205091000530</v>
      </c>
      <c r="G725" s="5" t="s">
        <v>5638</v>
      </c>
      <c r="H725" s="5">
        <v>8435222</v>
      </c>
      <c r="I725" s="5" t="s">
        <v>16714</v>
      </c>
      <c r="J725" s="5" t="s">
        <v>30</v>
      </c>
      <c r="K725" s="5" t="s">
        <v>111</v>
      </c>
      <c r="L725" s="5" t="s">
        <v>112</v>
      </c>
      <c r="M725" s="5" t="s">
        <v>65</v>
      </c>
      <c r="N725" s="5" t="s">
        <v>367</v>
      </c>
      <c r="O725" s="5" t="s">
        <v>2155</v>
      </c>
      <c r="P725" s="5" t="s">
        <v>1578</v>
      </c>
      <c r="T725" s="5">
        <v>1</v>
      </c>
      <c r="U725" s="5" t="s">
        <v>375</v>
      </c>
      <c r="V725" s="5" t="s">
        <v>38</v>
      </c>
      <c r="X725" s="5" t="str">
        <f>+VLOOKUP(C725,Hoja1!$E$2:$F$125,2,0)</f>
        <v>BETANIA</v>
      </c>
      <c r="Y725" s="6" t="s">
        <v>14025</v>
      </c>
      <c r="Z725" s="6">
        <v>205091000530</v>
      </c>
    </row>
    <row r="726" spans="1:26">
      <c r="A726" s="5" t="s">
        <v>25</v>
      </c>
      <c r="B726" s="5">
        <v>5091</v>
      </c>
      <c r="C726" s="5" t="s">
        <v>642</v>
      </c>
      <c r="D726" s="6">
        <v>205091000327</v>
      </c>
      <c r="E726" s="5" t="s">
        <v>8025</v>
      </c>
      <c r="F726" s="6">
        <v>205091000327</v>
      </c>
      <c r="G726" s="5" t="s">
        <v>3277</v>
      </c>
      <c r="H726" s="5">
        <v>8435222</v>
      </c>
      <c r="I726" s="5" t="s">
        <v>11157</v>
      </c>
      <c r="J726" s="5" t="s">
        <v>347</v>
      </c>
      <c r="K726" s="5" t="s">
        <v>111</v>
      </c>
      <c r="L726" s="5" t="s">
        <v>112</v>
      </c>
      <c r="M726" s="5" t="s">
        <v>65</v>
      </c>
      <c r="N726" s="5" t="s">
        <v>367</v>
      </c>
      <c r="O726" s="5" t="s">
        <v>368</v>
      </c>
      <c r="P726" s="5" t="s">
        <v>1578</v>
      </c>
      <c r="T726" s="5">
        <v>1</v>
      </c>
      <c r="U726" s="5" t="s">
        <v>375</v>
      </c>
      <c r="V726" s="5" t="s">
        <v>38</v>
      </c>
      <c r="X726" s="5" t="str">
        <f>+VLOOKUP(C726,Hoja1!$E$2:$F$125,2,0)</f>
        <v>BETANIA</v>
      </c>
      <c r="Y726" s="6" t="s">
        <v>14026</v>
      </c>
      <c r="Z726" s="6">
        <v>205091000327</v>
      </c>
    </row>
    <row r="727" spans="1:26">
      <c r="A727" s="5" t="s">
        <v>25</v>
      </c>
      <c r="B727" s="5">
        <v>5091</v>
      </c>
      <c r="C727" s="5" t="s">
        <v>642</v>
      </c>
      <c r="D727" s="6">
        <v>205091000106</v>
      </c>
      <c r="E727" s="5" t="s">
        <v>4172</v>
      </c>
      <c r="F727" s="6">
        <v>205091000106</v>
      </c>
      <c r="G727" s="5" t="s">
        <v>4173</v>
      </c>
      <c r="H727" s="5">
        <v>8435222</v>
      </c>
      <c r="I727" s="5" t="s">
        <v>4174</v>
      </c>
      <c r="J727" s="5" t="s">
        <v>30</v>
      </c>
      <c r="K727" s="5" t="s">
        <v>111</v>
      </c>
      <c r="L727" s="5" t="s">
        <v>112</v>
      </c>
      <c r="M727" s="5" t="s">
        <v>65</v>
      </c>
      <c r="N727" s="5" t="s">
        <v>367</v>
      </c>
      <c r="O727" s="5" t="s">
        <v>1308</v>
      </c>
      <c r="P727" s="5" t="s">
        <v>1578</v>
      </c>
      <c r="T727" s="5">
        <v>1</v>
      </c>
      <c r="U727" s="5" t="s">
        <v>375</v>
      </c>
      <c r="V727" s="5" t="s">
        <v>38</v>
      </c>
      <c r="X727" s="5" t="str">
        <f>+VLOOKUP(C727,Hoja1!$E$2:$F$125,2,0)</f>
        <v>BETANIA</v>
      </c>
      <c r="Y727" s="6" t="s">
        <v>14027</v>
      </c>
      <c r="Z727" s="6">
        <v>205091000106</v>
      </c>
    </row>
    <row r="728" spans="1:26">
      <c r="A728" s="5" t="s">
        <v>25</v>
      </c>
      <c r="B728" s="5">
        <v>5091</v>
      </c>
      <c r="C728" s="5" t="s">
        <v>642</v>
      </c>
      <c r="D728" s="6">
        <v>205091000564</v>
      </c>
      <c r="E728" s="5" t="s">
        <v>1579</v>
      </c>
      <c r="F728" s="6">
        <v>205091000564</v>
      </c>
      <c r="G728" s="5" t="s">
        <v>643</v>
      </c>
      <c r="H728" s="5">
        <v>8435222</v>
      </c>
      <c r="I728" s="5" t="s">
        <v>16715</v>
      </c>
      <c r="J728" s="5" t="s">
        <v>30</v>
      </c>
      <c r="K728" s="5" t="s">
        <v>111</v>
      </c>
      <c r="L728" s="5" t="s">
        <v>112</v>
      </c>
      <c r="M728" s="5" t="s">
        <v>65</v>
      </c>
      <c r="N728" s="5" t="s">
        <v>34</v>
      </c>
      <c r="O728" s="5" t="s">
        <v>113</v>
      </c>
      <c r="P728" s="5" t="s">
        <v>206</v>
      </c>
      <c r="T728" s="5">
        <v>1</v>
      </c>
      <c r="U728" s="5" t="s">
        <v>375</v>
      </c>
      <c r="V728" s="5" t="s">
        <v>38</v>
      </c>
      <c r="W728" s="5" t="s">
        <v>11158</v>
      </c>
      <c r="X728" s="5" t="str">
        <f>+VLOOKUP(C728,Hoja1!$E$2:$F$125,2,0)</f>
        <v>BETANIA</v>
      </c>
      <c r="Y728" s="6" t="s">
        <v>14028</v>
      </c>
      <c r="Z728" s="6">
        <v>205091000564</v>
      </c>
    </row>
    <row r="729" spans="1:26">
      <c r="A729" s="5" t="s">
        <v>25</v>
      </c>
      <c r="B729" s="5">
        <v>5091</v>
      </c>
      <c r="C729" s="5" t="s">
        <v>642</v>
      </c>
      <c r="D729" s="6">
        <v>205091000068</v>
      </c>
      <c r="E729" s="5" t="s">
        <v>8530</v>
      </c>
      <c r="F729" s="6">
        <v>205091000068</v>
      </c>
      <c r="G729" s="5" t="s">
        <v>1492</v>
      </c>
      <c r="H729" s="5">
        <v>8435222</v>
      </c>
      <c r="I729" s="5" t="s">
        <v>8531</v>
      </c>
      <c r="J729" s="5" t="s">
        <v>347</v>
      </c>
      <c r="K729" s="5" t="s">
        <v>111</v>
      </c>
      <c r="L729" s="5" t="s">
        <v>112</v>
      </c>
      <c r="M729" s="5" t="s">
        <v>65</v>
      </c>
      <c r="N729" s="5" t="s">
        <v>367</v>
      </c>
      <c r="O729" s="5" t="s">
        <v>368</v>
      </c>
      <c r="P729" s="5" t="s">
        <v>1578</v>
      </c>
      <c r="T729" s="5">
        <v>1</v>
      </c>
      <c r="U729" s="5" t="s">
        <v>375</v>
      </c>
      <c r="V729" s="5" t="s">
        <v>38</v>
      </c>
      <c r="X729" s="5" t="str">
        <f>+VLOOKUP(C729,Hoja1!$E$2:$F$125,2,0)</f>
        <v>BETANIA</v>
      </c>
      <c r="Y729" s="6" t="s">
        <v>14029</v>
      </c>
      <c r="Z729" s="6">
        <v>205091000068</v>
      </c>
    </row>
    <row r="730" spans="1:26">
      <c r="A730" s="5" t="s">
        <v>25</v>
      </c>
      <c r="B730" s="5">
        <v>5091</v>
      </c>
      <c r="C730" s="5" t="s">
        <v>642</v>
      </c>
      <c r="D730" s="6">
        <v>205091000050</v>
      </c>
      <c r="E730" s="5" t="s">
        <v>7725</v>
      </c>
      <c r="F730" s="6">
        <v>205091000050</v>
      </c>
      <c r="G730" s="5" t="s">
        <v>7726</v>
      </c>
      <c r="H730" s="5">
        <v>8435222</v>
      </c>
      <c r="I730" s="5" t="s">
        <v>7727</v>
      </c>
      <c r="J730" s="5" t="s">
        <v>347</v>
      </c>
      <c r="K730" s="5" t="s">
        <v>111</v>
      </c>
      <c r="L730" s="5" t="s">
        <v>112</v>
      </c>
      <c r="M730" s="5" t="s">
        <v>65</v>
      </c>
      <c r="N730" s="5" t="s">
        <v>367</v>
      </c>
      <c r="O730" s="5" t="s">
        <v>368</v>
      </c>
      <c r="P730" s="5" t="s">
        <v>1578</v>
      </c>
      <c r="T730" s="5">
        <v>1</v>
      </c>
      <c r="U730" s="5" t="s">
        <v>375</v>
      </c>
      <c r="V730" s="5" t="s">
        <v>38</v>
      </c>
      <c r="X730" s="5" t="str">
        <f>+VLOOKUP(C730,Hoja1!$E$2:$F$125,2,0)</f>
        <v>BETANIA</v>
      </c>
      <c r="Y730" s="6" t="s">
        <v>14030</v>
      </c>
      <c r="Z730" s="6">
        <v>205091000050</v>
      </c>
    </row>
    <row r="731" spans="1:26">
      <c r="A731" s="5" t="s">
        <v>25</v>
      </c>
      <c r="B731" s="5">
        <v>5091</v>
      </c>
      <c r="C731" s="5" t="s">
        <v>642</v>
      </c>
      <c r="D731" s="6">
        <v>205091000181</v>
      </c>
      <c r="E731" s="5" t="s">
        <v>8239</v>
      </c>
      <c r="F731" s="6">
        <v>205091000181</v>
      </c>
      <c r="G731" s="5" t="s">
        <v>3441</v>
      </c>
      <c r="H731" s="5">
        <v>8435222</v>
      </c>
      <c r="I731" s="5" t="s">
        <v>8240</v>
      </c>
      <c r="J731" s="5" t="s">
        <v>347</v>
      </c>
      <c r="K731" s="5" t="s">
        <v>111</v>
      </c>
      <c r="L731" s="5" t="s">
        <v>112</v>
      </c>
      <c r="M731" s="5" t="s">
        <v>65</v>
      </c>
      <c r="N731" s="5" t="s">
        <v>367</v>
      </c>
      <c r="O731" s="5" t="s">
        <v>368</v>
      </c>
      <c r="P731" s="5" t="s">
        <v>1578</v>
      </c>
      <c r="T731" s="5">
        <v>1</v>
      </c>
      <c r="U731" s="5" t="s">
        <v>375</v>
      </c>
      <c r="V731" s="5" t="s">
        <v>38</v>
      </c>
      <c r="W731" s="5" t="s">
        <v>11153</v>
      </c>
      <c r="X731" s="5" t="str">
        <f>+VLOOKUP(C731,Hoja1!$E$2:$F$125,2,0)</f>
        <v>BETANIA</v>
      </c>
      <c r="Y731" s="6" t="s">
        <v>14031</v>
      </c>
      <c r="Z731" s="6">
        <v>205091000181</v>
      </c>
    </row>
    <row r="732" spans="1:26">
      <c r="A732" s="5" t="s">
        <v>25</v>
      </c>
      <c r="B732" s="5">
        <v>5091</v>
      </c>
      <c r="C732" s="5" t="s">
        <v>642</v>
      </c>
      <c r="D732" s="6">
        <v>205091000173</v>
      </c>
      <c r="E732" s="5" t="s">
        <v>8532</v>
      </c>
      <c r="F732" s="6">
        <v>205091000173</v>
      </c>
      <c r="G732" s="5" t="s">
        <v>8533</v>
      </c>
      <c r="H732" s="5">
        <v>8435222</v>
      </c>
      <c r="I732" s="5" t="s">
        <v>16711</v>
      </c>
      <c r="J732" s="5" t="s">
        <v>347</v>
      </c>
      <c r="K732" s="5" t="s">
        <v>111</v>
      </c>
      <c r="L732" s="5" t="s">
        <v>112</v>
      </c>
      <c r="M732" s="5" t="s">
        <v>541</v>
      </c>
      <c r="N732" s="5" t="s">
        <v>367</v>
      </c>
      <c r="O732" s="5" t="s">
        <v>7269</v>
      </c>
      <c r="P732" s="5" t="s">
        <v>16710</v>
      </c>
      <c r="T732" s="5">
        <v>1</v>
      </c>
      <c r="U732" s="5" t="s">
        <v>375</v>
      </c>
      <c r="V732" s="5" t="s">
        <v>38</v>
      </c>
      <c r="X732" s="5" t="str">
        <f>+VLOOKUP(C732,Hoja1!$E$2:$F$125,2,0)</f>
        <v>BETANIA</v>
      </c>
      <c r="Y732" s="6" t="s">
        <v>14032</v>
      </c>
      <c r="Z732" s="6">
        <v>205091000173</v>
      </c>
    </row>
    <row r="733" spans="1:26">
      <c r="A733" s="5" t="s">
        <v>25</v>
      </c>
      <c r="B733" s="5">
        <v>5091</v>
      </c>
      <c r="C733" s="5" t="s">
        <v>642</v>
      </c>
      <c r="D733" s="6">
        <v>105091000012</v>
      </c>
      <c r="E733" s="5" t="s">
        <v>8804</v>
      </c>
      <c r="F733" s="6">
        <v>105091000012</v>
      </c>
      <c r="G733" s="5" t="s">
        <v>11148</v>
      </c>
      <c r="H733" s="5">
        <v>8435072</v>
      </c>
      <c r="I733" s="5" t="s">
        <v>11149</v>
      </c>
      <c r="J733" s="5" t="s">
        <v>347</v>
      </c>
      <c r="K733" s="5" t="s">
        <v>111</v>
      </c>
      <c r="L733" s="5" t="s">
        <v>32</v>
      </c>
      <c r="M733" s="5" t="s">
        <v>541</v>
      </c>
      <c r="N733" s="5" t="s">
        <v>348</v>
      </c>
      <c r="O733" s="5" t="s">
        <v>7561</v>
      </c>
      <c r="P733" s="5" t="s">
        <v>16499</v>
      </c>
      <c r="T733" s="5">
        <v>1</v>
      </c>
      <c r="U733" s="5" t="s">
        <v>375</v>
      </c>
      <c r="V733" s="5" t="s">
        <v>38</v>
      </c>
      <c r="W733" s="5" t="s">
        <v>11150</v>
      </c>
      <c r="X733" s="5" t="str">
        <f>+VLOOKUP(C733,Hoja1!$E$2:$F$125,2,0)</f>
        <v>BETANIA</v>
      </c>
      <c r="Y733" s="6" t="s">
        <v>14033</v>
      </c>
      <c r="Z733" s="6">
        <v>105091000012</v>
      </c>
    </row>
    <row r="734" spans="1:26">
      <c r="A734" s="5" t="s">
        <v>25</v>
      </c>
      <c r="B734" s="5">
        <v>5091</v>
      </c>
      <c r="C734" s="5" t="s">
        <v>642</v>
      </c>
      <c r="D734" s="6">
        <v>205091000521</v>
      </c>
      <c r="E734" s="5" t="s">
        <v>2468</v>
      </c>
      <c r="F734" s="6">
        <v>205091000521</v>
      </c>
      <c r="G734" s="5" t="s">
        <v>2469</v>
      </c>
      <c r="H734" s="5">
        <v>8435222</v>
      </c>
      <c r="I734" s="5" t="s">
        <v>2470</v>
      </c>
      <c r="J734" s="5" t="s">
        <v>30</v>
      </c>
      <c r="K734" s="5" t="s">
        <v>111</v>
      </c>
      <c r="L734" s="5" t="s">
        <v>112</v>
      </c>
      <c r="M734" s="5" t="s">
        <v>65</v>
      </c>
      <c r="N734" s="5" t="s">
        <v>34</v>
      </c>
      <c r="O734" s="5" t="s">
        <v>113</v>
      </c>
      <c r="P734" s="5" t="s">
        <v>206</v>
      </c>
      <c r="T734" s="5">
        <v>1</v>
      </c>
      <c r="U734" s="5" t="s">
        <v>375</v>
      </c>
      <c r="V734" s="5" t="s">
        <v>38</v>
      </c>
      <c r="X734" s="5" t="str">
        <f>+VLOOKUP(C734,Hoja1!$E$2:$F$125,2,0)</f>
        <v>BETANIA</v>
      </c>
      <c r="Y734" s="6" t="s">
        <v>14034</v>
      </c>
      <c r="Z734" s="6">
        <v>205091000521</v>
      </c>
    </row>
    <row r="735" spans="1:26">
      <c r="A735" s="5" t="s">
        <v>25</v>
      </c>
      <c r="B735" s="5">
        <v>5091</v>
      </c>
      <c r="C735" s="5" t="s">
        <v>642</v>
      </c>
      <c r="D735" s="6">
        <v>405091000628</v>
      </c>
      <c r="E735" s="5" t="s">
        <v>16320</v>
      </c>
      <c r="F735" s="6">
        <v>405091000628</v>
      </c>
      <c r="G735" s="5" t="s">
        <v>16704</v>
      </c>
      <c r="H735" s="5" t="s">
        <v>7279</v>
      </c>
      <c r="I735" s="5" t="s">
        <v>7280</v>
      </c>
      <c r="J735" s="5" t="s">
        <v>347</v>
      </c>
      <c r="K735" s="5" t="s">
        <v>31</v>
      </c>
      <c r="L735" s="5" t="s">
        <v>32</v>
      </c>
      <c r="M735" s="5" t="s">
        <v>65</v>
      </c>
      <c r="N735" s="5" t="s">
        <v>485</v>
      </c>
      <c r="O735" s="5" t="s">
        <v>7133</v>
      </c>
      <c r="P735" s="5" t="s">
        <v>487</v>
      </c>
      <c r="T735" s="5">
        <v>1</v>
      </c>
      <c r="U735" s="5" t="s">
        <v>375</v>
      </c>
      <c r="V735" s="5" t="s">
        <v>38</v>
      </c>
      <c r="W735" s="5" t="s">
        <v>7281</v>
      </c>
      <c r="X735" s="5" t="str">
        <f>+VLOOKUP(C735,Hoja1!$E$2:$F$125,2,0)</f>
        <v>BETANIA</v>
      </c>
      <c r="Y735" s="6" t="s">
        <v>18610</v>
      </c>
      <c r="Z735" s="6">
        <v>405091000628</v>
      </c>
    </row>
    <row r="736" spans="1:26">
      <c r="A736" s="5" t="s">
        <v>25</v>
      </c>
      <c r="B736" s="5">
        <v>5091</v>
      </c>
      <c r="C736" s="5" t="s">
        <v>642</v>
      </c>
      <c r="D736" s="6">
        <v>205091000076</v>
      </c>
      <c r="E736" s="5" t="s">
        <v>1071</v>
      </c>
      <c r="F736" s="6">
        <v>205091000076</v>
      </c>
      <c r="G736" s="5" t="s">
        <v>1072</v>
      </c>
      <c r="H736" s="5">
        <v>8435222</v>
      </c>
      <c r="I736" s="5" t="s">
        <v>9118</v>
      </c>
      <c r="J736" s="5" t="s">
        <v>347</v>
      </c>
      <c r="K736" s="5" t="s">
        <v>111</v>
      </c>
      <c r="L736" s="5" t="s">
        <v>112</v>
      </c>
      <c r="M736" s="5" t="s">
        <v>541</v>
      </c>
      <c r="N736" s="5" t="s">
        <v>367</v>
      </c>
      <c r="O736" s="5" t="s">
        <v>7269</v>
      </c>
      <c r="P736" s="5" t="s">
        <v>16710</v>
      </c>
      <c r="T736" s="5">
        <v>1</v>
      </c>
      <c r="U736" s="5" t="s">
        <v>375</v>
      </c>
      <c r="V736" s="5" t="s">
        <v>38</v>
      </c>
      <c r="X736" s="5" t="str">
        <f>+VLOOKUP(C736,Hoja1!$E$2:$F$125,2,0)</f>
        <v>BETANIA</v>
      </c>
      <c r="Y736" s="6" t="s">
        <v>14035</v>
      </c>
      <c r="Z736" s="6">
        <v>205091000076</v>
      </c>
    </row>
    <row r="737" spans="1:26">
      <c r="A737" s="5" t="s">
        <v>25</v>
      </c>
      <c r="B737" s="5">
        <v>5091</v>
      </c>
      <c r="C737" s="5" t="s">
        <v>642</v>
      </c>
      <c r="D737" s="6">
        <v>205091000092</v>
      </c>
      <c r="E737" s="5" t="s">
        <v>4175</v>
      </c>
      <c r="F737" s="6">
        <v>205091000092</v>
      </c>
      <c r="G737" s="5" t="s">
        <v>4176</v>
      </c>
      <c r="H737" s="5" t="s">
        <v>4177</v>
      </c>
      <c r="I737" s="5" t="s">
        <v>11152</v>
      </c>
      <c r="J737" s="5" t="s">
        <v>30</v>
      </c>
      <c r="K737" s="5" t="s">
        <v>111</v>
      </c>
      <c r="L737" s="5" t="s">
        <v>112</v>
      </c>
      <c r="M737" s="5" t="s">
        <v>65</v>
      </c>
      <c r="N737" s="5" t="s">
        <v>34</v>
      </c>
      <c r="O737" s="5" t="s">
        <v>113</v>
      </c>
      <c r="P737" s="5" t="s">
        <v>206</v>
      </c>
      <c r="T737" s="5">
        <v>1</v>
      </c>
      <c r="U737" s="5" t="s">
        <v>375</v>
      </c>
      <c r="V737" s="5" t="s">
        <v>38</v>
      </c>
      <c r="X737" s="5" t="str">
        <f>+VLOOKUP(C737,Hoja1!$E$2:$F$125,2,0)</f>
        <v>BETANIA</v>
      </c>
      <c r="Y737" s="6" t="s">
        <v>14036</v>
      </c>
      <c r="Z737" s="6">
        <v>205091000092</v>
      </c>
    </row>
    <row r="738" spans="1:26">
      <c r="A738" s="5" t="s">
        <v>25</v>
      </c>
      <c r="B738" s="5">
        <v>5091</v>
      </c>
      <c r="C738" s="5" t="s">
        <v>642</v>
      </c>
      <c r="D738" s="6">
        <v>205091000483</v>
      </c>
      <c r="E738" s="5" t="s">
        <v>4178</v>
      </c>
      <c r="F738" s="6">
        <v>205091000483</v>
      </c>
      <c r="G738" s="5" t="s">
        <v>4179</v>
      </c>
      <c r="H738" s="5" t="s">
        <v>4177</v>
      </c>
      <c r="I738" s="5" t="s">
        <v>4180</v>
      </c>
      <c r="J738" s="5" t="s">
        <v>30</v>
      </c>
      <c r="K738" s="5" t="s">
        <v>111</v>
      </c>
      <c r="L738" s="5" t="s">
        <v>112</v>
      </c>
      <c r="M738" s="5" t="s">
        <v>65</v>
      </c>
      <c r="N738" s="5" t="s">
        <v>367</v>
      </c>
      <c r="O738" s="5" t="s">
        <v>1308</v>
      </c>
      <c r="P738" s="5" t="s">
        <v>1578</v>
      </c>
      <c r="T738" s="5">
        <v>1</v>
      </c>
      <c r="U738" s="5" t="s">
        <v>375</v>
      </c>
      <c r="V738" s="5" t="s">
        <v>38</v>
      </c>
      <c r="X738" s="5" t="str">
        <f>+VLOOKUP(C738,Hoja1!$E$2:$F$125,2,0)</f>
        <v>BETANIA</v>
      </c>
      <c r="Y738" s="6" t="s">
        <v>14037</v>
      </c>
      <c r="Z738" s="6">
        <v>205091000483</v>
      </c>
    </row>
    <row r="739" spans="1:26">
      <c r="A739" s="5" t="s">
        <v>25</v>
      </c>
      <c r="B739" s="5">
        <v>5091</v>
      </c>
      <c r="C739" s="5" t="s">
        <v>642</v>
      </c>
      <c r="D739" s="6">
        <v>205091000122</v>
      </c>
      <c r="E739" s="5" t="s">
        <v>5027</v>
      </c>
      <c r="F739" s="6">
        <v>205091000122</v>
      </c>
      <c r="G739" s="5" t="s">
        <v>2334</v>
      </c>
      <c r="H739" s="5" t="s">
        <v>4177</v>
      </c>
      <c r="I739" s="5" t="s">
        <v>16713</v>
      </c>
      <c r="J739" s="5" t="s">
        <v>347</v>
      </c>
      <c r="K739" s="5" t="s">
        <v>111</v>
      </c>
      <c r="L739" s="5" t="s">
        <v>112</v>
      </c>
      <c r="M739" s="5" t="s">
        <v>541</v>
      </c>
      <c r="N739" s="5" t="s">
        <v>367</v>
      </c>
      <c r="O739" s="5" t="s">
        <v>7269</v>
      </c>
      <c r="P739" s="5" t="s">
        <v>16710</v>
      </c>
      <c r="R739" s="5" t="s">
        <v>2491</v>
      </c>
      <c r="T739" s="5">
        <v>1</v>
      </c>
      <c r="U739" s="5" t="s">
        <v>375</v>
      </c>
      <c r="V739" s="5" t="s">
        <v>38</v>
      </c>
      <c r="X739" s="5" t="str">
        <f>+VLOOKUP(C739,Hoja1!$E$2:$F$125,2,0)</f>
        <v>BETANIA</v>
      </c>
      <c r="Y739" s="6" t="s">
        <v>14038</v>
      </c>
      <c r="Z739" s="6">
        <v>205091000122</v>
      </c>
    </row>
    <row r="740" spans="1:26">
      <c r="A740" s="5" t="s">
        <v>25</v>
      </c>
      <c r="B740" s="5">
        <v>5091</v>
      </c>
      <c r="C740" s="5" t="s">
        <v>642</v>
      </c>
      <c r="D740" s="6">
        <v>205091000416</v>
      </c>
      <c r="E740" s="5" t="s">
        <v>3366</v>
      </c>
      <c r="F740" s="6">
        <v>205091000416</v>
      </c>
      <c r="G740" s="5" t="s">
        <v>1395</v>
      </c>
      <c r="H740" s="5">
        <v>8435222</v>
      </c>
      <c r="I740" s="5" t="s">
        <v>3367</v>
      </c>
      <c r="J740" s="5" t="s">
        <v>30</v>
      </c>
      <c r="K740" s="5" t="s">
        <v>111</v>
      </c>
      <c r="L740" s="5" t="s">
        <v>112</v>
      </c>
      <c r="M740" s="5" t="s">
        <v>541</v>
      </c>
      <c r="N740" s="5" t="s">
        <v>34</v>
      </c>
      <c r="O740" s="5" t="s">
        <v>1210</v>
      </c>
      <c r="P740" s="5" t="s">
        <v>16707</v>
      </c>
      <c r="T740" s="5">
        <v>1</v>
      </c>
      <c r="U740" s="5" t="s">
        <v>375</v>
      </c>
      <c r="V740" s="5" t="s">
        <v>38</v>
      </c>
      <c r="X740" s="5" t="str">
        <f>+VLOOKUP(C740,Hoja1!$E$2:$F$125,2,0)</f>
        <v>BETANIA</v>
      </c>
      <c r="Y740" s="6" t="s">
        <v>14039</v>
      </c>
      <c r="Z740" s="6">
        <v>205091000416</v>
      </c>
    </row>
    <row r="741" spans="1:26">
      <c r="A741" s="5" t="s">
        <v>25</v>
      </c>
      <c r="B741" s="5">
        <v>5091</v>
      </c>
      <c r="C741" s="5" t="s">
        <v>642</v>
      </c>
      <c r="D741" s="6">
        <v>205091000556</v>
      </c>
      <c r="E741" s="5" t="s">
        <v>7728</v>
      </c>
      <c r="F741" s="6">
        <v>205091000556</v>
      </c>
      <c r="G741" s="5" t="s">
        <v>7729</v>
      </c>
      <c r="H741" s="5" t="s">
        <v>7730</v>
      </c>
      <c r="I741" s="5" t="s">
        <v>7731</v>
      </c>
      <c r="J741" s="5" t="s">
        <v>347</v>
      </c>
      <c r="K741" s="5" t="s">
        <v>111</v>
      </c>
      <c r="L741" s="5" t="s">
        <v>112</v>
      </c>
      <c r="M741" s="5" t="s">
        <v>65</v>
      </c>
      <c r="N741" s="5" t="s">
        <v>367</v>
      </c>
      <c r="O741" s="5" t="s">
        <v>368</v>
      </c>
      <c r="P741" s="5" t="s">
        <v>1578</v>
      </c>
      <c r="T741" s="5">
        <v>1</v>
      </c>
      <c r="U741" s="5" t="s">
        <v>375</v>
      </c>
      <c r="V741" s="5" t="s">
        <v>38</v>
      </c>
      <c r="W741" s="5" t="s">
        <v>7732</v>
      </c>
      <c r="X741" s="5" t="str">
        <f>+VLOOKUP(C741,Hoja1!$E$2:$F$125,2,0)</f>
        <v>BETANIA</v>
      </c>
      <c r="Y741" s="6" t="s">
        <v>14040</v>
      </c>
      <c r="Z741" s="6">
        <v>205091000556</v>
      </c>
    </row>
    <row r="742" spans="1:26">
      <c r="A742" s="5" t="s">
        <v>25</v>
      </c>
      <c r="B742" s="5">
        <v>5093</v>
      </c>
      <c r="C742" s="5" t="s">
        <v>333</v>
      </c>
      <c r="D742" s="6">
        <v>305093000680</v>
      </c>
      <c r="E742" s="5" t="s">
        <v>371</v>
      </c>
      <c r="F742" s="6">
        <v>305093000680</v>
      </c>
      <c r="G742" s="5" t="s">
        <v>470</v>
      </c>
      <c r="H742" s="5" t="s">
        <v>797</v>
      </c>
      <c r="I742" s="5" t="s">
        <v>798</v>
      </c>
      <c r="J742" s="5" t="s">
        <v>30</v>
      </c>
      <c r="K742" s="5" t="s">
        <v>31</v>
      </c>
      <c r="L742" s="5" t="s">
        <v>32</v>
      </c>
      <c r="M742" s="5" t="s">
        <v>101</v>
      </c>
      <c r="N742" s="5" t="s">
        <v>44</v>
      </c>
      <c r="O742" s="5" t="s">
        <v>45</v>
      </c>
      <c r="P742" s="5" t="s">
        <v>46</v>
      </c>
      <c r="T742" s="5">
        <v>1</v>
      </c>
      <c r="U742" s="5" t="s">
        <v>375</v>
      </c>
      <c r="V742" s="5" t="s">
        <v>38</v>
      </c>
      <c r="X742" s="5" t="str">
        <f>+VLOOKUP(C742,Hoja1!$E$2:$F$125,2,0)</f>
        <v>BETULIA</v>
      </c>
      <c r="Y742" s="6" t="s">
        <v>14041</v>
      </c>
      <c r="Z742" s="6">
        <v>305093000680</v>
      </c>
    </row>
    <row r="743" spans="1:26">
      <c r="A743" s="5" t="s">
        <v>25</v>
      </c>
      <c r="B743" s="5">
        <v>5093</v>
      </c>
      <c r="C743" s="5" t="s">
        <v>333</v>
      </c>
      <c r="D743" s="6">
        <v>205093000065</v>
      </c>
      <c r="E743" s="5" t="s">
        <v>9367</v>
      </c>
      <c r="F743" s="6">
        <v>205093000065</v>
      </c>
      <c r="G743" s="5" t="s">
        <v>338</v>
      </c>
      <c r="H743" s="5" t="s">
        <v>3371</v>
      </c>
      <c r="I743" s="5" t="s">
        <v>16549</v>
      </c>
      <c r="J743" s="5" t="s">
        <v>347</v>
      </c>
      <c r="K743" s="5" t="s">
        <v>111</v>
      </c>
      <c r="L743" s="5" t="s">
        <v>112</v>
      </c>
      <c r="M743" s="5" t="s">
        <v>65</v>
      </c>
      <c r="N743" s="5" t="s">
        <v>367</v>
      </c>
      <c r="O743" s="5" t="s">
        <v>368</v>
      </c>
      <c r="P743" s="5" t="s">
        <v>7546</v>
      </c>
      <c r="T743" s="5">
        <v>1</v>
      </c>
      <c r="U743" s="5" t="s">
        <v>375</v>
      </c>
      <c r="V743" s="5" t="s">
        <v>38</v>
      </c>
      <c r="W743" s="5" t="s">
        <v>11165</v>
      </c>
      <c r="X743" s="5" t="str">
        <f>+VLOOKUP(C743,Hoja1!$E$2:$F$125,2,0)</f>
        <v>BETULIA</v>
      </c>
      <c r="Y743" s="6" t="s">
        <v>14042</v>
      </c>
      <c r="Z743" s="6">
        <v>205093000065</v>
      </c>
    </row>
    <row r="744" spans="1:26">
      <c r="A744" s="5" t="s">
        <v>25</v>
      </c>
      <c r="B744" s="5">
        <v>5093</v>
      </c>
      <c r="C744" s="5" t="s">
        <v>333</v>
      </c>
      <c r="D744" s="6">
        <v>105093000109</v>
      </c>
      <c r="E744" s="5" t="s">
        <v>8206</v>
      </c>
      <c r="F744" s="6">
        <v>105093000109</v>
      </c>
      <c r="G744" s="5" t="s">
        <v>8805</v>
      </c>
      <c r="H744" s="5">
        <v>8436035</v>
      </c>
      <c r="I744" s="5" t="s">
        <v>16716</v>
      </c>
      <c r="J744" s="5" t="s">
        <v>347</v>
      </c>
      <c r="K744" s="5" t="s">
        <v>111</v>
      </c>
      <c r="L744" s="5" t="s">
        <v>32</v>
      </c>
      <c r="M744" s="5" t="s">
        <v>772</v>
      </c>
      <c r="N744" s="5" t="s">
        <v>348</v>
      </c>
      <c r="O744" s="5" t="s">
        <v>7561</v>
      </c>
      <c r="P744" s="5" t="s">
        <v>10537</v>
      </c>
      <c r="T744" s="5">
        <v>2</v>
      </c>
      <c r="U744" s="5" t="s">
        <v>375</v>
      </c>
      <c r="V744" s="5" t="s">
        <v>38</v>
      </c>
      <c r="W744" s="5" t="s">
        <v>11161</v>
      </c>
      <c r="X744" s="5" t="str">
        <f>+VLOOKUP(C744,Hoja1!$E$2:$F$125,2,0)</f>
        <v>BETULIA</v>
      </c>
      <c r="Y744" s="6" t="s">
        <v>14043</v>
      </c>
      <c r="Z744" s="6">
        <v>105093000109</v>
      </c>
    </row>
    <row r="745" spans="1:26">
      <c r="A745" s="5" t="s">
        <v>25</v>
      </c>
      <c r="B745" s="5">
        <v>5093</v>
      </c>
      <c r="C745" s="5" t="s">
        <v>333</v>
      </c>
      <c r="D745" s="6">
        <v>205093000243</v>
      </c>
      <c r="E745" s="5" t="s">
        <v>9122</v>
      </c>
      <c r="F745" s="6">
        <v>205093000243</v>
      </c>
      <c r="G745" s="5" t="s">
        <v>9123</v>
      </c>
      <c r="H745" s="5" t="s">
        <v>9124</v>
      </c>
      <c r="I745" s="5" t="s">
        <v>9125</v>
      </c>
      <c r="J745" s="5" t="s">
        <v>347</v>
      </c>
      <c r="K745" s="5" t="s">
        <v>111</v>
      </c>
      <c r="L745" s="5" t="s">
        <v>112</v>
      </c>
      <c r="M745" s="5" t="s">
        <v>65</v>
      </c>
      <c r="N745" s="5" t="s">
        <v>367</v>
      </c>
      <c r="O745" s="5" t="s">
        <v>368</v>
      </c>
      <c r="P745" s="5" t="s">
        <v>7546</v>
      </c>
      <c r="T745" s="5">
        <v>1</v>
      </c>
      <c r="U745" s="5" t="s">
        <v>375</v>
      </c>
      <c r="V745" s="5" t="s">
        <v>38</v>
      </c>
      <c r="W745" s="5" t="s">
        <v>11176</v>
      </c>
      <c r="X745" s="5" t="str">
        <f>+VLOOKUP(C745,Hoja1!$E$2:$F$125,2,0)</f>
        <v>BETULIA</v>
      </c>
      <c r="Y745" s="6" t="s">
        <v>14044</v>
      </c>
      <c r="Z745" s="6">
        <v>205093000243</v>
      </c>
    </row>
    <row r="746" spans="1:26">
      <c r="A746" s="5" t="s">
        <v>25</v>
      </c>
      <c r="B746" s="5">
        <v>5093</v>
      </c>
      <c r="C746" s="5" t="s">
        <v>333</v>
      </c>
      <c r="D746" s="6">
        <v>205093000260</v>
      </c>
      <c r="E746" s="5" t="s">
        <v>9369</v>
      </c>
      <c r="F746" s="6">
        <v>205093000260</v>
      </c>
      <c r="G746" s="5" t="s">
        <v>9370</v>
      </c>
      <c r="H746" s="5">
        <v>8630114</v>
      </c>
      <c r="I746" s="5" t="s">
        <v>16717</v>
      </c>
      <c r="J746" s="5" t="s">
        <v>347</v>
      </c>
      <c r="K746" s="5" t="s">
        <v>111</v>
      </c>
      <c r="L746" s="5" t="s">
        <v>112</v>
      </c>
      <c r="M746" s="5" t="s">
        <v>449</v>
      </c>
      <c r="N746" s="5" t="s">
        <v>348</v>
      </c>
      <c r="O746" s="5" t="s">
        <v>359</v>
      </c>
      <c r="P746" s="5" t="s">
        <v>36</v>
      </c>
      <c r="T746" s="5">
        <v>2</v>
      </c>
      <c r="U746" s="5" t="s">
        <v>375</v>
      </c>
      <c r="V746" s="5" t="s">
        <v>38</v>
      </c>
      <c r="W746" s="5" t="s">
        <v>11177</v>
      </c>
      <c r="X746" s="5" t="str">
        <f>+VLOOKUP(C746,Hoja1!$E$2:$F$125,2,0)</f>
        <v>BETULIA</v>
      </c>
      <c r="Y746" s="6" t="s">
        <v>14045</v>
      </c>
      <c r="Z746" s="6">
        <v>205093000260</v>
      </c>
    </row>
    <row r="747" spans="1:26">
      <c r="A747" s="5" t="s">
        <v>25</v>
      </c>
      <c r="B747" s="5">
        <v>5093</v>
      </c>
      <c r="C747" s="5" t="s">
        <v>333</v>
      </c>
      <c r="D747" s="6">
        <v>405093000669</v>
      </c>
      <c r="E747" s="5" t="s">
        <v>7368</v>
      </c>
      <c r="F747" s="6">
        <v>405093000669</v>
      </c>
      <c r="G747" s="5" t="s">
        <v>16718</v>
      </c>
      <c r="H747" s="5">
        <v>4134444</v>
      </c>
      <c r="I747" s="5" t="s">
        <v>16719</v>
      </c>
      <c r="J747" s="5" t="s">
        <v>347</v>
      </c>
      <c r="K747" s="5" t="s">
        <v>31</v>
      </c>
      <c r="L747" s="5" t="s">
        <v>32</v>
      </c>
      <c r="M747" s="5" t="s">
        <v>693</v>
      </c>
      <c r="N747" s="5" t="s">
        <v>485</v>
      </c>
      <c r="O747" s="5" t="s">
        <v>7133</v>
      </c>
      <c r="P747" s="5" t="s">
        <v>487</v>
      </c>
      <c r="T747" s="5">
        <v>1</v>
      </c>
      <c r="U747" s="5" t="s">
        <v>375</v>
      </c>
      <c r="V747" s="5" t="s">
        <v>38</v>
      </c>
      <c r="W747" s="5" t="s">
        <v>16720</v>
      </c>
      <c r="X747" s="5" t="str">
        <f>+VLOOKUP(C747,Hoja1!$E$2:$F$125,2,0)</f>
        <v>BETULIA</v>
      </c>
      <c r="Y747" s="6" t="s">
        <v>18612</v>
      </c>
      <c r="Z747" s="6">
        <v>405093000669</v>
      </c>
    </row>
    <row r="748" spans="1:26">
      <c r="A748" s="5" t="s">
        <v>25</v>
      </c>
      <c r="B748" s="5">
        <v>5093</v>
      </c>
      <c r="C748" s="5" t="s">
        <v>333</v>
      </c>
      <c r="D748" s="6">
        <v>205093000693</v>
      </c>
      <c r="E748" s="5" t="s">
        <v>334</v>
      </c>
      <c r="F748" s="6">
        <v>205093000693</v>
      </c>
      <c r="G748" s="5" t="s">
        <v>335</v>
      </c>
      <c r="I748" s="5" t="s">
        <v>16549</v>
      </c>
      <c r="J748" s="5" t="s">
        <v>30</v>
      </c>
      <c r="K748" s="5" t="s">
        <v>111</v>
      </c>
      <c r="L748" s="5" t="s">
        <v>112</v>
      </c>
      <c r="M748" s="5" t="s">
        <v>65</v>
      </c>
      <c r="N748" s="5" t="s">
        <v>34</v>
      </c>
      <c r="O748" s="5" t="s">
        <v>113</v>
      </c>
      <c r="P748" s="5" t="s">
        <v>114</v>
      </c>
      <c r="T748" s="5">
        <v>1</v>
      </c>
      <c r="U748" s="5" t="s">
        <v>37</v>
      </c>
      <c r="V748" s="5" t="s">
        <v>38</v>
      </c>
      <c r="W748" s="5" t="s">
        <v>11198</v>
      </c>
      <c r="X748" s="5" t="str">
        <f>+VLOOKUP(C748,Hoja1!$E$2:$F$125,2,0)</f>
        <v>BETULIA</v>
      </c>
      <c r="Y748" s="6" t="s">
        <v>14046</v>
      </c>
      <c r="Z748" s="6">
        <v>205093000693</v>
      </c>
    </row>
    <row r="749" spans="1:26">
      <c r="A749" s="5" t="s">
        <v>25</v>
      </c>
      <c r="B749" s="5">
        <v>5093</v>
      </c>
      <c r="C749" s="5" t="s">
        <v>333</v>
      </c>
      <c r="D749" s="6">
        <v>205093000707</v>
      </c>
      <c r="E749" s="5" t="s">
        <v>336</v>
      </c>
      <c r="F749" s="6">
        <v>205093000707</v>
      </c>
      <c r="G749" s="5" t="s">
        <v>337</v>
      </c>
      <c r="I749" s="5" t="s">
        <v>16549</v>
      </c>
      <c r="J749" s="5" t="s">
        <v>30</v>
      </c>
      <c r="K749" s="5" t="s">
        <v>111</v>
      </c>
      <c r="L749" s="5" t="s">
        <v>112</v>
      </c>
      <c r="M749" s="5" t="s">
        <v>65</v>
      </c>
      <c r="N749" s="5" t="s">
        <v>34</v>
      </c>
      <c r="O749" s="5" t="s">
        <v>113</v>
      </c>
      <c r="P749" s="5" t="s">
        <v>114</v>
      </c>
      <c r="T749" s="5">
        <v>1</v>
      </c>
      <c r="U749" s="5" t="s">
        <v>37</v>
      </c>
      <c r="V749" s="5" t="s">
        <v>38</v>
      </c>
      <c r="W749" s="5" t="s">
        <v>11199</v>
      </c>
      <c r="X749" s="5" t="str">
        <f>+VLOOKUP(C749,Hoja1!$E$2:$F$125,2,0)</f>
        <v>BETULIA</v>
      </c>
      <c r="Y749" s="6" t="s">
        <v>14047</v>
      </c>
      <c r="Z749" s="6">
        <v>205093000707</v>
      </c>
    </row>
    <row r="750" spans="1:26">
      <c r="A750" s="5" t="s">
        <v>25</v>
      </c>
      <c r="B750" s="5">
        <v>5093</v>
      </c>
      <c r="C750" s="5" t="s">
        <v>333</v>
      </c>
      <c r="D750" s="6">
        <v>205093000529</v>
      </c>
      <c r="E750" s="5" t="s">
        <v>1574</v>
      </c>
      <c r="F750" s="6">
        <v>205093000529</v>
      </c>
      <c r="G750" s="5" t="s">
        <v>1575</v>
      </c>
      <c r="H750" s="5" t="s">
        <v>1589</v>
      </c>
      <c r="I750" s="5" t="s">
        <v>5647</v>
      </c>
      <c r="J750" s="5" t="s">
        <v>30</v>
      </c>
      <c r="K750" s="5" t="s">
        <v>111</v>
      </c>
      <c r="L750" s="5" t="s">
        <v>112</v>
      </c>
      <c r="M750" s="5" t="s">
        <v>65</v>
      </c>
      <c r="N750" s="5" t="s">
        <v>34</v>
      </c>
      <c r="O750" s="5" t="s">
        <v>113</v>
      </c>
      <c r="P750" s="5" t="s">
        <v>206</v>
      </c>
      <c r="T750" s="5">
        <v>1</v>
      </c>
      <c r="U750" s="5" t="s">
        <v>375</v>
      </c>
      <c r="V750" s="5" t="s">
        <v>38</v>
      </c>
      <c r="W750" s="5" t="s">
        <v>11187</v>
      </c>
      <c r="X750" s="5" t="str">
        <f>+VLOOKUP(C750,Hoja1!$E$2:$F$125,2,0)</f>
        <v>BETULIA</v>
      </c>
      <c r="Y750" s="6" t="s">
        <v>14048</v>
      </c>
      <c r="Z750" s="6">
        <v>205093000529</v>
      </c>
    </row>
    <row r="751" spans="1:26">
      <c r="A751" s="5" t="s">
        <v>25</v>
      </c>
      <c r="B751" s="5">
        <v>5093</v>
      </c>
      <c r="C751" s="5" t="s">
        <v>333</v>
      </c>
      <c r="D751" s="6">
        <v>205093000359</v>
      </c>
      <c r="E751" s="5" t="s">
        <v>3379</v>
      </c>
      <c r="F751" s="6">
        <v>205093000359</v>
      </c>
      <c r="G751" s="5" t="s">
        <v>3380</v>
      </c>
      <c r="H751" s="5" t="s">
        <v>1589</v>
      </c>
      <c r="I751" s="5" t="s">
        <v>3381</v>
      </c>
      <c r="J751" s="5" t="s">
        <v>30</v>
      </c>
      <c r="K751" s="5" t="s">
        <v>111</v>
      </c>
      <c r="L751" s="5" t="s">
        <v>112</v>
      </c>
      <c r="M751" s="5" t="s">
        <v>65</v>
      </c>
      <c r="N751" s="5" t="s">
        <v>34</v>
      </c>
      <c r="O751" s="5" t="s">
        <v>113</v>
      </c>
      <c r="P751" s="5" t="s">
        <v>206</v>
      </c>
      <c r="T751" s="5">
        <v>1</v>
      </c>
      <c r="U751" s="5" t="s">
        <v>375</v>
      </c>
      <c r="V751" s="5" t="s">
        <v>38</v>
      </c>
      <c r="W751" s="5" t="s">
        <v>11182</v>
      </c>
      <c r="X751" s="5" t="str">
        <f>+VLOOKUP(C751,Hoja1!$E$2:$F$125,2,0)</f>
        <v>BETULIA</v>
      </c>
      <c r="Y751" s="6" t="s">
        <v>14049</v>
      </c>
      <c r="Z751" s="6">
        <v>205093000359</v>
      </c>
    </row>
    <row r="752" spans="1:26">
      <c r="A752" s="5" t="s">
        <v>25</v>
      </c>
      <c r="B752" s="5">
        <v>5093</v>
      </c>
      <c r="C752" s="5" t="s">
        <v>333</v>
      </c>
      <c r="D752" s="6">
        <v>205093000014</v>
      </c>
      <c r="E752" s="5" t="s">
        <v>1157</v>
      </c>
      <c r="F752" s="6">
        <v>205093000014</v>
      </c>
      <c r="G752" s="5" t="s">
        <v>236</v>
      </c>
      <c r="H752" s="5" t="s">
        <v>1589</v>
      </c>
      <c r="I752" s="5" t="s">
        <v>6963</v>
      </c>
      <c r="J752" s="5" t="s">
        <v>30</v>
      </c>
      <c r="K752" s="5" t="s">
        <v>111</v>
      </c>
      <c r="L752" s="5" t="s">
        <v>112</v>
      </c>
      <c r="M752" s="5" t="s">
        <v>65</v>
      </c>
      <c r="N752" s="5" t="s">
        <v>34</v>
      </c>
      <c r="O752" s="5" t="s">
        <v>113</v>
      </c>
      <c r="P752" s="5" t="s">
        <v>206</v>
      </c>
      <c r="T752" s="5">
        <v>1</v>
      </c>
      <c r="U752" s="5" t="s">
        <v>375</v>
      </c>
      <c r="V752" s="5" t="s">
        <v>38</v>
      </c>
      <c r="W752" s="5" t="s">
        <v>11162</v>
      </c>
      <c r="X752" s="5" t="str">
        <f>+VLOOKUP(C752,Hoja1!$E$2:$F$125,2,0)</f>
        <v>BETULIA</v>
      </c>
      <c r="Y752" s="6" t="s">
        <v>14050</v>
      </c>
      <c r="Z752" s="6">
        <v>205093000014</v>
      </c>
    </row>
    <row r="753" spans="1:26">
      <c r="A753" s="5" t="s">
        <v>25</v>
      </c>
      <c r="B753" s="5">
        <v>5093</v>
      </c>
      <c r="C753" s="5" t="s">
        <v>333</v>
      </c>
      <c r="D753" s="6">
        <v>205093000235</v>
      </c>
      <c r="E753" s="5" t="s">
        <v>2476</v>
      </c>
      <c r="F753" s="6">
        <v>205093000235</v>
      </c>
      <c r="G753" s="5" t="s">
        <v>2477</v>
      </c>
      <c r="H753" s="5" t="s">
        <v>2478</v>
      </c>
      <c r="I753" s="5" t="s">
        <v>2479</v>
      </c>
      <c r="J753" s="5" t="s">
        <v>30</v>
      </c>
      <c r="K753" s="5" t="s">
        <v>111</v>
      </c>
      <c r="L753" s="5" t="s">
        <v>112</v>
      </c>
      <c r="M753" s="5" t="s">
        <v>65</v>
      </c>
      <c r="N753" s="5" t="s">
        <v>34</v>
      </c>
      <c r="O753" s="5" t="s">
        <v>113</v>
      </c>
      <c r="P753" s="5" t="s">
        <v>206</v>
      </c>
      <c r="T753" s="5">
        <v>1</v>
      </c>
      <c r="U753" s="5" t="s">
        <v>375</v>
      </c>
      <c r="V753" s="5" t="s">
        <v>38</v>
      </c>
      <c r="W753" s="5" t="s">
        <v>11175</v>
      </c>
      <c r="X753" s="5" t="str">
        <f>+VLOOKUP(C753,Hoja1!$E$2:$F$125,2,0)</f>
        <v>BETULIA</v>
      </c>
      <c r="Y753" s="6" t="s">
        <v>14051</v>
      </c>
      <c r="Z753" s="6">
        <v>205093000235</v>
      </c>
    </row>
    <row r="754" spans="1:26">
      <c r="A754" s="5" t="s">
        <v>25</v>
      </c>
      <c r="B754" s="5">
        <v>5093</v>
      </c>
      <c r="C754" s="5" t="s">
        <v>333</v>
      </c>
      <c r="D754" s="6">
        <v>205093000189</v>
      </c>
      <c r="E754" s="5" t="s">
        <v>2471</v>
      </c>
      <c r="F754" s="6">
        <v>205093000189</v>
      </c>
      <c r="G754" s="5" t="s">
        <v>2472</v>
      </c>
      <c r="H754" s="5" t="s">
        <v>1589</v>
      </c>
      <c r="I754" s="5" t="s">
        <v>16549</v>
      </c>
      <c r="J754" s="5" t="s">
        <v>30</v>
      </c>
      <c r="K754" s="5" t="s">
        <v>111</v>
      </c>
      <c r="L754" s="5" t="s">
        <v>112</v>
      </c>
      <c r="M754" s="5" t="s">
        <v>65</v>
      </c>
      <c r="N754" s="5" t="s">
        <v>34</v>
      </c>
      <c r="O754" s="5" t="s">
        <v>113</v>
      </c>
      <c r="P754" s="5" t="s">
        <v>206</v>
      </c>
      <c r="T754" s="5">
        <v>1</v>
      </c>
      <c r="U754" s="5" t="s">
        <v>375</v>
      </c>
      <c r="V754" s="5" t="s">
        <v>38</v>
      </c>
      <c r="W754" s="5" t="s">
        <v>11170</v>
      </c>
      <c r="X754" s="5" t="str">
        <f>+VLOOKUP(C754,Hoja1!$E$2:$F$125,2,0)</f>
        <v>BETULIA</v>
      </c>
      <c r="Y754" s="6" t="s">
        <v>14052</v>
      </c>
      <c r="Z754" s="6">
        <v>205093000189</v>
      </c>
    </row>
    <row r="755" spans="1:26">
      <c r="A755" s="5" t="s">
        <v>25</v>
      </c>
      <c r="B755" s="5">
        <v>5093</v>
      </c>
      <c r="C755" s="5" t="s">
        <v>333</v>
      </c>
      <c r="D755" s="6">
        <v>205093000561</v>
      </c>
      <c r="E755" s="5" t="s">
        <v>6313</v>
      </c>
      <c r="F755" s="6">
        <v>205093000561</v>
      </c>
      <c r="G755" s="5" t="s">
        <v>6314</v>
      </c>
      <c r="H755" s="5">
        <v>8436081</v>
      </c>
      <c r="I755" s="5" t="s">
        <v>6315</v>
      </c>
      <c r="J755" s="5" t="s">
        <v>30</v>
      </c>
      <c r="K755" s="5" t="s">
        <v>111</v>
      </c>
      <c r="L755" s="5" t="s">
        <v>112</v>
      </c>
      <c r="M755" s="5" t="s">
        <v>65</v>
      </c>
      <c r="N755" s="5" t="s">
        <v>34</v>
      </c>
      <c r="O755" s="5" t="s">
        <v>113</v>
      </c>
      <c r="P755" s="5" t="s">
        <v>114</v>
      </c>
      <c r="T755" s="5">
        <v>1</v>
      </c>
      <c r="U755" s="5" t="s">
        <v>375</v>
      </c>
      <c r="V755" s="5" t="s">
        <v>38</v>
      </c>
      <c r="W755" s="5" t="s">
        <v>11190</v>
      </c>
      <c r="X755" s="5" t="str">
        <f>+VLOOKUP(C755,Hoja1!$E$2:$F$125,2,0)</f>
        <v>BETULIA</v>
      </c>
      <c r="Y755" s="6" t="s">
        <v>14053</v>
      </c>
      <c r="Z755" s="6">
        <v>205093000561</v>
      </c>
    </row>
    <row r="756" spans="1:26">
      <c r="A756" s="5" t="s">
        <v>25</v>
      </c>
      <c r="B756" s="5">
        <v>5093</v>
      </c>
      <c r="C756" s="5" t="s">
        <v>333</v>
      </c>
      <c r="D756" s="6">
        <v>205093000201</v>
      </c>
      <c r="E756" s="5" t="s">
        <v>4183</v>
      </c>
      <c r="F756" s="6">
        <v>205093000201</v>
      </c>
      <c r="G756" s="5" t="s">
        <v>4184</v>
      </c>
      <c r="H756" s="5" t="s">
        <v>1589</v>
      </c>
      <c r="I756" s="5" t="s">
        <v>4185</v>
      </c>
      <c r="J756" s="5" t="s">
        <v>30</v>
      </c>
      <c r="K756" s="5" t="s">
        <v>111</v>
      </c>
      <c r="L756" s="5" t="s">
        <v>112</v>
      </c>
      <c r="M756" s="5" t="s">
        <v>65</v>
      </c>
      <c r="N756" s="5" t="s">
        <v>34</v>
      </c>
      <c r="O756" s="5" t="s">
        <v>113</v>
      </c>
      <c r="P756" s="5" t="s">
        <v>206</v>
      </c>
      <c r="T756" s="5">
        <v>1</v>
      </c>
      <c r="U756" s="5" t="s">
        <v>375</v>
      </c>
      <c r="V756" s="5" t="s">
        <v>38</v>
      </c>
      <c r="W756" s="5" t="s">
        <v>11172</v>
      </c>
      <c r="X756" s="5" t="str">
        <f>+VLOOKUP(C756,Hoja1!$E$2:$F$125,2,0)</f>
        <v>BETULIA</v>
      </c>
      <c r="Y756" s="6" t="s">
        <v>14054</v>
      </c>
      <c r="Z756" s="6">
        <v>205093000201</v>
      </c>
    </row>
    <row r="757" spans="1:26">
      <c r="A757" s="5" t="s">
        <v>25</v>
      </c>
      <c r="B757" s="5">
        <v>5093</v>
      </c>
      <c r="C757" s="5" t="s">
        <v>333</v>
      </c>
      <c r="D757" s="6">
        <v>205093000316</v>
      </c>
      <c r="E757" s="5" t="s">
        <v>1582</v>
      </c>
      <c r="F757" s="6">
        <v>205093000316</v>
      </c>
      <c r="G757" s="5" t="s">
        <v>1583</v>
      </c>
      <c r="H757" s="5">
        <v>8436081</v>
      </c>
      <c r="I757" s="5" t="s">
        <v>1584</v>
      </c>
      <c r="J757" s="5" t="s">
        <v>30</v>
      </c>
      <c r="K757" s="5" t="s">
        <v>111</v>
      </c>
      <c r="L757" s="5" t="s">
        <v>112</v>
      </c>
      <c r="M757" s="5" t="s">
        <v>65</v>
      </c>
      <c r="N757" s="5" t="s">
        <v>34</v>
      </c>
      <c r="O757" s="5" t="s">
        <v>113</v>
      </c>
      <c r="P757" s="5" t="s">
        <v>206</v>
      </c>
      <c r="T757" s="5">
        <v>1</v>
      </c>
      <c r="U757" s="5" t="s">
        <v>375</v>
      </c>
      <c r="V757" s="5" t="s">
        <v>38</v>
      </c>
      <c r="W757" s="5" t="s">
        <v>11179</v>
      </c>
      <c r="X757" s="5" t="str">
        <f>+VLOOKUP(C757,Hoja1!$E$2:$F$125,2,0)</f>
        <v>BETULIA</v>
      </c>
      <c r="Y757" s="6" t="s">
        <v>14055</v>
      </c>
      <c r="Z757" s="6">
        <v>205093000316</v>
      </c>
    </row>
    <row r="758" spans="1:26">
      <c r="A758" s="5" t="s">
        <v>25</v>
      </c>
      <c r="B758" s="5">
        <v>5093</v>
      </c>
      <c r="C758" s="5" t="s">
        <v>333</v>
      </c>
      <c r="D758" s="6">
        <v>205093000057</v>
      </c>
      <c r="E758" s="5" t="s">
        <v>3373</v>
      </c>
      <c r="F758" s="6">
        <v>205093000057</v>
      </c>
      <c r="G758" s="5" t="s">
        <v>3374</v>
      </c>
      <c r="H758" s="5" t="s">
        <v>1589</v>
      </c>
      <c r="I758" s="5" t="s">
        <v>3375</v>
      </c>
      <c r="J758" s="5" t="s">
        <v>30</v>
      </c>
      <c r="K758" s="5" t="s">
        <v>111</v>
      </c>
      <c r="L758" s="5" t="s">
        <v>112</v>
      </c>
      <c r="M758" s="5" t="s">
        <v>65</v>
      </c>
      <c r="N758" s="5" t="s">
        <v>34</v>
      </c>
      <c r="O758" s="5" t="s">
        <v>113</v>
      </c>
      <c r="P758" s="5" t="s">
        <v>206</v>
      </c>
      <c r="T758" s="5">
        <v>1</v>
      </c>
      <c r="U758" s="5" t="s">
        <v>375</v>
      </c>
      <c r="V758" s="5" t="s">
        <v>38</v>
      </c>
      <c r="W758" s="5" t="s">
        <v>11164</v>
      </c>
      <c r="X758" s="5" t="str">
        <f>+VLOOKUP(C758,Hoja1!$E$2:$F$125,2,0)</f>
        <v>BETULIA</v>
      </c>
      <c r="Y758" s="6" t="s">
        <v>14056</v>
      </c>
      <c r="Z758" s="6">
        <v>205093000057</v>
      </c>
    </row>
    <row r="759" spans="1:26">
      <c r="A759" s="5" t="s">
        <v>25</v>
      </c>
      <c r="B759" s="5">
        <v>5093</v>
      </c>
      <c r="C759" s="5" t="s">
        <v>333</v>
      </c>
      <c r="D759" s="6">
        <v>205093000626</v>
      </c>
      <c r="E759" s="5" t="s">
        <v>4521</v>
      </c>
      <c r="F759" s="6">
        <v>205093000626</v>
      </c>
      <c r="G759" s="5" t="s">
        <v>1880</v>
      </c>
      <c r="H759" s="5" t="s">
        <v>2478</v>
      </c>
      <c r="I759" s="5" t="s">
        <v>5646</v>
      </c>
      <c r="J759" s="5" t="s">
        <v>30</v>
      </c>
      <c r="K759" s="5" t="s">
        <v>111</v>
      </c>
      <c r="L759" s="5" t="s">
        <v>112</v>
      </c>
      <c r="M759" s="5" t="s">
        <v>65</v>
      </c>
      <c r="N759" s="5" t="s">
        <v>34</v>
      </c>
      <c r="O759" s="5" t="s">
        <v>113</v>
      </c>
      <c r="P759" s="5" t="s">
        <v>206</v>
      </c>
      <c r="T759" s="5">
        <v>1</v>
      </c>
      <c r="U759" s="5" t="s">
        <v>375</v>
      </c>
      <c r="V759" s="5" t="s">
        <v>38</v>
      </c>
      <c r="W759" s="5" t="s">
        <v>11195</v>
      </c>
      <c r="X759" s="5" t="str">
        <f>+VLOOKUP(C759,Hoja1!$E$2:$F$125,2,0)</f>
        <v>BETULIA</v>
      </c>
      <c r="Y759" s="6" t="s">
        <v>14057</v>
      </c>
      <c r="Z759" s="6">
        <v>205093000626</v>
      </c>
    </row>
    <row r="760" spans="1:26">
      <c r="A760" s="5" t="s">
        <v>25</v>
      </c>
      <c r="B760" s="5">
        <v>5093</v>
      </c>
      <c r="C760" s="5" t="s">
        <v>333</v>
      </c>
      <c r="D760" s="6">
        <v>205093000138</v>
      </c>
      <c r="E760" s="5" t="s">
        <v>6318</v>
      </c>
      <c r="F760" s="6">
        <v>205093000138</v>
      </c>
      <c r="G760" s="5" t="s">
        <v>6319</v>
      </c>
      <c r="H760" s="5" t="s">
        <v>1589</v>
      </c>
      <c r="I760" s="5" t="s">
        <v>6320</v>
      </c>
      <c r="J760" s="5" t="s">
        <v>30</v>
      </c>
      <c r="K760" s="5" t="s">
        <v>111</v>
      </c>
      <c r="L760" s="5" t="s">
        <v>112</v>
      </c>
      <c r="M760" s="5" t="s">
        <v>65</v>
      </c>
      <c r="N760" s="5" t="s">
        <v>34</v>
      </c>
      <c r="O760" s="5" t="s">
        <v>113</v>
      </c>
      <c r="P760" s="5" t="s">
        <v>206</v>
      </c>
      <c r="T760" s="5">
        <v>1</v>
      </c>
      <c r="U760" s="5" t="s">
        <v>375</v>
      </c>
      <c r="V760" s="5" t="s">
        <v>38</v>
      </c>
      <c r="W760" s="5" t="s">
        <v>11167</v>
      </c>
      <c r="X760" s="5" t="str">
        <f>+VLOOKUP(C760,Hoja1!$E$2:$F$125,2,0)</f>
        <v>BETULIA</v>
      </c>
      <c r="Y760" s="6" t="s">
        <v>14058</v>
      </c>
      <c r="Z760" s="6">
        <v>205093000138</v>
      </c>
    </row>
    <row r="761" spans="1:26">
      <c r="A761" s="5" t="s">
        <v>25</v>
      </c>
      <c r="B761" s="5">
        <v>5093</v>
      </c>
      <c r="C761" s="5" t="s">
        <v>333</v>
      </c>
      <c r="D761" s="6">
        <v>205093000588</v>
      </c>
      <c r="E761" s="5" t="s">
        <v>2473</v>
      </c>
      <c r="F761" s="6">
        <v>205093000588</v>
      </c>
      <c r="G761" s="5" t="s">
        <v>2474</v>
      </c>
      <c r="H761" s="5" t="s">
        <v>1589</v>
      </c>
      <c r="I761" s="5" t="s">
        <v>2475</v>
      </c>
      <c r="J761" s="5" t="s">
        <v>30</v>
      </c>
      <c r="K761" s="5" t="s">
        <v>111</v>
      </c>
      <c r="L761" s="5" t="s">
        <v>112</v>
      </c>
      <c r="M761" s="5" t="s">
        <v>65</v>
      </c>
      <c r="N761" s="5" t="s">
        <v>34</v>
      </c>
      <c r="O761" s="5" t="s">
        <v>113</v>
      </c>
      <c r="P761" s="5" t="s">
        <v>206</v>
      </c>
      <c r="T761" s="5">
        <v>1</v>
      </c>
      <c r="U761" s="5" t="s">
        <v>375</v>
      </c>
      <c r="V761" s="5" t="s">
        <v>38</v>
      </c>
      <c r="W761" s="5" t="s">
        <v>11192</v>
      </c>
      <c r="X761" s="5" t="str">
        <f>+VLOOKUP(C761,Hoja1!$E$2:$F$125,2,0)</f>
        <v>BETULIA</v>
      </c>
      <c r="Y761" s="6" t="s">
        <v>14059</v>
      </c>
      <c r="Z761" s="6">
        <v>205093000588</v>
      </c>
    </row>
    <row r="762" spans="1:26">
      <c r="A762" s="5" t="s">
        <v>25</v>
      </c>
      <c r="B762" s="5">
        <v>5093</v>
      </c>
      <c r="C762" s="5" t="s">
        <v>333</v>
      </c>
      <c r="D762" s="6">
        <v>205093000111</v>
      </c>
      <c r="E762" s="5" t="s">
        <v>3368</v>
      </c>
      <c r="F762" s="6">
        <v>205093000111</v>
      </c>
      <c r="G762" s="5" t="s">
        <v>3369</v>
      </c>
      <c r="H762" s="5" t="s">
        <v>1589</v>
      </c>
      <c r="I762" s="5" t="s">
        <v>3370</v>
      </c>
      <c r="J762" s="5" t="s">
        <v>30</v>
      </c>
      <c r="K762" s="5" t="s">
        <v>111</v>
      </c>
      <c r="L762" s="5" t="s">
        <v>112</v>
      </c>
      <c r="M762" s="5" t="s">
        <v>65</v>
      </c>
      <c r="N762" s="5" t="s">
        <v>34</v>
      </c>
      <c r="O762" s="5" t="s">
        <v>113</v>
      </c>
      <c r="P762" s="5" t="s">
        <v>206</v>
      </c>
      <c r="T762" s="5">
        <v>1</v>
      </c>
      <c r="U762" s="5" t="s">
        <v>375</v>
      </c>
      <c r="V762" s="5" t="s">
        <v>38</v>
      </c>
      <c r="W762" s="5" t="s">
        <v>11166</v>
      </c>
      <c r="X762" s="5" t="str">
        <f>+VLOOKUP(C762,Hoja1!$E$2:$F$125,2,0)</f>
        <v>BETULIA</v>
      </c>
      <c r="Y762" s="6" t="s">
        <v>14060</v>
      </c>
      <c r="Z762" s="6">
        <v>205093000111</v>
      </c>
    </row>
    <row r="763" spans="1:26">
      <c r="A763" s="5" t="s">
        <v>25</v>
      </c>
      <c r="B763" s="5">
        <v>5093</v>
      </c>
      <c r="C763" s="5" t="s">
        <v>333</v>
      </c>
      <c r="D763" s="6">
        <v>205093000545</v>
      </c>
      <c r="E763" s="5" t="s">
        <v>3376</v>
      </c>
      <c r="F763" s="6">
        <v>205093000545</v>
      </c>
      <c r="G763" s="5" t="s">
        <v>3377</v>
      </c>
      <c r="H763" s="5" t="s">
        <v>1589</v>
      </c>
      <c r="I763" s="5" t="s">
        <v>3378</v>
      </c>
      <c r="J763" s="5" t="s">
        <v>30</v>
      </c>
      <c r="K763" s="5" t="s">
        <v>111</v>
      </c>
      <c r="L763" s="5" t="s">
        <v>112</v>
      </c>
      <c r="M763" s="5" t="s">
        <v>65</v>
      </c>
      <c r="N763" s="5" t="s">
        <v>34</v>
      </c>
      <c r="O763" s="5" t="s">
        <v>113</v>
      </c>
      <c r="P763" s="5" t="s">
        <v>206</v>
      </c>
      <c r="T763" s="5">
        <v>1</v>
      </c>
      <c r="U763" s="5" t="s">
        <v>375</v>
      </c>
      <c r="V763" s="5" t="s">
        <v>38</v>
      </c>
      <c r="W763" s="5" t="s">
        <v>11189</v>
      </c>
      <c r="X763" s="5" t="str">
        <f>+VLOOKUP(C763,Hoja1!$E$2:$F$125,2,0)</f>
        <v>BETULIA</v>
      </c>
      <c r="Y763" s="6" t="s">
        <v>14061</v>
      </c>
      <c r="Z763" s="6">
        <v>205093000545</v>
      </c>
    </row>
    <row r="764" spans="1:26">
      <c r="A764" s="5" t="s">
        <v>25</v>
      </c>
      <c r="B764" s="5">
        <v>5093</v>
      </c>
      <c r="C764" s="5" t="s">
        <v>333</v>
      </c>
      <c r="D764" s="6">
        <v>205093000413</v>
      </c>
      <c r="E764" s="5" t="s">
        <v>6326</v>
      </c>
      <c r="F764" s="6">
        <v>205093000413</v>
      </c>
      <c r="G764" s="5" t="s">
        <v>6327</v>
      </c>
      <c r="H764" s="5" t="s">
        <v>1589</v>
      </c>
      <c r="I764" s="5" t="s">
        <v>9368</v>
      </c>
      <c r="J764" s="5" t="s">
        <v>30</v>
      </c>
      <c r="K764" s="5" t="s">
        <v>111</v>
      </c>
      <c r="L764" s="5" t="s">
        <v>112</v>
      </c>
      <c r="M764" s="5" t="s">
        <v>65</v>
      </c>
      <c r="N764" s="5" t="s">
        <v>34</v>
      </c>
      <c r="O764" s="5" t="s">
        <v>113</v>
      </c>
      <c r="P764" s="5" t="s">
        <v>206</v>
      </c>
      <c r="T764" s="5">
        <v>1</v>
      </c>
      <c r="U764" s="5" t="s">
        <v>375</v>
      </c>
      <c r="V764" s="5" t="s">
        <v>38</v>
      </c>
      <c r="W764" s="5" t="s">
        <v>11184</v>
      </c>
      <c r="X764" s="5" t="str">
        <f>+VLOOKUP(C764,Hoja1!$E$2:$F$125,2,0)</f>
        <v>BETULIA</v>
      </c>
      <c r="Y764" s="6" t="s">
        <v>14062</v>
      </c>
      <c r="Z764" s="6">
        <v>205093000413</v>
      </c>
    </row>
    <row r="765" spans="1:26">
      <c r="A765" s="5" t="s">
        <v>25</v>
      </c>
      <c r="B765" s="5">
        <v>5093</v>
      </c>
      <c r="C765" s="5" t="s">
        <v>333</v>
      </c>
      <c r="D765" s="6">
        <v>205093000570</v>
      </c>
      <c r="E765" s="5" t="s">
        <v>16721</v>
      </c>
      <c r="F765" s="6">
        <v>205093000570</v>
      </c>
      <c r="G765" s="5" t="s">
        <v>6316</v>
      </c>
      <c r="H765" s="5" t="s">
        <v>1589</v>
      </c>
      <c r="I765" s="5" t="s">
        <v>6317</v>
      </c>
      <c r="J765" s="5" t="s">
        <v>30</v>
      </c>
      <c r="K765" s="5" t="s">
        <v>111</v>
      </c>
      <c r="L765" s="5" t="s">
        <v>112</v>
      </c>
      <c r="M765" s="5" t="s">
        <v>65</v>
      </c>
      <c r="N765" s="5" t="s">
        <v>34</v>
      </c>
      <c r="O765" s="5" t="s">
        <v>113</v>
      </c>
      <c r="P765" s="5" t="s">
        <v>206</v>
      </c>
      <c r="T765" s="5">
        <v>1</v>
      </c>
      <c r="U765" s="5" t="s">
        <v>375</v>
      </c>
      <c r="V765" s="5" t="s">
        <v>38</v>
      </c>
      <c r="W765" s="5" t="s">
        <v>11191</v>
      </c>
      <c r="X765" s="5" t="str">
        <f>+VLOOKUP(C765,Hoja1!$E$2:$F$125,2,0)</f>
        <v>BETULIA</v>
      </c>
      <c r="Y765" s="6" t="s">
        <v>18611</v>
      </c>
      <c r="Z765" s="6">
        <v>205093000570</v>
      </c>
    </row>
    <row r="766" spans="1:26">
      <c r="A766" s="5" t="s">
        <v>25</v>
      </c>
      <c r="B766" s="5">
        <v>5093</v>
      </c>
      <c r="C766" s="5" t="s">
        <v>333</v>
      </c>
      <c r="D766" s="6">
        <v>205093000537</v>
      </c>
      <c r="E766" s="5" t="s">
        <v>1199</v>
      </c>
      <c r="F766" s="6">
        <v>205093000537</v>
      </c>
      <c r="G766" s="5" t="s">
        <v>1200</v>
      </c>
      <c r="H766" s="5">
        <v>8436081</v>
      </c>
      <c r="I766" s="5" t="s">
        <v>3382</v>
      </c>
      <c r="J766" s="5" t="s">
        <v>30</v>
      </c>
      <c r="K766" s="5" t="s">
        <v>111</v>
      </c>
      <c r="L766" s="5" t="s">
        <v>112</v>
      </c>
      <c r="M766" s="5" t="s">
        <v>65</v>
      </c>
      <c r="N766" s="5" t="s">
        <v>34</v>
      </c>
      <c r="O766" s="5" t="s">
        <v>113</v>
      </c>
      <c r="P766" s="5" t="s">
        <v>114</v>
      </c>
      <c r="T766" s="5">
        <v>1</v>
      </c>
      <c r="U766" s="5" t="s">
        <v>375</v>
      </c>
      <c r="V766" s="5" t="s">
        <v>38</v>
      </c>
      <c r="W766" s="5" t="s">
        <v>11188</v>
      </c>
      <c r="X766" s="5" t="str">
        <f>+VLOOKUP(C766,Hoja1!$E$2:$F$125,2,0)</f>
        <v>BETULIA</v>
      </c>
      <c r="Y766" s="6" t="s">
        <v>14063</v>
      </c>
      <c r="Z766" s="6">
        <v>205093000537</v>
      </c>
    </row>
    <row r="767" spans="1:26">
      <c r="A767" s="5" t="s">
        <v>25</v>
      </c>
      <c r="B767" s="5">
        <v>5093</v>
      </c>
      <c r="C767" s="5" t="s">
        <v>333</v>
      </c>
      <c r="D767" s="6">
        <v>205093000634</v>
      </c>
      <c r="E767" s="5" t="s">
        <v>4186</v>
      </c>
      <c r="F767" s="6">
        <v>205093000634</v>
      </c>
      <c r="G767" s="5" t="s">
        <v>4187</v>
      </c>
      <c r="H767" s="5" t="s">
        <v>1589</v>
      </c>
      <c r="I767" s="5" t="s">
        <v>4188</v>
      </c>
      <c r="J767" s="5" t="s">
        <v>30</v>
      </c>
      <c r="K767" s="5" t="s">
        <v>111</v>
      </c>
      <c r="L767" s="5" t="s">
        <v>112</v>
      </c>
      <c r="M767" s="5" t="s">
        <v>65</v>
      </c>
      <c r="N767" s="5" t="s">
        <v>34</v>
      </c>
      <c r="O767" s="5" t="s">
        <v>113</v>
      </c>
      <c r="P767" s="5" t="s">
        <v>206</v>
      </c>
      <c r="T767" s="5">
        <v>1</v>
      </c>
      <c r="U767" s="5" t="s">
        <v>375</v>
      </c>
      <c r="V767" s="5" t="s">
        <v>38</v>
      </c>
      <c r="W767" s="5" t="s">
        <v>11196</v>
      </c>
      <c r="X767" s="5" t="str">
        <f>+VLOOKUP(C767,Hoja1!$E$2:$F$125,2,0)</f>
        <v>BETULIA</v>
      </c>
      <c r="Y767" s="6" t="s">
        <v>14064</v>
      </c>
      <c r="Z767" s="6">
        <v>205093000634</v>
      </c>
    </row>
    <row r="768" spans="1:26">
      <c r="A768" s="5" t="s">
        <v>25</v>
      </c>
      <c r="B768" s="5">
        <v>5093</v>
      </c>
      <c r="C768" s="5" t="s">
        <v>333</v>
      </c>
      <c r="D768" s="6">
        <v>205093000596</v>
      </c>
      <c r="E768" s="5" t="s">
        <v>9364</v>
      </c>
      <c r="F768" s="6">
        <v>205093000596</v>
      </c>
      <c r="G768" s="5" t="s">
        <v>9365</v>
      </c>
      <c r="H768" s="5">
        <v>8436081</v>
      </c>
      <c r="I768" s="5" t="s">
        <v>9366</v>
      </c>
      <c r="J768" s="5" t="s">
        <v>347</v>
      </c>
      <c r="K768" s="5" t="s">
        <v>111</v>
      </c>
      <c r="L768" s="5" t="s">
        <v>112</v>
      </c>
      <c r="M768" s="5" t="s">
        <v>65</v>
      </c>
      <c r="N768" s="5" t="s">
        <v>367</v>
      </c>
      <c r="O768" s="5" t="s">
        <v>368</v>
      </c>
      <c r="P768" s="5" t="s">
        <v>2564</v>
      </c>
      <c r="T768" s="5">
        <v>1</v>
      </c>
      <c r="U768" s="5" t="s">
        <v>375</v>
      </c>
      <c r="V768" s="5" t="s">
        <v>38</v>
      </c>
      <c r="W768" s="5" t="s">
        <v>11193</v>
      </c>
      <c r="X768" s="5" t="str">
        <f>+VLOOKUP(C768,Hoja1!$E$2:$F$125,2,0)</f>
        <v>BETULIA</v>
      </c>
      <c r="Y768" s="6" t="s">
        <v>14065</v>
      </c>
      <c r="Z768" s="6">
        <v>205093000596</v>
      </c>
    </row>
    <row r="769" spans="1:26">
      <c r="A769" s="5" t="s">
        <v>25</v>
      </c>
      <c r="B769" s="5">
        <v>5093</v>
      </c>
      <c r="C769" s="5" t="s">
        <v>333</v>
      </c>
      <c r="D769" s="6">
        <v>205093000171</v>
      </c>
      <c r="E769" s="5" t="s">
        <v>1587</v>
      </c>
      <c r="F769" s="6">
        <v>205093000171</v>
      </c>
      <c r="G769" s="5" t="s">
        <v>1588</v>
      </c>
      <c r="H769" s="5" t="s">
        <v>1589</v>
      </c>
      <c r="I769" s="5" t="s">
        <v>1590</v>
      </c>
      <c r="J769" s="5" t="s">
        <v>30</v>
      </c>
      <c r="K769" s="5" t="s">
        <v>111</v>
      </c>
      <c r="L769" s="5" t="s">
        <v>112</v>
      </c>
      <c r="M769" s="5" t="s">
        <v>65</v>
      </c>
      <c r="N769" s="5" t="s">
        <v>34</v>
      </c>
      <c r="O769" s="5" t="s">
        <v>113</v>
      </c>
      <c r="P769" s="5" t="s">
        <v>206</v>
      </c>
      <c r="T769" s="5">
        <v>1</v>
      </c>
      <c r="U769" s="5" t="s">
        <v>375</v>
      </c>
      <c r="V769" s="5" t="s">
        <v>38</v>
      </c>
      <c r="W769" s="5" t="s">
        <v>11169</v>
      </c>
      <c r="X769" s="5" t="str">
        <f>+VLOOKUP(C769,Hoja1!$E$2:$F$125,2,0)</f>
        <v>BETULIA</v>
      </c>
      <c r="Y769" s="6" t="s">
        <v>14066</v>
      </c>
      <c r="Z769" s="6">
        <v>205093000171</v>
      </c>
    </row>
    <row r="770" spans="1:26">
      <c r="A770" s="5" t="s">
        <v>25</v>
      </c>
      <c r="B770" s="5">
        <v>5093</v>
      </c>
      <c r="C770" s="5" t="s">
        <v>333</v>
      </c>
      <c r="D770" s="6">
        <v>205093000642</v>
      </c>
      <c r="E770" s="5" t="s">
        <v>1591</v>
      </c>
      <c r="F770" s="6">
        <v>205093000642</v>
      </c>
      <c r="G770" s="5" t="s">
        <v>1592</v>
      </c>
      <c r="H770" s="5" t="s">
        <v>1585</v>
      </c>
      <c r="I770" s="5" t="s">
        <v>1593</v>
      </c>
      <c r="J770" s="5" t="s">
        <v>30</v>
      </c>
      <c r="K770" s="5" t="s">
        <v>111</v>
      </c>
      <c r="L770" s="5" t="s">
        <v>112</v>
      </c>
      <c r="M770" s="5" t="s">
        <v>65</v>
      </c>
      <c r="N770" s="5" t="s">
        <v>34</v>
      </c>
      <c r="O770" s="5" t="s">
        <v>113</v>
      </c>
      <c r="P770" s="5" t="s">
        <v>206</v>
      </c>
      <c r="T770" s="5">
        <v>1</v>
      </c>
      <c r="U770" s="5" t="s">
        <v>375</v>
      </c>
      <c r="V770" s="5" t="s">
        <v>38</v>
      </c>
      <c r="W770" s="5" t="s">
        <v>11197</v>
      </c>
      <c r="X770" s="5" t="str">
        <f>+VLOOKUP(C770,Hoja1!$E$2:$F$125,2,0)</f>
        <v>BETULIA</v>
      </c>
      <c r="Y770" s="6" t="s">
        <v>14067</v>
      </c>
      <c r="Z770" s="6">
        <v>205093000642</v>
      </c>
    </row>
    <row r="771" spans="1:26">
      <c r="A771" s="5" t="s">
        <v>25</v>
      </c>
      <c r="B771" s="5">
        <v>5093</v>
      </c>
      <c r="C771" s="5" t="s">
        <v>333</v>
      </c>
      <c r="D771" s="6">
        <v>205093000197</v>
      </c>
      <c r="E771" s="5" t="s">
        <v>2955</v>
      </c>
      <c r="F771" s="6">
        <v>205093000197</v>
      </c>
      <c r="G771" s="5" t="s">
        <v>4888</v>
      </c>
      <c r="H771" s="5" t="s">
        <v>2478</v>
      </c>
      <c r="I771" s="5" t="s">
        <v>5642</v>
      </c>
      <c r="J771" s="5" t="s">
        <v>30</v>
      </c>
      <c r="K771" s="5" t="s">
        <v>111</v>
      </c>
      <c r="L771" s="5" t="s">
        <v>112</v>
      </c>
      <c r="M771" s="5" t="s">
        <v>65</v>
      </c>
      <c r="N771" s="5" t="s">
        <v>34</v>
      </c>
      <c r="O771" s="5" t="s">
        <v>113</v>
      </c>
      <c r="P771" s="5" t="s">
        <v>206</v>
      </c>
      <c r="T771" s="5">
        <v>1</v>
      </c>
      <c r="U771" s="5" t="s">
        <v>375</v>
      </c>
      <c r="V771" s="5" t="s">
        <v>38</v>
      </c>
      <c r="W771" s="5" t="s">
        <v>11171</v>
      </c>
      <c r="X771" s="5" t="str">
        <f>+VLOOKUP(C771,Hoja1!$E$2:$F$125,2,0)</f>
        <v>BETULIA</v>
      </c>
      <c r="Y771" s="6" t="s">
        <v>14068</v>
      </c>
      <c r="Z771" s="6">
        <v>205093000197</v>
      </c>
    </row>
    <row r="772" spans="1:26">
      <c r="A772" s="5" t="s">
        <v>25</v>
      </c>
      <c r="B772" s="5">
        <v>5093</v>
      </c>
      <c r="C772" s="5" t="s">
        <v>333</v>
      </c>
      <c r="D772" s="6">
        <v>205093000324</v>
      </c>
      <c r="E772" s="5" t="s">
        <v>6965</v>
      </c>
      <c r="F772" s="6">
        <v>205093000324</v>
      </c>
      <c r="G772" s="5" t="s">
        <v>6966</v>
      </c>
      <c r="H772" s="5" t="s">
        <v>6967</v>
      </c>
      <c r="I772" s="5" t="s">
        <v>6968</v>
      </c>
      <c r="J772" s="5" t="s">
        <v>30</v>
      </c>
      <c r="K772" s="5" t="s">
        <v>111</v>
      </c>
      <c r="L772" s="5" t="s">
        <v>112</v>
      </c>
      <c r="M772" s="5" t="s">
        <v>65</v>
      </c>
      <c r="N772" s="5" t="s">
        <v>34</v>
      </c>
      <c r="O772" s="5" t="s">
        <v>113</v>
      </c>
      <c r="P772" s="5" t="s">
        <v>206</v>
      </c>
      <c r="T772" s="5">
        <v>1</v>
      </c>
      <c r="U772" s="5" t="s">
        <v>375</v>
      </c>
      <c r="V772" s="5" t="s">
        <v>38</v>
      </c>
      <c r="W772" s="5" t="s">
        <v>11180</v>
      </c>
      <c r="X772" s="5" t="str">
        <f>+VLOOKUP(C772,Hoja1!$E$2:$F$125,2,0)</f>
        <v>BETULIA</v>
      </c>
      <c r="Y772" s="6" t="s">
        <v>14069</v>
      </c>
      <c r="Z772" s="6">
        <v>205093000324</v>
      </c>
    </row>
    <row r="773" spans="1:26">
      <c r="A773" s="5" t="s">
        <v>25</v>
      </c>
      <c r="B773" s="5">
        <v>5093</v>
      </c>
      <c r="C773" s="5" t="s">
        <v>333</v>
      </c>
      <c r="D773" s="6">
        <v>205093000154</v>
      </c>
      <c r="E773" s="5" t="s">
        <v>5639</v>
      </c>
      <c r="F773" s="6">
        <v>205093000154</v>
      </c>
      <c r="G773" s="5" t="s">
        <v>5640</v>
      </c>
      <c r="H773" s="5">
        <v>8436081</v>
      </c>
      <c r="I773" s="5" t="s">
        <v>5641</v>
      </c>
      <c r="J773" s="5" t="s">
        <v>30</v>
      </c>
      <c r="K773" s="5" t="s">
        <v>111</v>
      </c>
      <c r="L773" s="5" t="s">
        <v>112</v>
      </c>
      <c r="M773" s="5" t="s">
        <v>65</v>
      </c>
      <c r="N773" s="5" t="s">
        <v>34</v>
      </c>
      <c r="O773" s="5" t="s">
        <v>113</v>
      </c>
      <c r="P773" s="5" t="s">
        <v>206</v>
      </c>
      <c r="T773" s="5">
        <v>1</v>
      </c>
      <c r="U773" s="5" t="s">
        <v>375</v>
      </c>
      <c r="V773" s="5" t="s">
        <v>38</v>
      </c>
      <c r="W773" s="5" t="s">
        <v>11168</v>
      </c>
      <c r="X773" s="5" t="str">
        <f>+VLOOKUP(C773,Hoja1!$E$2:$F$125,2,0)</f>
        <v>BETULIA</v>
      </c>
      <c r="Y773" s="6" t="s">
        <v>14070</v>
      </c>
      <c r="Z773" s="6">
        <v>205093000154</v>
      </c>
    </row>
    <row r="774" spans="1:26">
      <c r="A774" s="5" t="s">
        <v>25</v>
      </c>
      <c r="B774" s="5">
        <v>5093</v>
      </c>
      <c r="C774" s="5" t="s">
        <v>333</v>
      </c>
      <c r="D774" s="6">
        <v>205093000227</v>
      </c>
      <c r="E774" s="5" t="s">
        <v>6321</v>
      </c>
      <c r="F774" s="6">
        <v>205093000227</v>
      </c>
      <c r="G774" s="5" t="s">
        <v>4593</v>
      </c>
      <c r="H774" s="5" t="s">
        <v>1589</v>
      </c>
      <c r="I774" s="5" t="s">
        <v>6322</v>
      </c>
      <c r="J774" s="5" t="s">
        <v>30</v>
      </c>
      <c r="K774" s="5" t="s">
        <v>111</v>
      </c>
      <c r="L774" s="5" t="s">
        <v>112</v>
      </c>
      <c r="M774" s="5" t="s">
        <v>65</v>
      </c>
      <c r="N774" s="5" t="s">
        <v>34</v>
      </c>
      <c r="O774" s="5" t="s">
        <v>113</v>
      </c>
      <c r="P774" s="5" t="s">
        <v>206</v>
      </c>
      <c r="T774" s="5">
        <v>1</v>
      </c>
      <c r="U774" s="5" t="s">
        <v>375</v>
      </c>
      <c r="V774" s="5" t="s">
        <v>38</v>
      </c>
      <c r="W774" s="5" t="s">
        <v>11174</v>
      </c>
      <c r="X774" s="5" t="str">
        <f>+VLOOKUP(C774,Hoja1!$E$2:$F$125,2,0)</f>
        <v>BETULIA</v>
      </c>
      <c r="Y774" s="6" t="s">
        <v>14071</v>
      </c>
      <c r="Z774" s="6">
        <v>205093000227</v>
      </c>
    </row>
    <row r="775" spans="1:26">
      <c r="A775" s="5" t="s">
        <v>25</v>
      </c>
      <c r="B775" s="5">
        <v>5093</v>
      </c>
      <c r="C775" s="5" t="s">
        <v>333</v>
      </c>
      <c r="D775" s="6">
        <v>205093000499</v>
      </c>
      <c r="E775" s="5" t="s">
        <v>5648</v>
      </c>
      <c r="F775" s="6">
        <v>205093000499</v>
      </c>
      <c r="G775" s="5" t="s">
        <v>5649</v>
      </c>
      <c r="H775" s="5" t="s">
        <v>1589</v>
      </c>
      <c r="I775" s="5" t="s">
        <v>5650</v>
      </c>
      <c r="J775" s="5" t="s">
        <v>30</v>
      </c>
      <c r="K775" s="5" t="s">
        <v>111</v>
      </c>
      <c r="L775" s="5" t="s">
        <v>112</v>
      </c>
      <c r="M775" s="5" t="s">
        <v>65</v>
      </c>
      <c r="N775" s="5" t="s">
        <v>34</v>
      </c>
      <c r="O775" s="5" t="s">
        <v>113</v>
      </c>
      <c r="P775" s="5" t="s">
        <v>206</v>
      </c>
      <c r="T775" s="5">
        <v>1</v>
      </c>
      <c r="U775" s="5" t="s">
        <v>375</v>
      </c>
      <c r="V775" s="5" t="s">
        <v>38</v>
      </c>
      <c r="W775" s="5" t="s">
        <v>11186</v>
      </c>
      <c r="X775" s="5" t="str">
        <f>+VLOOKUP(C775,Hoja1!$E$2:$F$125,2,0)</f>
        <v>BETULIA</v>
      </c>
      <c r="Y775" s="6" t="s">
        <v>14072</v>
      </c>
      <c r="Z775" s="6">
        <v>205093000499</v>
      </c>
    </row>
    <row r="776" spans="1:26">
      <c r="A776" s="5" t="s">
        <v>25</v>
      </c>
      <c r="B776" s="5">
        <v>5093</v>
      </c>
      <c r="C776" s="5" t="s">
        <v>333</v>
      </c>
      <c r="D776" s="6">
        <v>205093000618</v>
      </c>
      <c r="E776" s="5" t="s">
        <v>4181</v>
      </c>
      <c r="F776" s="6">
        <v>205093000618</v>
      </c>
      <c r="G776" s="5" t="s">
        <v>2095</v>
      </c>
      <c r="H776" s="5">
        <v>8436081</v>
      </c>
      <c r="I776" s="5" t="s">
        <v>4182</v>
      </c>
      <c r="J776" s="5" t="s">
        <v>30</v>
      </c>
      <c r="K776" s="5" t="s">
        <v>111</v>
      </c>
      <c r="L776" s="5" t="s">
        <v>112</v>
      </c>
      <c r="M776" s="5" t="s">
        <v>65</v>
      </c>
      <c r="N776" s="5" t="s">
        <v>34</v>
      </c>
      <c r="O776" s="5" t="s">
        <v>113</v>
      </c>
      <c r="P776" s="5" t="s">
        <v>206</v>
      </c>
      <c r="T776" s="5">
        <v>1</v>
      </c>
      <c r="U776" s="5" t="s">
        <v>375</v>
      </c>
      <c r="V776" s="5" t="s">
        <v>38</v>
      </c>
      <c r="W776" s="5" t="s">
        <v>11194</v>
      </c>
      <c r="X776" s="5" t="str">
        <f>+VLOOKUP(C776,Hoja1!$E$2:$F$125,2,0)</f>
        <v>BETULIA</v>
      </c>
      <c r="Y776" s="6" t="s">
        <v>14073</v>
      </c>
      <c r="Z776" s="6">
        <v>205093000618</v>
      </c>
    </row>
    <row r="777" spans="1:26">
      <c r="A777" s="5" t="s">
        <v>25</v>
      </c>
      <c r="B777" s="5">
        <v>5093</v>
      </c>
      <c r="C777" s="5" t="s">
        <v>333</v>
      </c>
      <c r="D777" s="6">
        <v>205093000031</v>
      </c>
      <c r="E777" s="5" t="s">
        <v>2094</v>
      </c>
      <c r="F777" s="6">
        <v>205093000031</v>
      </c>
      <c r="G777" s="5" t="s">
        <v>2095</v>
      </c>
      <c r="H777" s="5" t="s">
        <v>3371</v>
      </c>
      <c r="I777" s="5" t="s">
        <v>3372</v>
      </c>
      <c r="J777" s="5" t="s">
        <v>30</v>
      </c>
      <c r="K777" s="5" t="s">
        <v>111</v>
      </c>
      <c r="L777" s="5" t="s">
        <v>112</v>
      </c>
      <c r="M777" s="5" t="s">
        <v>65</v>
      </c>
      <c r="N777" s="5" t="s">
        <v>34</v>
      </c>
      <c r="O777" s="5" t="s">
        <v>113</v>
      </c>
      <c r="P777" s="5" t="s">
        <v>206</v>
      </c>
      <c r="T777" s="5">
        <v>1</v>
      </c>
      <c r="U777" s="5" t="s">
        <v>375</v>
      </c>
      <c r="V777" s="5" t="s">
        <v>38</v>
      </c>
      <c r="W777" s="5" t="s">
        <v>11163</v>
      </c>
      <c r="X777" s="5" t="str">
        <f>+VLOOKUP(C777,Hoja1!$E$2:$F$125,2,0)</f>
        <v>BETULIA</v>
      </c>
      <c r="Y777" s="6" t="s">
        <v>14074</v>
      </c>
      <c r="Z777" s="6">
        <v>205093000031</v>
      </c>
    </row>
    <row r="778" spans="1:26">
      <c r="A778" s="5" t="s">
        <v>25</v>
      </c>
      <c r="B778" s="5">
        <v>5093</v>
      </c>
      <c r="C778" s="5" t="s">
        <v>333</v>
      </c>
      <c r="D778" s="6">
        <v>205093000341</v>
      </c>
      <c r="E778" s="5" t="s">
        <v>1155</v>
      </c>
      <c r="F778" s="6">
        <v>205093000341</v>
      </c>
      <c r="G778" s="5" t="s">
        <v>1156</v>
      </c>
      <c r="H778" s="5" t="s">
        <v>1585</v>
      </c>
      <c r="I778" s="5" t="s">
        <v>1586</v>
      </c>
      <c r="J778" s="5" t="s">
        <v>30</v>
      </c>
      <c r="K778" s="5" t="s">
        <v>111</v>
      </c>
      <c r="L778" s="5" t="s">
        <v>112</v>
      </c>
      <c r="M778" s="5" t="s">
        <v>65</v>
      </c>
      <c r="N778" s="5" t="s">
        <v>34</v>
      </c>
      <c r="O778" s="5" t="s">
        <v>113</v>
      </c>
      <c r="P778" s="5" t="s">
        <v>206</v>
      </c>
      <c r="T778" s="5">
        <v>1</v>
      </c>
      <c r="U778" s="5" t="s">
        <v>375</v>
      </c>
      <c r="V778" s="5" t="s">
        <v>38</v>
      </c>
      <c r="W778" s="5" t="s">
        <v>11181</v>
      </c>
      <c r="X778" s="5" t="str">
        <f>+VLOOKUP(C778,Hoja1!$E$2:$F$125,2,0)</f>
        <v>BETULIA</v>
      </c>
      <c r="Y778" s="6" t="s">
        <v>14075</v>
      </c>
      <c r="Z778" s="6">
        <v>205093000341</v>
      </c>
    </row>
    <row r="779" spans="1:26">
      <c r="A779" s="5" t="s">
        <v>25</v>
      </c>
      <c r="B779" s="5">
        <v>5093</v>
      </c>
      <c r="C779" s="5" t="s">
        <v>333</v>
      </c>
      <c r="D779" s="6">
        <v>205093000219</v>
      </c>
      <c r="E779" s="5" t="s">
        <v>1641</v>
      </c>
      <c r="F779" s="6">
        <v>205093000219</v>
      </c>
      <c r="G779" s="5" t="s">
        <v>4189</v>
      </c>
      <c r="H779" s="5" t="s">
        <v>3371</v>
      </c>
      <c r="I779" s="5" t="s">
        <v>4190</v>
      </c>
      <c r="J779" s="5" t="s">
        <v>30</v>
      </c>
      <c r="K779" s="5" t="s">
        <v>111</v>
      </c>
      <c r="L779" s="5" t="s">
        <v>112</v>
      </c>
      <c r="M779" s="5" t="s">
        <v>65</v>
      </c>
      <c r="N779" s="5" t="s">
        <v>34</v>
      </c>
      <c r="O779" s="5" t="s">
        <v>113</v>
      </c>
      <c r="P779" s="5" t="s">
        <v>206</v>
      </c>
      <c r="T779" s="5">
        <v>1</v>
      </c>
      <c r="U779" s="5" t="s">
        <v>375</v>
      </c>
      <c r="V779" s="5" t="s">
        <v>38</v>
      </c>
      <c r="W779" s="5" t="s">
        <v>11173</v>
      </c>
      <c r="X779" s="5" t="str">
        <f>+VLOOKUP(C779,Hoja1!$E$2:$F$125,2,0)</f>
        <v>BETULIA</v>
      </c>
      <c r="Y779" s="6" t="s">
        <v>14076</v>
      </c>
      <c r="Z779" s="6">
        <v>205093000219</v>
      </c>
    </row>
    <row r="780" spans="1:26">
      <c r="A780" s="5" t="s">
        <v>25</v>
      </c>
      <c r="B780" s="5">
        <v>5093</v>
      </c>
      <c r="C780" s="5" t="s">
        <v>333</v>
      </c>
      <c r="D780" s="6">
        <v>205093000391</v>
      </c>
      <c r="E780" s="5" t="s">
        <v>1110</v>
      </c>
      <c r="F780" s="6">
        <v>205093000391</v>
      </c>
      <c r="G780" s="5" t="s">
        <v>1111</v>
      </c>
      <c r="H780" s="5" t="s">
        <v>1589</v>
      </c>
      <c r="I780" s="5" t="s">
        <v>6964</v>
      </c>
      <c r="J780" s="5" t="s">
        <v>30</v>
      </c>
      <c r="K780" s="5" t="s">
        <v>111</v>
      </c>
      <c r="L780" s="5" t="s">
        <v>112</v>
      </c>
      <c r="M780" s="5" t="s">
        <v>65</v>
      </c>
      <c r="N780" s="5" t="s">
        <v>34</v>
      </c>
      <c r="O780" s="5" t="s">
        <v>113</v>
      </c>
      <c r="P780" s="5" t="s">
        <v>206</v>
      </c>
      <c r="T780" s="5">
        <v>1</v>
      </c>
      <c r="U780" s="5" t="s">
        <v>375</v>
      </c>
      <c r="V780" s="5" t="s">
        <v>38</v>
      </c>
      <c r="W780" s="5" t="s">
        <v>11183</v>
      </c>
      <c r="X780" s="5" t="str">
        <f>+VLOOKUP(C780,Hoja1!$E$2:$F$125,2,0)</f>
        <v>BETULIA</v>
      </c>
      <c r="Y780" s="6" t="s">
        <v>14077</v>
      </c>
      <c r="Z780" s="6">
        <v>205093000391</v>
      </c>
    </row>
    <row r="781" spans="1:26">
      <c r="A781" s="5" t="s">
        <v>25</v>
      </c>
      <c r="B781" s="5">
        <v>5093</v>
      </c>
      <c r="C781" s="5" t="s">
        <v>333</v>
      </c>
      <c r="D781" s="6">
        <v>205093000308</v>
      </c>
      <c r="E781" s="5" t="s">
        <v>5643</v>
      </c>
      <c r="F781" s="6">
        <v>205093000308</v>
      </c>
      <c r="G781" s="5" t="s">
        <v>5644</v>
      </c>
      <c r="H781" s="5" t="s">
        <v>2478</v>
      </c>
      <c r="I781" s="5" t="s">
        <v>5645</v>
      </c>
      <c r="J781" s="5" t="s">
        <v>30</v>
      </c>
      <c r="K781" s="5" t="s">
        <v>111</v>
      </c>
      <c r="L781" s="5" t="s">
        <v>112</v>
      </c>
      <c r="M781" s="5" t="s">
        <v>65</v>
      </c>
      <c r="N781" s="5" t="s">
        <v>34</v>
      </c>
      <c r="O781" s="5" t="s">
        <v>113</v>
      </c>
      <c r="P781" s="5" t="s">
        <v>206</v>
      </c>
      <c r="T781" s="5">
        <v>1</v>
      </c>
      <c r="U781" s="5" t="s">
        <v>375</v>
      </c>
      <c r="V781" s="5" t="s">
        <v>38</v>
      </c>
      <c r="W781" s="5" t="s">
        <v>11178</v>
      </c>
      <c r="X781" s="5" t="str">
        <f>+VLOOKUP(C781,Hoja1!$E$2:$F$125,2,0)</f>
        <v>BETULIA</v>
      </c>
      <c r="Y781" s="6" t="s">
        <v>14078</v>
      </c>
      <c r="Z781" s="6">
        <v>205093000308</v>
      </c>
    </row>
    <row r="782" spans="1:26">
      <c r="A782" s="5" t="s">
        <v>25</v>
      </c>
      <c r="B782" s="5">
        <v>5093</v>
      </c>
      <c r="C782" s="5" t="s">
        <v>333</v>
      </c>
      <c r="D782" s="6">
        <v>205093000430</v>
      </c>
      <c r="E782" s="5" t="s">
        <v>2115</v>
      </c>
      <c r="F782" s="6">
        <v>205093000430</v>
      </c>
      <c r="G782" s="5" t="s">
        <v>6323</v>
      </c>
      <c r="H782" s="5" t="s">
        <v>6324</v>
      </c>
      <c r="I782" s="5" t="s">
        <v>6325</v>
      </c>
      <c r="J782" s="5" t="s">
        <v>30</v>
      </c>
      <c r="K782" s="5" t="s">
        <v>111</v>
      </c>
      <c r="L782" s="5" t="s">
        <v>112</v>
      </c>
      <c r="M782" s="5" t="s">
        <v>65</v>
      </c>
      <c r="N782" s="5" t="s">
        <v>34</v>
      </c>
      <c r="O782" s="5" t="s">
        <v>113</v>
      </c>
      <c r="P782" s="5" t="s">
        <v>206</v>
      </c>
      <c r="T782" s="5">
        <v>1</v>
      </c>
      <c r="U782" s="5" t="s">
        <v>375</v>
      </c>
      <c r="V782" s="5" t="s">
        <v>38</v>
      </c>
      <c r="W782" s="5" t="s">
        <v>11185</v>
      </c>
      <c r="X782" s="5" t="str">
        <f>+VLOOKUP(C782,Hoja1!$E$2:$F$125,2,0)</f>
        <v>BETULIA</v>
      </c>
      <c r="Y782" s="6" t="s">
        <v>14079</v>
      </c>
      <c r="Z782" s="6">
        <v>205093000430</v>
      </c>
    </row>
    <row r="783" spans="1:26">
      <c r="A783" s="5" t="s">
        <v>25</v>
      </c>
      <c r="B783" s="5">
        <v>5107</v>
      </c>
      <c r="C783" s="5" t="s">
        <v>148</v>
      </c>
      <c r="D783" s="6">
        <v>405107001263</v>
      </c>
      <c r="E783" s="5" t="s">
        <v>371</v>
      </c>
      <c r="F783" s="6">
        <v>405107001263</v>
      </c>
      <c r="G783" s="5" t="s">
        <v>894</v>
      </c>
      <c r="H783" s="5">
        <v>8570053</v>
      </c>
      <c r="I783" s="5" t="s">
        <v>895</v>
      </c>
      <c r="J783" s="5" t="s">
        <v>30</v>
      </c>
      <c r="K783" s="5" t="s">
        <v>31</v>
      </c>
      <c r="L783" s="5" t="s">
        <v>112</v>
      </c>
      <c r="M783" s="5" t="s">
        <v>43</v>
      </c>
      <c r="N783" s="5" t="s">
        <v>374</v>
      </c>
      <c r="O783" s="5">
        <v>22</v>
      </c>
      <c r="P783" s="5" t="s">
        <v>46</v>
      </c>
      <c r="T783" s="5">
        <v>1</v>
      </c>
      <c r="U783" s="5" t="s">
        <v>375</v>
      </c>
      <c r="V783" s="5" t="s">
        <v>38</v>
      </c>
      <c r="X783" s="5" t="str">
        <f>+VLOOKUP(C783,Hoja1!$E$2:$F$125,2,0)</f>
        <v>BRICEÑO</v>
      </c>
      <c r="Y783" s="6" t="s">
        <v>14080</v>
      </c>
      <c r="Z783" s="6">
        <v>405107001263</v>
      </c>
    </row>
    <row r="784" spans="1:26">
      <c r="A784" s="5" t="s">
        <v>25</v>
      </c>
      <c r="B784" s="5">
        <v>5107</v>
      </c>
      <c r="C784" s="5" t="s">
        <v>148</v>
      </c>
      <c r="D784" s="6">
        <v>405107001247</v>
      </c>
      <c r="E784" s="5" t="s">
        <v>376</v>
      </c>
      <c r="F784" s="6">
        <v>405107001247</v>
      </c>
      <c r="G784" s="5" t="s">
        <v>16728</v>
      </c>
      <c r="I784" s="5" t="s">
        <v>16729</v>
      </c>
      <c r="J784" s="5" t="s">
        <v>347</v>
      </c>
      <c r="K784" s="5" t="s">
        <v>31</v>
      </c>
      <c r="L784" s="5" t="s">
        <v>32</v>
      </c>
      <c r="T784" s="5">
        <v>1</v>
      </c>
      <c r="U784" s="5" t="s">
        <v>16285</v>
      </c>
      <c r="V784" s="5" t="s">
        <v>38</v>
      </c>
      <c r="W784" s="5" t="s">
        <v>381</v>
      </c>
      <c r="X784" s="5" t="str">
        <f>+VLOOKUP(C784,Hoja1!$E$2:$F$125,2,0)</f>
        <v>BRICEÑO</v>
      </c>
      <c r="Y784" s="6" t="s">
        <v>18623</v>
      </c>
      <c r="Z784" s="6">
        <v>405107001247</v>
      </c>
    </row>
    <row r="785" spans="1:26">
      <c r="A785" s="5" t="s">
        <v>25</v>
      </c>
      <c r="B785" s="5">
        <v>5107</v>
      </c>
      <c r="C785" s="5" t="s">
        <v>148</v>
      </c>
      <c r="D785" s="6">
        <v>205107000799</v>
      </c>
      <c r="E785" s="5" t="s">
        <v>8990</v>
      </c>
      <c r="F785" s="6">
        <v>205107000799</v>
      </c>
      <c r="G785" s="5" t="s">
        <v>3915</v>
      </c>
      <c r="H785" s="5" t="s">
        <v>209</v>
      </c>
      <c r="I785" s="5" t="s">
        <v>8991</v>
      </c>
      <c r="J785" s="5" t="s">
        <v>347</v>
      </c>
      <c r="K785" s="5" t="s">
        <v>111</v>
      </c>
      <c r="L785" s="5" t="s">
        <v>112</v>
      </c>
      <c r="M785" s="5" t="s">
        <v>772</v>
      </c>
      <c r="N785" s="5" t="s">
        <v>348</v>
      </c>
      <c r="O785" s="5" t="s">
        <v>7626</v>
      </c>
      <c r="P785" s="5" t="s">
        <v>16722</v>
      </c>
      <c r="T785" s="5">
        <v>1</v>
      </c>
      <c r="U785" s="5" t="s">
        <v>375</v>
      </c>
      <c r="V785" s="5" t="s">
        <v>38</v>
      </c>
      <c r="W785" s="5" t="s">
        <v>11271</v>
      </c>
      <c r="X785" s="5" t="str">
        <f>+VLOOKUP(C785,Hoja1!$E$2:$F$125,2,0)</f>
        <v>BRICEÑO</v>
      </c>
      <c r="Y785" s="6" t="s">
        <v>14081</v>
      </c>
      <c r="Z785" s="6">
        <v>205107000799</v>
      </c>
    </row>
    <row r="786" spans="1:26">
      <c r="A786" s="5" t="s">
        <v>25</v>
      </c>
      <c r="B786" s="5">
        <v>5107</v>
      </c>
      <c r="C786" s="5" t="s">
        <v>148</v>
      </c>
      <c r="D786" s="6">
        <v>105107000166</v>
      </c>
      <c r="E786" s="5" t="s">
        <v>8060</v>
      </c>
      <c r="F786" s="6">
        <v>105107000166</v>
      </c>
      <c r="G786" s="5" t="s">
        <v>8993</v>
      </c>
      <c r="H786" s="5" t="s">
        <v>8994</v>
      </c>
      <c r="I786" s="5" t="s">
        <v>7920</v>
      </c>
      <c r="J786" s="5" t="s">
        <v>347</v>
      </c>
      <c r="K786" s="5" t="s">
        <v>111</v>
      </c>
      <c r="L786" s="5" t="s">
        <v>32</v>
      </c>
      <c r="M786" s="5" t="s">
        <v>772</v>
      </c>
      <c r="N786" s="5" t="s">
        <v>348</v>
      </c>
      <c r="O786" s="5" t="s">
        <v>7481</v>
      </c>
      <c r="P786" s="5" t="s">
        <v>7603</v>
      </c>
      <c r="T786" s="5">
        <v>1</v>
      </c>
      <c r="U786" s="5" t="s">
        <v>375</v>
      </c>
      <c r="V786" s="5" t="s">
        <v>38</v>
      </c>
      <c r="W786" s="5" t="s">
        <v>8995</v>
      </c>
      <c r="X786" s="5" t="str">
        <f>+VLOOKUP(C786,Hoja1!$E$2:$F$125,2,0)</f>
        <v>BRICEÑO</v>
      </c>
      <c r="Y786" s="6" t="s">
        <v>14082</v>
      </c>
      <c r="Z786" s="6">
        <v>105107000166</v>
      </c>
    </row>
    <row r="787" spans="1:26">
      <c r="A787" s="5" t="s">
        <v>25</v>
      </c>
      <c r="B787" s="5">
        <v>5107</v>
      </c>
      <c r="C787" s="5" t="s">
        <v>148</v>
      </c>
      <c r="D787" s="6">
        <v>405107001212</v>
      </c>
      <c r="E787" s="5" t="s">
        <v>16424</v>
      </c>
      <c r="F787" s="6">
        <v>405107001212</v>
      </c>
      <c r="G787" s="5" t="s">
        <v>532</v>
      </c>
      <c r="H787" s="5" t="s">
        <v>16740</v>
      </c>
      <c r="I787" s="5" t="s">
        <v>532</v>
      </c>
      <c r="J787" s="5" t="s">
        <v>30</v>
      </c>
      <c r="K787" s="5" t="s">
        <v>31</v>
      </c>
      <c r="L787" s="5" t="s">
        <v>32</v>
      </c>
      <c r="T787" s="5">
        <v>1</v>
      </c>
      <c r="U787" s="5" t="s">
        <v>16285</v>
      </c>
      <c r="V787" s="5" t="s">
        <v>38</v>
      </c>
      <c r="X787" s="5" t="str">
        <f>+VLOOKUP(C787,Hoja1!$E$2:$F$125,2,0)</f>
        <v>BRICEÑO</v>
      </c>
      <c r="Y787" s="6" t="s">
        <v>18622</v>
      </c>
      <c r="Z787" s="6">
        <v>405107001212</v>
      </c>
    </row>
    <row r="788" spans="1:26">
      <c r="A788" s="5" t="s">
        <v>25</v>
      </c>
      <c r="B788" s="5">
        <v>5107</v>
      </c>
      <c r="C788" s="5" t="s">
        <v>148</v>
      </c>
      <c r="D788" s="6">
        <v>405107001255</v>
      </c>
      <c r="E788" s="5" t="s">
        <v>16723</v>
      </c>
      <c r="F788" s="6">
        <v>405107001255</v>
      </c>
      <c r="G788" s="5" t="s">
        <v>807</v>
      </c>
      <c r="I788" s="5" t="s">
        <v>531</v>
      </c>
      <c r="J788" s="5" t="s">
        <v>347</v>
      </c>
      <c r="K788" s="5" t="s">
        <v>31</v>
      </c>
      <c r="L788" s="5" t="s">
        <v>32</v>
      </c>
      <c r="M788" s="5" t="s">
        <v>65</v>
      </c>
      <c r="N788" s="5" t="s">
        <v>367</v>
      </c>
      <c r="O788" s="5" t="s">
        <v>368</v>
      </c>
      <c r="P788" s="5" t="s">
        <v>7186</v>
      </c>
      <c r="T788" s="5">
        <v>1</v>
      </c>
      <c r="U788" s="5" t="s">
        <v>375</v>
      </c>
      <c r="V788" s="5" t="s">
        <v>38</v>
      </c>
      <c r="X788" s="5" t="str">
        <f>+VLOOKUP(C788,Hoja1!$E$2:$F$125,2,0)</f>
        <v>BRICEÑO</v>
      </c>
      <c r="Y788" s="6" t="s">
        <v>18621</v>
      </c>
      <c r="Z788" s="6">
        <v>405107001255</v>
      </c>
    </row>
    <row r="789" spans="1:26">
      <c r="A789" s="5" t="s">
        <v>25</v>
      </c>
      <c r="B789" s="5">
        <v>5107</v>
      </c>
      <c r="C789" s="5" t="s">
        <v>148</v>
      </c>
      <c r="D789" s="6">
        <v>305107001226</v>
      </c>
      <c r="E789" s="5" t="s">
        <v>76</v>
      </c>
      <c r="F789" s="6">
        <v>305107001226</v>
      </c>
      <c r="G789" s="5" t="s">
        <v>488</v>
      </c>
      <c r="H789" s="5">
        <v>3127241334</v>
      </c>
      <c r="I789" s="5" t="s">
        <v>489</v>
      </c>
      <c r="J789" s="5" t="s">
        <v>30</v>
      </c>
      <c r="K789" s="5" t="s">
        <v>31</v>
      </c>
      <c r="L789" s="5" t="s">
        <v>32</v>
      </c>
      <c r="M789" s="5" t="s">
        <v>43</v>
      </c>
      <c r="N789" s="5" t="s">
        <v>44</v>
      </c>
      <c r="O789" s="5" t="s">
        <v>45</v>
      </c>
      <c r="P789" s="5" t="s">
        <v>46</v>
      </c>
      <c r="T789" s="5">
        <v>1</v>
      </c>
      <c r="U789" s="5" t="s">
        <v>375</v>
      </c>
      <c r="V789" s="5" t="s">
        <v>38</v>
      </c>
      <c r="W789" s="5" t="s">
        <v>490</v>
      </c>
      <c r="X789" s="5" t="str">
        <f>+VLOOKUP(C789,Hoja1!$E$2:$F$125,2,0)</f>
        <v>BRICEÑO</v>
      </c>
      <c r="Y789" s="6" t="s">
        <v>14083</v>
      </c>
      <c r="Z789" s="6">
        <v>305107001226</v>
      </c>
    </row>
    <row r="790" spans="1:26">
      <c r="A790" s="5" t="s">
        <v>25</v>
      </c>
      <c r="B790" s="5">
        <v>5107</v>
      </c>
      <c r="C790" s="5" t="s">
        <v>148</v>
      </c>
      <c r="D790" s="6">
        <v>205107000004</v>
      </c>
      <c r="E790" s="5" t="s">
        <v>149</v>
      </c>
      <c r="F790" s="6">
        <v>205107000004</v>
      </c>
      <c r="G790" s="5" t="s">
        <v>150</v>
      </c>
      <c r="H790" s="5" t="s">
        <v>151</v>
      </c>
      <c r="I790" s="5" t="s">
        <v>152</v>
      </c>
      <c r="J790" s="5" t="s">
        <v>30</v>
      </c>
      <c r="K790" s="5" t="s">
        <v>111</v>
      </c>
      <c r="L790" s="5" t="s">
        <v>112</v>
      </c>
      <c r="M790" s="5" t="s">
        <v>65</v>
      </c>
      <c r="N790" s="5" t="s">
        <v>34</v>
      </c>
      <c r="O790" s="5" t="s">
        <v>113</v>
      </c>
      <c r="P790" s="5" t="s">
        <v>114</v>
      </c>
      <c r="T790" s="5">
        <v>1</v>
      </c>
      <c r="U790" s="5" t="s">
        <v>37</v>
      </c>
      <c r="V790" s="5" t="s">
        <v>38</v>
      </c>
      <c r="W790" s="5" t="s">
        <v>11254</v>
      </c>
      <c r="X790" s="5" t="str">
        <f>+VLOOKUP(C790,Hoja1!$E$2:$F$125,2,0)</f>
        <v>BRICEÑO</v>
      </c>
      <c r="Y790" s="6" t="s">
        <v>14084</v>
      </c>
      <c r="Z790" s="6">
        <v>205107000004</v>
      </c>
    </row>
    <row r="791" spans="1:26">
      <c r="A791" s="5" t="s">
        <v>25</v>
      </c>
      <c r="B791" s="5">
        <v>5107</v>
      </c>
      <c r="C791" s="5" t="s">
        <v>148</v>
      </c>
      <c r="D791" s="6">
        <v>405107000011</v>
      </c>
      <c r="E791" s="5" t="s">
        <v>177</v>
      </c>
      <c r="F791" s="6">
        <v>405107000011</v>
      </c>
      <c r="G791" s="5" t="s">
        <v>178</v>
      </c>
      <c r="H791" s="5" t="s">
        <v>179</v>
      </c>
      <c r="I791" s="5" t="s">
        <v>180</v>
      </c>
      <c r="J791" s="5" t="s">
        <v>30</v>
      </c>
      <c r="K791" s="5" t="s">
        <v>111</v>
      </c>
      <c r="L791" s="5" t="s">
        <v>112</v>
      </c>
      <c r="M791" s="5" t="s">
        <v>65</v>
      </c>
      <c r="N791" s="5" t="s">
        <v>34</v>
      </c>
      <c r="O791" s="5" t="s">
        <v>113</v>
      </c>
      <c r="P791" s="5" t="s">
        <v>114</v>
      </c>
      <c r="T791" s="5">
        <v>1</v>
      </c>
      <c r="U791" s="5" t="s">
        <v>37</v>
      </c>
      <c r="V791" s="5" t="s">
        <v>38</v>
      </c>
      <c r="W791" s="5" t="s">
        <v>11296</v>
      </c>
      <c r="X791" s="5" t="str">
        <f>+VLOOKUP(C791,Hoja1!$E$2:$F$125,2,0)</f>
        <v>BRICEÑO</v>
      </c>
      <c r="Y791" s="6" t="s">
        <v>14085</v>
      </c>
      <c r="Z791" s="6">
        <v>405107000011</v>
      </c>
    </row>
    <row r="792" spans="1:26">
      <c r="A792" s="5" t="s">
        <v>25</v>
      </c>
      <c r="B792" s="5">
        <v>5107</v>
      </c>
      <c r="C792" s="5" t="s">
        <v>148</v>
      </c>
      <c r="D792" s="6">
        <v>405107000003</v>
      </c>
      <c r="E792" s="5" t="s">
        <v>207</v>
      </c>
      <c r="F792" s="6">
        <v>405107000003</v>
      </c>
      <c r="G792" s="5" t="s">
        <v>208</v>
      </c>
      <c r="H792" s="5" t="s">
        <v>209</v>
      </c>
      <c r="I792" s="5" t="s">
        <v>16724</v>
      </c>
      <c r="J792" s="5" t="s">
        <v>30</v>
      </c>
      <c r="K792" s="5" t="s">
        <v>111</v>
      </c>
      <c r="L792" s="5" t="s">
        <v>112</v>
      </c>
      <c r="M792" s="5" t="s">
        <v>772</v>
      </c>
      <c r="N792" s="5" t="s">
        <v>34</v>
      </c>
      <c r="O792" s="5" t="s">
        <v>1210</v>
      </c>
      <c r="P792" s="5" t="s">
        <v>1211</v>
      </c>
      <c r="T792" s="5">
        <v>1</v>
      </c>
      <c r="U792" s="5" t="s">
        <v>37</v>
      </c>
      <c r="V792" s="5" t="s">
        <v>38</v>
      </c>
      <c r="W792" s="5" t="s">
        <v>11295</v>
      </c>
      <c r="X792" s="5" t="str">
        <f>+VLOOKUP(C792,Hoja1!$E$2:$F$125,2,0)</f>
        <v>BRICEÑO</v>
      </c>
      <c r="Y792" s="6" t="s">
        <v>14086</v>
      </c>
      <c r="Z792" s="6">
        <v>405107000003</v>
      </c>
    </row>
    <row r="793" spans="1:26">
      <c r="A793" s="5" t="s">
        <v>25</v>
      </c>
      <c r="B793" s="5">
        <v>5107</v>
      </c>
      <c r="C793" s="5" t="s">
        <v>148</v>
      </c>
      <c r="D793" s="6">
        <v>205107001299</v>
      </c>
      <c r="E793" s="5" t="s">
        <v>250</v>
      </c>
      <c r="F793" s="6">
        <v>205107001299</v>
      </c>
      <c r="G793" s="5" t="s">
        <v>251</v>
      </c>
      <c r="H793" s="5" t="s">
        <v>209</v>
      </c>
      <c r="I793" s="5" t="s">
        <v>252</v>
      </c>
      <c r="J793" s="5" t="s">
        <v>30</v>
      </c>
      <c r="K793" s="5" t="s">
        <v>111</v>
      </c>
      <c r="L793" s="5" t="s">
        <v>112</v>
      </c>
      <c r="M793" s="5" t="s">
        <v>65</v>
      </c>
      <c r="N793" s="5" t="s">
        <v>34</v>
      </c>
      <c r="O793" s="5" t="s">
        <v>113</v>
      </c>
      <c r="P793" s="5" t="s">
        <v>114</v>
      </c>
      <c r="T793" s="5">
        <v>1</v>
      </c>
      <c r="U793" s="5" t="s">
        <v>37</v>
      </c>
      <c r="V793" s="5" t="s">
        <v>38</v>
      </c>
      <c r="X793" s="5" t="str">
        <f>+VLOOKUP(C793,Hoja1!$E$2:$F$125,2,0)</f>
        <v>BRICEÑO</v>
      </c>
      <c r="Y793" s="6" t="s">
        <v>14087</v>
      </c>
      <c r="Z793" s="6">
        <v>205107001299</v>
      </c>
    </row>
    <row r="794" spans="1:26">
      <c r="A794" s="5" t="s">
        <v>25</v>
      </c>
      <c r="B794" s="5">
        <v>5107</v>
      </c>
      <c r="C794" s="5" t="s">
        <v>148</v>
      </c>
      <c r="D794" s="6">
        <v>405107001191</v>
      </c>
      <c r="E794" s="5" t="s">
        <v>284</v>
      </c>
      <c r="F794" s="6">
        <v>405107001191</v>
      </c>
      <c r="G794" s="5" t="s">
        <v>285</v>
      </c>
      <c r="H794" s="5" t="s">
        <v>209</v>
      </c>
      <c r="I794" s="5" t="s">
        <v>16730</v>
      </c>
      <c r="J794" s="5" t="s">
        <v>30</v>
      </c>
      <c r="K794" s="5" t="s">
        <v>111</v>
      </c>
      <c r="L794" s="5" t="s">
        <v>112</v>
      </c>
      <c r="M794" s="5" t="s">
        <v>65</v>
      </c>
      <c r="N794" s="5" t="s">
        <v>34</v>
      </c>
      <c r="O794" s="5" t="s">
        <v>113</v>
      </c>
      <c r="P794" s="5" t="s">
        <v>114</v>
      </c>
      <c r="T794" s="5">
        <v>1</v>
      </c>
      <c r="U794" s="5" t="s">
        <v>37</v>
      </c>
      <c r="V794" s="5" t="s">
        <v>38</v>
      </c>
      <c r="W794" s="5" t="s">
        <v>11297</v>
      </c>
      <c r="X794" s="5" t="str">
        <f>+VLOOKUP(C794,Hoja1!$E$2:$F$125,2,0)</f>
        <v>BRICEÑO</v>
      </c>
      <c r="Y794" s="6" t="s">
        <v>14088</v>
      </c>
      <c r="Z794" s="6">
        <v>405107001191</v>
      </c>
    </row>
    <row r="795" spans="1:26">
      <c r="A795" s="5" t="s">
        <v>25</v>
      </c>
      <c r="B795" s="5">
        <v>5107</v>
      </c>
      <c r="C795" s="5" t="s">
        <v>148</v>
      </c>
      <c r="D795" s="6">
        <v>405107001239</v>
      </c>
      <c r="E795" s="5" t="s">
        <v>16320</v>
      </c>
      <c r="F795" s="6">
        <v>405107001239</v>
      </c>
      <c r="G795" s="5" t="s">
        <v>7324</v>
      </c>
      <c r="I795" s="5" t="s">
        <v>7325</v>
      </c>
      <c r="J795" s="5" t="s">
        <v>347</v>
      </c>
      <c r="K795" s="5" t="s">
        <v>31</v>
      </c>
      <c r="L795" s="5" t="s">
        <v>112</v>
      </c>
      <c r="M795" s="5" t="s">
        <v>772</v>
      </c>
      <c r="N795" s="5" t="s">
        <v>485</v>
      </c>
      <c r="O795" s="5" t="s">
        <v>7133</v>
      </c>
      <c r="P795" s="5" t="s">
        <v>487</v>
      </c>
      <c r="T795" s="5">
        <v>1</v>
      </c>
      <c r="U795" s="5" t="s">
        <v>375</v>
      </c>
      <c r="V795" s="5" t="s">
        <v>38</v>
      </c>
      <c r="W795" s="5" t="s">
        <v>7326</v>
      </c>
      <c r="X795" s="5" t="str">
        <f>+VLOOKUP(C795,Hoja1!$E$2:$F$125,2,0)</f>
        <v>BRICEÑO</v>
      </c>
      <c r="Y795" s="6" t="s">
        <v>18620</v>
      </c>
      <c r="Z795" s="6">
        <v>405107001239</v>
      </c>
    </row>
    <row r="796" spans="1:26">
      <c r="A796" s="5" t="s">
        <v>25</v>
      </c>
      <c r="B796" s="5">
        <v>5107</v>
      </c>
      <c r="C796" s="5" t="s">
        <v>148</v>
      </c>
      <c r="D796" s="6">
        <v>205107000829</v>
      </c>
      <c r="E796" s="5" t="s">
        <v>4149</v>
      </c>
      <c r="F796" s="6">
        <v>205107000829</v>
      </c>
      <c r="G796" s="5" t="s">
        <v>5294</v>
      </c>
      <c r="H796" s="5" t="s">
        <v>209</v>
      </c>
      <c r="I796" s="5" t="s">
        <v>16734</v>
      </c>
      <c r="J796" s="5" t="s">
        <v>30</v>
      </c>
      <c r="K796" s="5" t="s">
        <v>111</v>
      </c>
      <c r="L796" s="5" t="s">
        <v>112</v>
      </c>
      <c r="M796" s="5" t="s">
        <v>65</v>
      </c>
      <c r="N796" s="5" t="s">
        <v>34</v>
      </c>
      <c r="O796" s="5" t="s">
        <v>113</v>
      </c>
      <c r="P796" s="5" t="s">
        <v>206</v>
      </c>
      <c r="T796" s="5">
        <v>1</v>
      </c>
      <c r="U796" s="5" t="s">
        <v>375</v>
      </c>
      <c r="V796" s="5" t="s">
        <v>38</v>
      </c>
      <c r="W796" s="5" t="s">
        <v>11274</v>
      </c>
      <c r="X796" s="5" t="str">
        <f>+VLOOKUP(C796,Hoja1!$E$2:$F$125,2,0)</f>
        <v>BRICEÑO</v>
      </c>
      <c r="Y796" s="6" t="s">
        <v>14089</v>
      </c>
      <c r="Z796" s="6">
        <v>205107000829</v>
      </c>
    </row>
    <row r="797" spans="1:26">
      <c r="A797" s="5" t="s">
        <v>25</v>
      </c>
      <c r="B797" s="5">
        <v>5107</v>
      </c>
      <c r="C797" s="5" t="s">
        <v>148</v>
      </c>
      <c r="D797" s="6">
        <v>205107001132</v>
      </c>
      <c r="E797" s="5" t="s">
        <v>5286</v>
      </c>
      <c r="F797" s="6">
        <v>205107001132</v>
      </c>
      <c r="G797" s="5" t="s">
        <v>5287</v>
      </c>
      <c r="H797" s="5" t="s">
        <v>209</v>
      </c>
      <c r="I797" s="5" t="s">
        <v>5288</v>
      </c>
      <c r="J797" s="5" t="s">
        <v>30</v>
      </c>
      <c r="K797" s="5" t="s">
        <v>111</v>
      </c>
      <c r="L797" s="5" t="s">
        <v>112</v>
      </c>
      <c r="M797" s="5" t="s">
        <v>65</v>
      </c>
      <c r="N797" s="5" t="s">
        <v>34</v>
      </c>
      <c r="O797" s="5" t="s">
        <v>113</v>
      </c>
      <c r="P797" s="5" t="s">
        <v>206</v>
      </c>
      <c r="T797" s="5">
        <v>1</v>
      </c>
      <c r="U797" s="5" t="s">
        <v>375</v>
      </c>
      <c r="V797" s="5" t="s">
        <v>38</v>
      </c>
      <c r="W797" s="5" t="s">
        <v>11293</v>
      </c>
      <c r="X797" s="5" t="str">
        <f>+VLOOKUP(C797,Hoja1!$E$2:$F$125,2,0)</f>
        <v>BRICEÑO</v>
      </c>
      <c r="Y797" s="6" t="s">
        <v>14090</v>
      </c>
      <c r="Z797" s="6">
        <v>205107001132</v>
      </c>
    </row>
    <row r="798" spans="1:26">
      <c r="A798" s="5" t="s">
        <v>25</v>
      </c>
      <c r="B798" s="5">
        <v>5107</v>
      </c>
      <c r="C798" s="5" t="s">
        <v>148</v>
      </c>
      <c r="D798" s="6">
        <v>205107000128</v>
      </c>
      <c r="E798" s="5" t="s">
        <v>1071</v>
      </c>
      <c r="F798" s="6">
        <v>205107000128</v>
      </c>
      <c r="G798" s="5" t="s">
        <v>1366</v>
      </c>
      <c r="H798" s="5" t="s">
        <v>2898</v>
      </c>
      <c r="I798" s="5" t="s">
        <v>2899</v>
      </c>
      <c r="J798" s="5" t="s">
        <v>30</v>
      </c>
      <c r="K798" s="5" t="s">
        <v>111</v>
      </c>
      <c r="L798" s="5" t="s">
        <v>112</v>
      </c>
      <c r="M798" s="5" t="s">
        <v>65</v>
      </c>
      <c r="N798" s="5" t="s">
        <v>34</v>
      </c>
      <c r="O798" s="5" t="s">
        <v>113</v>
      </c>
      <c r="P798" s="5" t="s">
        <v>206</v>
      </c>
      <c r="T798" s="5">
        <v>1</v>
      </c>
      <c r="U798" s="5" t="s">
        <v>375</v>
      </c>
      <c r="V798" s="5" t="s">
        <v>38</v>
      </c>
      <c r="W798" s="5" t="s">
        <v>11263</v>
      </c>
      <c r="X798" s="5" t="str">
        <f>+VLOOKUP(C798,Hoja1!$E$2:$F$125,2,0)</f>
        <v>BRICEÑO</v>
      </c>
      <c r="Y798" s="6" t="s">
        <v>18619</v>
      </c>
      <c r="Z798" s="6">
        <v>205107000128</v>
      </c>
    </row>
    <row r="799" spans="1:26">
      <c r="A799" s="5" t="s">
        <v>25</v>
      </c>
      <c r="B799" s="5">
        <v>5107</v>
      </c>
      <c r="C799" s="5" t="s">
        <v>148</v>
      </c>
      <c r="D799" s="6">
        <v>205107001116</v>
      </c>
      <c r="E799" s="5" t="s">
        <v>1965</v>
      </c>
      <c r="F799" s="6">
        <v>205107001116</v>
      </c>
      <c r="G799" s="5" t="s">
        <v>1966</v>
      </c>
      <c r="H799" s="5">
        <v>8570053</v>
      </c>
      <c r="I799" s="5" t="s">
        <v>1967</v>
      </c>
      <c r="J799" s="5" t="s">
        <v>30</v>
      </c>
      <c r="K799" s="5" t="s">
        <v>111</v>
      </c>
      <c r="L799" s="5" t="s">
        <v>112</v>
      </c>
      <c r="M799" s="5" t="s">
        <v>65</v>
      </c>
      <c r="N799" s="5" t="s">
        <v>34</v>
      </c>
      <c r="O799" s="5" t="s">
        <v>113</v>
      </c>
      <c r="P799" s="5" t="s">
        <v>129</v>
      </c>
      <c r="T799" s="5">
        <v>1</v>
      </c>
      <c r="U799" s="5" t="s">
        <v>375</v>
      </c>
      <c r="V799" s="5" t="s">
        <v>38</v>
      </c>
      <c r="W799" s="5" t="s">
        <v>11292</v>
      </c>
      <c r="X799" s="5" t="str">
        <f>+VLOOKUP(C799,Hoja1!$E$2:$F$125,2,0)</f>
        <v>BRICEÑO</v>
      </c>
      <c r="Y799" s="6" t="s">
        <v>14091</v>
      </c>
      <c r="Z799" s="6">
        <v>205107001116</v>
      </c>
    </row>
    <row r="800" spans="1:26">
      <c r="A800" s="5" t="s">
        <v>25</v>
      </c>
      <c r="B800" s="5">
        <v>5107</v>
      </c>
      <c r="C800" s="5" t="s">
        <v>148</v>
      </c>
      <c r="D800" s="6">
        <v>205107000969</v>
      </c>
      <c r="E800" s="5" t="s">
        <v>2892</v>
      </c>
      <c r="F800" s="6">
        <v>205107000969</v>
      </c>
      <c r="G800" s="5" t="s">
        <v>2893</v>
      </c>
      <c r="H800" s="5" t="s">
        <v>209</v>
      </c>
      <c r="I800" s="5" t="s">
        <v>16731</v>
      </c>
      <c r="J800" s="5" t="s">
        <v>30</v>
      </c>
      <c r="K800" s="5" t="s">
        <v>111</v>
      </c>
      <c r="L800" s="5" t="s">
        <v>112</v>
      </c>
      <c r="M800" s="5" t="s">
        <v>65</v>
      </c>
      <c r="N800" s="5" t="s">
        <v>34</v>
      </c>
      <c r="O800" s="5" t="s">
        <v>113</v>
      </c>
      <c r="P800" s="5" t="s">
        <v>206</v>
      </c>
      <c r="T800" s="5">
        <v>1</v>
      </c>
      <c r="U800" s="5" t="s">
        <v>375</v>
      </c>
      <c r="V800" s="5" t="s">
        <v>38</v>
      </c>
      <c r="W800" s="5" t="s">
        <v>11283</v>
      </c>
      <c r="X800" s="5" t="str">
        <f>+VLOOKUP(C800,Hoja1!$E$2:$F$125,2,0)</f>
        <v>BRICEÑO</v>
      </c>
      <c r="Y800" s="6" t="s">
        <v>14092</v>
      </c>
      <c r="Z800" s="6">
        <v>205107000969</v>
      </c>
    </row>
    <row r="801" spans="1:26">
      <c r="A801" s="5" t="s">
        <v>25</v>
      </c>
      <c r="B801" s="5">
        <v>5107</v>
      </c>
      <c r="C801" s="5" t="s">
        <v>148</v>
      </c>
      <c r="D801" s="6">
        <v>205107000179</v>
      </c>
      <c r="E801" s="5" t="s">
        <v>3798</v>
      </c>
      <c r="F801" s="6">
        <v>205107000179</v>
      </c>
      <c r="G801" s="5" t="s">
        <v>4023</v>
      </c>
      <c r="H801" s="5" t="s">
        <v>209</v>
      </c>
      <c r="I801" s="5" t="s">
        <v>6627</v>
      </c>
      <c r="J801" s="5" t="s">
        <v>30</v>
      </c>
      <c r="K801" s="5" t="s">
        <v>111</v>
      </c>
      <c r="L801" s="5" t="s">
        <v>112</v>
      </c>
      <c r="M801" s="5" t="s">
        <v>65</v>
      </c>
      <c r="N801" s="5" t="s">
        <v>34</v>
      </c>
      <c r="O801" s="5" t="s">
        <v>113</v>
      </c>
      <c r="P801" s="5" t="s">
        <v>206</v>
      </c>
      <c r="T801" s="5">
        <v>1</v>
      </c>
      <c r="U801" s="5" t="s">
        <v>375</v>
      </c>
      <c r="V801" s="5" t="s">
        <v>38</v>
      </c>
      <c r="W801" s="5" t="s">
        <v>11264</v>
      </c>
      <c r="X801" s="5" t="str">
        <f>+VLOOKUP(C801,Hoja1!$E$2:$F$125,2,0)</f>
        <v>BRICEÑO</v>
      </c>
      <c r="Y801" s="6" t="s">
        <v>14093</v>
      </c>
      <c r="Z801" s="6">
        <v>205107000179</v>
      </c>
    </row>
    <row r="802" spans="1:26">
      <c r="A802" s="5" t="s">
        <v>25</v>
      </c>
      <c r="B802" s="5">
        <v>5107</v>
      </c>
      <c r="C802" s="5" t="s">
        <v>148</v>
      </c>
      <c r="D802" s="6">
        <v>205107001051</v>
      </c>
      <c r="E802" s="5" t="s">
        <v>3729</v>
      </c>
      <c r="F802" s="6">
        <v>205107001051</v>
      </c>
      <c r="G802" s="5" t="s">
        <v>3730</v>
      </c>
      <c r="H802" s="5" t="s">
        <v>209</v>
      </c>
      <c r="I802" s="5" t="s">
        <v>16725</v>
      </c>
      <c r="J802" s="5" t="s">
        <v>30</v>
      </c>
      <c r="K802" s="5" t="s">
        <v>111</v>
      </c>
      <c r="L802" s="5" t="s">
        <v>112</v>
      </c>
      <c r="M802" s="5" t="s">
        <v>65</v>
      </c>
      <c r="N802" s="5" t="s">
        <v>34</v>
      </c>
      <c r="O802" s="5" t="s">
        <v>113</v>
      </c>
      <c r="P802" s="5" t="s">
        <v>206</v>
      </c>
      <c r="T802" s="5">
        <v>1</v>
      </c>
      <c r="U802" s="5" t="s">
        <v>375</v>
      </c>
      <c r="V802" s="5" t="s">
        <v>38</v>
      </c>
      <c r="W802" s="5" t="s">
        <v>11287</v>
      </c>
      <c r="X802" s="5" t="str">
        <f>+VLOOKUP(C802,Hoja1!$E$2:$F$125,2,0)</f>
        <v>BRICEÑO</v>
      </c>
      <c r="Y802" s="6" t="s">
        <v>14094</v>
      </c>
      <c r="Z802" s="6">
        <v>205107001051</v>
      </c>
    </row>
    <row r="803" spans="1:26">
      <c r="A803" s="5" t="s">
        <v>25</v>
      </c>
      <c r="B803" s="5">
        <v>5107</v>
      </c>
      <c r="C803" s="5" t="s">
        <v>148</v>
      </c>
      <c r="D803" s="6">
        <v>205107001060</v>
      </c>
      <c r="E803" s="5" t="s">
        <v>2889</v>
      </c>
      <c r="F803" s="6">
        <v>205107001060</v>
      </c>
      <c r="G803" s="5" t="s">
        <v>2890</v>
      </c>
      <c r="H803" s="5" t="s">
        <v>209</v>
      </c>
      <c r="I803" s="5" t="s">
        <v>2891</v>
      </c>
      <c r="J803" s="5" t="s">
        <v>30</v>
      </c>
      <c r="K803" s="5" t="s">
        <v>111</v>
      </c>
      <c r="L803" s="5" t="s">
        <v>112</v>
      </c>
      <c r="M803" s="5" t="s">
        <v>65</v>
      </c>
      <c r="N803" s="5" t="s">
        <v>34</v>
      </c>
      <c r="O803" s="5" t="s">
        <v>113</v>
      </c>
      <c r="P803" s="5" t="s">
        <v>206</v>
      </c>
      <c r="T803" s="5">
        <v>1</v>
      </c>
      <c r="U803" s="5" t="s">
        <v>375</v>
      </c>
      <c r="V803" s="5" t="s">
        <v>38</v>
      </c>
      <c r="W803" s="5" t="s">
        <v>11288</v>
      </c>
      <c r="X803" s="5" t="str">
        <f>+VLOOKUP(C803,Hoja1!$E$2:$F$125,2,0)</f>
        <v>BRICEÑO</v>
      </c>
      <c r="Y803" s="6" t="s">
        <v>14095</v>
      </c>
      <c r="Z803" s="6">
        <v>205107001060</v>
      </c>
    </row>
    <row r="804" spans="1:26">
      <c r="A804" s="5" t="s">
        <v>25</v>
      </c>
      <c r="B804" s="5">
        <v>5107</v>
      </c>
      <c r="C804" s="5" t="s">
        <v>148</v>
      </c>
      <c r="D804" s="6">
        <v>205107000764</v>
      </c>
      <c r="E804" s="5" t="s">
        <v>16726</v>
      </c>
      <c r="F804" s="6">
        <v>205107000764</v>
      </c>
      <c r="G804" s="5" t="s">
        <v>5999</v>
      </c>
      <c r="H804" s="5" t="s">
        <v>209</v>
      </c>
      <c r="I804" s="5" t="s">
        <v>16727</v>
      </c>
      <c r="J804" s="5" t="s">
        <v>30</v>
      </c>
      <c r="K804" s="5" t="s">
        <v>111</v>
      </c>
      <c r="L804" s="5" t="s">
        <v>112</v>
      </c>
      <c r="M804" s="5" t="s">
        <v>65</v>
      </c>
      <c r="N804" s="5" t="s">
        <v>34</v>
      </c>
      <c r="O804" s="5" t="s">
        <v>113</v>
      </c>
      <c r="P804" s="5" t="s">
        <v>114</v>
      </c>
      <c r="T804" s="5">
        <v>1</v>
      </c>
      <c r="U804" s="5" t="s">
        <v>375</v>
      </c>
      <c r="V804" s="5" t="s">
        <v>38</v>
      </c>
      <c r="W804" s="5" t="s">
        <v>11268</v>
      </c>
      <c r="X804" s="5" t="str">
        <f>+VLOOKUP(C804,Hoja1!$E$2:$F$125,2,0)</f>
        <v>BRICEÑO</v>
      </c>
      <c r="Y804" s="6" t="s">
        <v>18618</v>
      </c>
      <c r="Z804" s="6">
        <v>205107000764</v>
      </c>
    </row>
    <row r="805" spans="1:26">
      <c r="A805" s="5" t="s">
        <v>25</v>
      </c>
      <c r="B805" s="5">
        <v>5107</v>
      </c>
      <c r="C805" s="5" t="s">
        <v>148</v>
      </c>
      <c r="D805" s="6">
        <v>205107001019</v>
      </c>
      <c r="E805" s="5" t="s">
        <v>1968</v>
      </c>
      <c r="F805" s="6">
        <v>205107001019</v>
      </c>
      <c r="G805" s="5" t="s">
        <v>1969</v>
      </c>
      <c r="H805" s="5" t="s">
        <v>209</v>
      </c>
      <c r="I805" s="5" t="s">
        <v>238</v>
      </c>
      <c r="J805" s="5" t="s">
        <v>30</v>
      </c>
      <c r="K805" s="5" t="s">
        <v>111</v>
      </c>
      <c r="L805" s="5" t="s">
        <v>112</v>
      </c>
      <c r="M805" s="5" t="s">
        <v>65</v>
      </c>
      <c r="N805" s="5" t="s">
        <v>34</v>
      </c>
      <c r="O805" s="5" t="s">
        <v>113</v>
      </c>
      <c r="P805" s="5" t="s">
        <v>129</v>
      </c>
      <c r="T805" s="5">
        <v>1</v>
      </c>
      <c r="U805" s="5" t="s">
        <v>375</v>
      </c>
      <c r="V805" s="5" t="s">
        <v>38</v>
      </c>
      <c r="W805" s="5" t="s">
        <v>11286</v>
      </c>
      <c r="X805" s="5" t="str">
        <f>+VLOOKUP(C805,Hoja1!$E$2:$F$125,2,0)</f>
        <v>BRICEÑO</v>
      </c>
      <c r="Y805" s="6" t="s">
        <v>14096</v>
      </c>
      <c r="Z805" s="6">
        <v>205107001019</v>
      </c>
    </row>
    <row r="806" spans="1:26">
      <c r="A806" s="5" t="s">
        <v>25</v>
      </c>
      <c r="B806" s="5">
        <v>5107</v>
      </c>
      <c r="C806" s="5" t="s">
        <v>148</v>
      </c>
      <c r="D806" s="6">
        <v>205107000811</v>
      </c>
      <c r="E806" s="5" t="s">
        <v>3731</v>
      </c>
      <c r="F806" s="6">
        <v>205107000811</v>
      </c>
      <c r="G806" s="5" t="s">
        <v>3732</v>
      </c>
      <c r="H806" s="5" t="s">
        <v>209</v>
      </c>
      <c r="I806" s="5" t="s">
        <v>3733</v>
      </c>
      <c r="J806" s="5" t="s">
        <v>30</v>
      </c>
      <c r="K806" s="5" t="s">
        <v>111</v>
      </c>
      <c r="L806" s="5" t="s">
        <v>112</v>
      </c>
      <c r="M806" s="5" t="s">
        <v>65</v>
      </c>
      <c r="N806" s="5" t="s">
        <v>34</v>
      </c>
      <c r="O806" s="5" t="s">
        <v>113</v>
      </c>
      <c r="P806" s="5" t="s">
        <v>206</v>
      </c>
      <c r="T806" s="5">
        <v>1</v>
      </c>
      <c r="U806" s="5" t="s">
        <v>375</v>
      </c>
      <c r="V806" s="5" t="s">
        <v>38</v>
      </c>
      <c r="W806" s="5" t="s">
        <v>11273</v>
      </c>
      <c r="X806" s="5" t="str">
        <f>+VLOOKUP(C806,Hoja1!$E$2:$F$125,2,0)</f>
        <v>BRICEÑO</v>
      </c>
      <c r="Y806" s="6" t="s">
        <v>14097</v>
      </c>
      <c r="Z806" s="6">
        <v>205107000811</v>
      </c>
    </row>
    <row r="807" spans="1:26">
      <c r="A807" s="5" t="s">
        <v>25</v>
      </c>
      <c r="B807" s="5">
        <v>5107</v>
      </c>
      <c r="C807" s="5" t="s">
        <v>148</v>
      </c>
      <c r="D807" s="6">
        <v>205107000853</v>
      </c>
      <c r="E807" s="5" t="s">
        <v>2895</v>
      </c>
      <c r="F807" s="6">
        <v>205107000853</v>
      </c>
      <c r="G807" s="5" t="s">
        <v>2896</v>
      </c>
      <c r="H807" s="5" t="s">
        <v>209</v>
      </c>
      <c r="I807" s="5" t="s">
        <v>2897</v>
      </c>
      <c r="J807" s="5" t="s">
        <v>30</v>
      </c>
      <c r="K807" s="5" t="s">
        <v>111</v>
      </c>
      <c r="L807" s="5" t="s">
        <v>112</v>
      </c>
      <c r="M807" s="5" t="s">
        <v>65</v>
      </c>
      <c r="N807" s="5" t="s">
        <v>34</v>
      </c>
      <c r="O807" s="5" t="s">
        <v>113</v>
      </c>
      <c r="P807" s="5" t="s">
        <v>206</v>
      </c>
      <c r="R807" s="5" t="s">
        <v>2491</v>
      </c>
      <c r="T807" s="5">
        <v>1</v>
      </c>
      <c r="U807" s="5" t="s">
        <v>375</v>
      </c>
      <c r="V807" s="5" t="s">
        <v>38</v>
      </c>
      <c r="W807" s="5" t="s">
        <v>11275</v>
      </c>
      <c r="X807" s="5" t="str">
        <f>+VLOOKUP(C807,Hoja1!$E$2:$F$125,2,0)</f>
        <v>BRICEÑO</v>
      </c>
      <c r="Y807" s="6" t="s">
        <v>14098</v>
      </c>
      <c r="Z807" s="6">
        <v>205107000853</v>
      </c>
    </row>
    <row r="808" spans="1:26">
      <c r="A808" s="5" t="s">
        <v>25</v>
      </c>
      <c r="B808" s="5">
        <v>5107</v>
      </c>
      <c r="C808" s="5" t="s">
        <v>148</v>
      </c>
      <c r="D808" s="6">
        <v>205107000101</v>
      </c>
      <c r="E808" s="5" t="s">
        <v>3094</v>
      </c>
      <c r="F808" s="6">
        <v>205107000101</v>
      </c>
      <c r="G808" s="5" t="s">
        <v>8992</v>
      </c>
      <c r="H808" s="5" t="s">
        <v>209</v>
      </c>
      <c r="I808" s="5" t="s">
        <v>11261</v>
      </c>
      <c r="J808" s="5" t="s">
        <v>347</v>
      </c>
      <c r="K808" s="5" t="s">
        <v>111</v>
      </c>
      <c r="L808" s="5" t="s">
        <v>112</v>
      </c>
      <c r="M808" s="5" t="s">
        <v>772</v>
      </c>
      <c r="N808" s="5" t="s">
        <v>367</v>
      </c>
      <c r="O808" s="5" t="s">
        <v>8051</v>
      </c>
      <c r="P808" s="5" t="s">
        <v>16738</v>
      </c>
      <c r="T808" s="5">
        <v>1</v>
      </c>
      <c r="U808" s="5" t="s">
        <v>375</v>
      </c>
      <c r="V808" s="5" t="s">
        <v>38</v>
      </c>
      <c r="W808" s="5" t="s">
        <v>11262</v>
      </c>
      <c r="X808" s="5" t="str">
        <f>+VLOOKUP(C808,Hoja1!$E$2:$F$125,2,0)</f>
        <v>BRICEÑO</v>
      </c>
      <c r="Y808" s="6" t="s">
        <v>14099</v>
      </c>
      <c r="Z808" s="6">
        <v>205107000101</v>
      </c>
    </row>
    <row r="809" spans="1:26">
      <c r="A809" s="5" t="s">
        <v>25</v>
      </c>
      <c r="B809" s="5">
        <v>5107</v>
      </c>
      <c r="C809" s="5" t="s">
        <v>148</v>
      </c>
      <c r="D809" s="6">
        <v>205107000772</v>
      </c>
      <c r="E809" s="5" t="s">
        <v>5290</v>
      </c>
      <c r="F809" s="6">
        <v>205107000772</v>
      </c>
      <c r="G809" s="5" t="s">
        <v>5291</v>
      </c>
      <c r="H809" s="5" t="s">
        <v>209</v>
      </c>
      <c r="I809" s="5" t="s">
        <v>5292</v>
      </c>
      <c r="J809" s="5" t="s">
        <v>30</v>
      </c>
      <c r="K809" s="5" t="s">
        <v>111</v>
      </c>
      <c r="L809" s="5" t="s">
        <v>112</v>
      </c>
      <c r="M809" s="5" t="s">
        <v>65</v>
      </c>
      <c r="N809" s="5" t="s">
        <v>34</v>
      </c>
      <c r="O809" s="5" t="s">
        <v>113</v>
      </c>
      <c r="P809" s="5" t="s">
        <v>129</v>
      </c>
      <c r="T809" s="5">
        <v>1</v>
      </c>
      <c r="U809" s="5" t="s">
        <v>375</v>
      </c>
      <c r="V809" s="5" t="s">
        <v>38</v>
      </c>
      <c r="W809" s="5" t="s">
        <v>11269</v>
      </c>
      <c r="X809" s="5" t="str">
        <f>+VLOOKUP(C809,Hoja1!$E$2:$F$125,2,0)</f>
        <v>BRICEÑO</v>
      </c>
      <c r="Y809" s="6" t="s">
        <v>14100</v>
      </c>
      <c r="Z809" s="6">
        <v>205107000772</v>
      </c>
    </row>
    <row r="810" spans="1:26">
      <c r="A810" s="5" t="s">
        <v>25</v>
      </c>
      <c r="B810" s="5">
        <v>5107</v>
      </c>
      <c r="C810" s="5" t="s">
        <v>148</v>
      </c>
      <c r="D810" s="6">
        <v>205107000802</v>
      </c>
      <c r="E810" s="5" t="s">
        <v>5996</v>
      </c>
      <c r="F810" s="6">
        <v>205107000802</v>
      </c>
      <c r="G810" s="5" t="s">
        <v>5579</v>
      </c>
      <c r="H810" s="5" t="s">
        <v>5997</v>
      </c>
      <c r="I810" s="5" t="s">
        <v>1970</v>
      </c>
      <c r="J810" s="5" t="s">
        <v>30</v>
      </c>
      <c r="K810" s="5" t="s">
        <v>111</v>
      </c>
      <c r="L810" s="5" t="s">
        <v>112</v>
      </c>
      <c r="M810" s="5" t="s">
        <v>772</v>
      </c>
      <c r="N810" s="5" t="s">
        <v>34</v>
      </c>
      <c r="O810" s="5" t="s">
        <v>1210</v>
      </c>
      <c r="P810" s="5" t="s">
        <v>1211</v>
      </c>
      <c r="T810" s="5">
        <v>1</v>
      </c>
      <c r="U810" s="5" t="s">
        <v>375</v>
      </c>
      <c r="V810" s="5" t="s">
        <v>38</v>
      </c>
      <c r="W810" s="5" t="s">
        <v>11272</v>
      </c>
      <c r="X810" s="5" t="str">
        <f>+VLOOKUP(C810,Hoja1!$E$2:$F$125,2,0)</f>
        <v>BRICEÑO</v>
      </c>
      <c r="Y810" s="6" t="s">
        <v>14101</v>
      </c>
      <c r="Z810" s="6">
        <v>205107000802</v>
      </c>
    </row>
    <row r="811" spans="1:26">
      <c r="A811" s="5" t="s">
        <v>25</v>
      </c>
      <c r="B811" s="5">
        <v>5107</v>
      </c>
      <c r="C811" s="5" t="s">
        <v>148</v>
      </c>
      <c r="D811" s="6">
        <v>205107000985</v>
      </c>
      <c r="E811" s="5" t="s">
        <v>3212</v>
      </c>
      <c r="F811" s="6">
        <v>205107000985</v>
      </c>
      <c r="G811" s="5" t="s">
        <v>1479</v>
      </c>
      <c r="H811" s="5" t="s">
        <v>209</v>
      </c>
      <c r="I811" s="5" t="s">
        <v>16732</v>
      </c>
      <c r="J811" s="5" t="s">
        <v>30</v>
      </c>
      <c r="K811" s="5" t="s">
        <v>111</v>
      </c>
      <c r="L811" s="5" t="s">
        <v>112</v>
      </c>
      <c r="M811" s="5" t="s">
        <v>65</v>
      </c>
      <c r="N811" s="5" t="s">
        <v>34</v>
      </c>
      <c r="O811" s="5" t="s">
        <v>113</v>
      </c>
      <c r="P811" s="5" t="s">
        <v>206</v>
      </c>
      <c r="T811" s="5">
        <v>1</v>
      </c>
      <c r="U811" s="5" t="s">
        <v>375</v>
      </c>
      <c r="V811" s="5" t="s">
        <v>38</v>
      </c>
      <c r="W811" s="5" t="s">
        <v>11284</v>
      </c>
      <c r="X811" s="5" t="str">
        <f>+VLOOKUP(C811,Hoja1!$E$2:$F$125,2,0)</f>
        <v>BRICEÑO</v>
      </c>
      <c r="Y811" s="6" t="s">
        <v>14102</v>
      </c>
      <c r="Z811" s="6">
        <v>205107000985</v>
      </c>
    </row>
    <row r="812" spans="1:26">
      <c r="A812" s="5" t="s">
        <v>25</v>
      </c>
      <c r="B812" s="5">
        <v>5107</v>
      </c>
      <c r="C812" s="5" t="s">
        <v>148</v>
      </c>
      <c r="D812" s="6">
        <v>205107000942</v>
      </c>
      <c r="E812" s="5" t="s">
        <v>5282</v>
      </c>
      <c r="F812" s="6">
        <v>205107000942</v>
      </c>
      <c r="G812" s="5" t="s">
        <v>5283</v>
      </c>
      <c r="H812" s="5" t="s">
        <v>5284</v>
      </c>
      <c r="I812" s="5" t="s">
        <v>11281</v>
      </c>
      <c r="J812" s="5" t="s">
        <v>30</v>
      </c>
      <c r="K812" s="5" t="s">
        <v>111</v>
      </c>
      <c r="L812" s="5" t="s">
        <v>112</v>
      </c>
      <c r="M812" s="5" t="s">
        <v>65</v>
      </c>
      <c r="N812" s="5" t="s">
        <v>34</v>
      </c>
      <c r="O812" s="5" t="s">
        <v>113</v>
      </c>
      <c r="P812" s="5" t="s">
        <v>206</v>
      </c>
      <c r="T812" s="5">
        <v>1</v>
      </c>
      <c r="U812" s="5" t="s">
        <v>375</v>
      </c>
      <c r="V812" s="5" t="s">
        <v>38</v>
      </c>
      <c r="W812" s="5" t="s">
        <v>11282</v>
      </c>
      <c r="X812" s="5" t="str">
        <f>+VLOOKUP(C812,Hoja1!$E$2:$F$125,2,0)</f>
        <v>BRICEÑO</v>
      </c>
      <c r="Y812" s="6" t="s">
        <v>14103</v>
      </c>
      <c r="Z812" s="6">
        <v>205107000942</v>
      </c>
    </row>
    <row r="813" spans="1:26">
      <c r="A813" s="5" t="s">
        <v>25</v>
      </c>
      <c r="B813" s="5">
        <v>5107</v>
      </c>
      <c r="C813" s="5" t="s">
        <v>148</v>
      </c>
      <c r="D813" s="6">
        <v>205107000730</v>
      </c>
      <c r="E813" s="5" t="s">
        <v>1104</v>
      </c>
      <c r="F813" s="6">
        <v>205107000730</v>
      </c>
      <c r="G813" s="5" t="s">
        <v>1105</v>
      </c>
      <c r="H813" s="5" t="s">
        <v>1106</v>
      </c>
      <c r="I813" s="5" t="s">
        <v>11266</v>
      </c>
      <c r="J813" s="5" t="s">
        <v>30</v>
      </c>
      <c r="K813" s="5" t="s">
        <v>111</v>
      </c>
      <c r="L813" s="5" t="s">
        <v>112</v>
      </c>
      <c r="M813" s="5" t="s">
        <v>65</v>
      </c>
      <c r="N813" s="5" t="s">
        <v>34</v>
      </c>
      <c r="O813" s="5" t="s">
        <v>113</v>
      </c>
      <c r="P813" s="5" t="s">
        <v>206</v>
      </c>
      <c r="T813" s="5">
        <v>1</v>
      </c>
      <c r="U813" s="5" t="s">
        <v>375</v>
      </c>
      <c r="V813" s="5" t="s">
        <v>38</v>
      </c>
      <c r="W813" s="5" t="s">
        <v>11267</v>
      </c>
      <c r="X813" s="5" t="str">
        <f>+VLOOKUP(C813,Hoja1!$E$2:$F$125,2,0)</f>
        <v>BRICEÑO</v>
      </c>
      <c r="Y813" s="6" t="s">
        <v>14104</v>
      </c>
      <c r="Z813" s="6">
        <v>205107000730</v>
      </c>
    </row>
    <row r="814" spans="1:26">
      <c r="A814" s="5" t="s">
        <v>25</v>
      </c>
      <c r="B814" s="5">
        <v>5107</v>
      </c>
      <c r="C814" s="5" t="s">
        <v>148</v>
      </c>
      <c r="D814" s="6">
        <v>205854000030</v>
      </c>
      <c r="E814" s="5" t="s">
        <v>5741</v>
      </c>
      <c r="F814" s="6">
        <v>205854000030</v>
      </c>
      <c r="G814" s="5" t="s">
        <v>1153</v>
      </c>
      <c r="H814" s="5">
        <v>8360085</v>
      </c>
      <c r="I814" s="5" t="s">
        <v>5992</v>
      </c>
      <c r="J814" s="5" t="s">
        <v>30</v>
      </c>
      <c r="K814" s="5" t="s">
        <v>111</v>
      </c>
      <c r="L814" s="5" t="s">
        <v>112</v>
      </c>
      <c r="M814" s="5" t="s">
        <v>65</v>
      </c>
      <c r="N814" s="5" t="s">
        <v>34</v>
      </c>
      <c r="O814" s="5" t="s">
        <v>113</v>
      </c>
      <c r="P814" s="5" t="s">
        <v>206</v>
      </c>
      <c r="T814" s="5">
        <v>1</v>
      </c>
      <c r="U814" s="5" t="s">
        <v>375</v>
      </c>
      <c r="V814" s="5" t="s">
        <v>38</v>
      </c>
      <c r="W814" s="5" t="s">
        <v>11294</v>
      </c>
      <c r="X814" s="5" t="str">
        <f>+VLOOKUP(C814,Hoja1!$E$2:$F$125,2,0)</f>
        <v>BRICEÑO</v>
      </c>
      <c r="Y814" s="6" t="s">
        <v>14105</v>
      </c>
      <c r="Z814" s="6">
        <v>205854000030</v>
      </c>
    </row>
    <row r="815" spans="1:26">
      <c r="A815" s="5" t="s">
        <v>25</v>
      </c>
      <c r="B815" s="5">
        <v>5107</v>
      </c>
      <c r="C815" s="5" t="s">
        <v>148</v>
      </c>
      <c r="D815" s="6">
        <v>205107000071</v>
      </c>
      <c r="E815" s="5" t="s">
        <v>3297</v>
      </c>
      <c r="F815" s="6">
        <v>205107000071</v>
      </c>
      <c r="G815" s="5" t="s">
        <v>1844</v>
      </c>
      <c r="I815" s="5" t="s">
        <v>6628</v>
      </c>
      <c r="J815" s="5" t="s">
        <v>30</v>
      </c>
      <c r="K815" s="5" t="s">
        <v>111</v>
      </c>
      <c r="L815" s="5" t="s">
        <v>112</v>
      </c>
      <c r="M815" s="5" t="s">
        <v>65</v>
      </c>
      <c r="N815" s="5" t="s">
        <v>34</v>
      </c>
      <c r="O815" s="5" t="s">
        <v>113</v>
      </c>
      <c r="P815" s="5" t="s">
        <v>206</v>
      </c>
      <c r="T815" s="5">
        <v>1</v>
      </c>
      <c r="U815" s="5" t="s">
        <v>375</v>
      </c>
      <c r="V815" s="5" t="s">
        <v>38</v>
      </c>
      <c r="W815" s="5" t="s">
        <v>11259</v>
      </c>
      <c r="X815" s="5" t="str">
        <f>+VLOOKUP(C815,Hoja1!$E$2:$F$125,2,0)</f>
        <v>BRICEÑO</v>
      </c>
      <c r="Y815" s="6" t="s">
        <v>14106</v>
      </c>
      <c r="Z815" s="6">
        <v>205107000071</v>
      </c>
    </row>
    <row r="816" spans="1:26">
      <c r="A816" s="5" t="s">
        <v>25</v>
      </c>
      <c r="B816" s="5">
        <v>5107</v>
      </c>
      <c r="C816" s="5" t="s">
        <v>148</v>
      </c>
      <c r="D816" s="6">
        <v>205107001108</v>
      </c>
      <c r="E816" s="5" t="s">
        <v>16737</v>
      </c>
      <c r="F816" s="6">
        <v>205107001108</v>
      </c>
      <c r="G816" s="5" t="s">
        <v>1991</v>
      </c>
      <c r="H816" s="5" t="s">
        <v>209</v>
      </c>
      <c r="I816" s="5" t="s">
        <v>3728</v>
      </c>
      <c r="J816" s="5" t="s">
        <v>30</v>
      </c>
      <c r="K816" s="5" t="s">
        <v>111</v>
      </c>
      <c r="L816" s="5" t="s">
        <v>112</v>
      </c>
      <c r="M816" s="5" t="s">
        <v>65</v>
      </c>
      <c r="N816" s="5" t="s">
        <v>34</v>
      </c>
      <c r="O816" s="5" t="s">
        <v>113</v>
      </c>
      <c r="P816" s="5" t="s">
        <v>206</v>
      </c>
      <c r="T816" s="5">
        <v>1</v>
      </c>
      <c r="U816" s="5" t="s">
        <v>375</v>
      </c>
      <c r="V816" s="5" t="s">
        <v>38</v>
      </c>
      <c r="W816" s="5" t="s">
        <v>11291</v>
      </c>
      <c r="X816" s="5" t="str">
        <f>+VLOOKUP(C816,Hoja1!$E$2:$F$125,2,0)</f>
        <v>BRICEÑO</v>
      </c>
      <c r="Y816" s="6" t="s">
        <v>18617</v>
      </c>
      <c r="Z816" s="6">
        <v>205107001108</v>
      </c>
    </row>
    <row r="817" spans="1:26">
      <c r="A817" s="5" t="s">
        <v>25</v>
      </c>
      <c r="B817" s="5">
        <v>5107</v>
      </c>
      <c r="C817" s="5" t="s">
        <v>148</v>
      </c>
      <c r="D817" s="6">
        <v>205107000225</v>
      </c>
      <c r="E817" s="5" t="s">
        <v>16739</v>
      </c>
      <c r="F817" s="6">
        <v>205107000225</v>
      </c>
      <c r="G817" s="5" t="s">
        <v>6625</v>
      </c>
      <c r="H817" s="5">
        <v>8570053</v>
      </c>
      <c r="I817" s="5" t="s">
        <v>6626</v>
      </c>
      <c r="J817" s="5" t="s">
        <v>30</v>
      </c>
      <c r="K817" s="5" t="s">
        <v>111</v>
      </c>
      <c r="L817" s="5" t="s">
        <v>112</v>
      </c>
      <c r="M817" s="5" t="s">
        <v>65</v>
      </c>
      <c r="N817" s="5" t="s">
        <v>34</v>
      </c>
      <c r="O817" s="5" t="s">
        <v>113</v>
      </c>
      <c r="P817" s="5" t="s">
        <v>206</v>
      </c>
      <c r="T817" s="5">
        <v>1</v>
      </c>
      <c r="U817" s="5" t="s">
        <v>375</v>
      </c>
      <c r="V817" s="5" t="s">
        <v>38</v>
      </c>
      <c r="W817" s="5" t="s">
        <v>11265</v>
      </c>
      <c r="X817" s="5" t="str">
        <f>+VLOOKUP(C817,Hoja1!$E$2:$F$125,2,0)</f>
        <v>BRICEÑO</v>
      </c>
      <c r="Y817" s="6" t="s">
        <v>18616</v>
      </c>
      <c r="Z817" s="6">
        <v>205107000225</v>
      </c>
    </row>
    <row r="818" spans="1:26">
      <c r="A818" s="5" t="s">
        <v>25</v>
      </c>
      <c r="B818" s="5">
        <v>5107</v>
      </c>
      <c r="C818" s="5" t="s">
        <v>148</v>
      </c>
      <c r="D818" s="6">
        <v>205107001086</v>
      </c>
      <c r="E818" s="5" t="s">
        <v>5328</v>
      </c>
      <c r="F818" s="6">
        <v>205107001086</v>
      </c>
      <c r="G818" s="5" t="s">
        <v>4672</v>
      </c>
      <c r="H818" s="5" t="s">
        <v>209</v>
      </c>
      <c r="I818" s="5" t="s">
        <v>5995</v>
      </c>
      <c r="J818" s="5" t="s">
        <v>30</v>
      </c>
      <c r="K818" s="5" t="s">
        <v>111</v>
      </c>
      <c r="L818" s="5" t="s">
        <v>112</v>
      </c>
      <c r="M818" s="5" t="s">
        <v>65</v>
      </c>
      <c r="N818" s="5" t="s">
        <v>34</v>
      </c>
      <c r="O818" s="5" t="s">
        <v>113</v>
      </c>
      <c r="P818" s="5" t="s">
        <v>206</v>
      </c>
      <c r="T818" s="5">
        <v>1</v>
      </c>
      <c r="U818" s="5" t="s">
        <v>375</v>
      </c>
      <c r="V818" s="5" t="s">
        <v>38</v>
      </c>
      <c r="W818" s="5" t="s">
        <v>11289</v>
      </c>
      <c r="X818" s="5" t="str">
        <f>+VLOOKUP(C818,Hoja1!$E$2:$F$125,2,0)</f>
        <v>BRICEÑO</v>
      </c>
      <c r="Y818" s="6" t="s">
        <v>14107</v>
      </c>
      <c r="Z818" s="6">
        <v>205107001086</v>
      </c>
    </row>
    <row r="819" spans="1:26">
      <c r="A819" s="5" t="s">
        <v>25</v>
      </c>
      <c r="B819" s="5">
        <v>5107</v>
      </c>
      <c r="C819" s="5" t="s">
        <v>148</v>
      </c>
      <c r="D819" s="6">
        <v>205107000098</v>
      </c>
      <c r="E819" s="5" t="s">
        <v>3167</v>
      </c>
      <c r="F819" s="6">
        <v>205107000098</v>
      </c>
      <c r="G819" s="5" t="s">
        <v>3039</v>
      </c>
      <c r="H819" s="5" t="s">
        <v>209</v>
      </c>
      <c r="I819" s="5" t="s">
        <v>9259</v>
      </c>
      <c r="J819" s="5" t="s">
        <v>347</v>
      </c>
      <c r="K819" s="5" t="s">
        <v>111</v>
      </c>
      <c r="L819" s="5" t="s">
        <v>112</v>
      </c>
      <c r="M819" s="5" t="s">
        <v>65</v>
      </c>
      <c r="N819" s="5" t="s">
        <v>367</v>
      </c>
      <c r="O819" s="5" t="s">
        <v>368</v>
      </c>
      <c r="P819" s="5" t="s">
        <v>7618</v>
      </c>
      <c r="R819" s="5" t="s">
        <v>1476</v>
      </c>
      <c r="T819" s="5">
        <v>1</v>
      </c>
      <c r="U819" s="5" t="s">
        <v>375</v>
      </c>
      <c r="V819" s="5" t="s">
        <v>38</v>
      </c>
      <c r="W819" s="5" t="s">
        <v>11260</v>
      </c>
      <c r="X819" s="5" t="str">
        <f>+VLOOKUP(C819,Hoja1!$E$2:$F$125,2,0)</f>
        <v>BRICEÑO</v>
      </c>
      <c r="Y819" s="6" t="s">
        <v>14108</v>
      </c>
      <c r="Z819" s="6">
        <v>205107000098</v>
      </c>
    </row>
    <row r="820" spans="1:26">
      <c r="A820" s="5" t="s">
        <v>25</v>
      </c>
      <c r="B820" s="5">
        <v>5107</v>
      </c>
      <c r="C820" s="5" t="s">
        <v>148</v>
      </c>
      <c r="D820" s="6">
        <v>205107000781</v>
      </c>
      <c r="E820" s="5" t="s">
        <v>4585</v>
      </c>
      <c r="F820" s="6">
        <v>205107000781</v>
      </c>
      <c r="G820" s="5" t="s">
        <v>4586</v>
      </c>
      <c r="H820" s="5" t="s">
        <v>209</v>
      </c>
      <c r="I820" s="5" t="s">
        <v>5285</v>
      </c>
      <c r="J820" s="5" t="s">
        <v>30</v>
      </c>
      <c r="K820" s="5" t="s">
        <v>111</v>
      </c>
      <c r="L820" s="5" t="s">
        <v>112</v>
      </c>
      <c r="M820" s="5" t="s">
        <v>65</v>
      </c>
      <c r="N820" s="5" t="s">
        <v>34</v>
      </c>
      <c r="O820" s="5" t="s">
        <v>113</v>
      </c>
      <c r="P820" s="5" t="s">
        <v>114</v>
      </c>
      <c r="T820" s="5">
        <v>1</v>
      </c>
      <c r="U820" s="5" t="s">
        <v>375</v>
      </c>
      <c r="V820" s="5" t="s">
        <v>38</v>
      </c>
      <c r="W820" s="5" t="s">
        <v>11270</v>
      </c>
      <c r="X820" s="5" t="str">
        <f>+VLOOKUP(C820,Hoja1!$E$2:$F$125,2,0)</f>
        <v>BRICEÑO</v>
      </c>
      <c r="Y820" s="6" t="s">
        <v>14109</v>
      </c>
      <c r="Z820" s="6">
        <v>205107000781</v>
      </c>
    </row>
    <row r="821" spans="1:26">
      <c r="A821" s="5" t="s">
        <v>25</v>
      </c>
      <c r="B821" s="5">
        <v>5107</v>
      </c>
      <c r="C821" s="5" t="s">
        <v>148</v>
      </c>
      <c r="D821" s="6">
        <v>205107000993</v>
      </c>
      <c r="E821" s="5" t="s">
        <v>6000</v>
      </c>
      <c r="F821" s="6">
        <v>205107000993</v>
      </c>
      <c r="G821" s="5" t="s">
        <v>6001</v>
      </c>
      <c r="H821" s="5" t="s">
        <v>209</v>
      </c>
      <c r="I821" s="5" t="s">
        <v>6002</v>
      </c>
      <c r="J821" s="5" t="s">
        <v>30</v>
      </c>
      <c r="K821" s="5" t="s">
        <v>111</v>
      </c>
      <c r="L821" s="5" t="s">
        <v>112</v>
      </c>
      <c r="M821" s="5" t="s">
        <v>65</v>
      </c>
      <c r="N821" s="5" t="s">
        <v>34</v>
      </c>
      <c r="O821" s="5" t="s">
        <v>113</v>
      </c>
      <c r="P821" s="5" t="s">
        <v>114</v>
      </c>
      <c r="T821" s="5">
        <v>1</v>
      </c>
      <c r="U821" s="5" t="s">
        <v>375</v>
      </c>
      <c r="V821" s="5" t="s">
        <v>38</v>
      </c>
      <c r="W821" s="5" t="s">
        <v>11285</v>
      </c>
      <c r="X821" s="5" t="str">
        <f>+VLOOKUP(C821,Hoja1!$E$2:$F$125,2,0)</f>
        <v>BRICEÑO</v>
      </c>
      <c r="Y821" s="6" t="s">
        <v>14110</v>
      </c>
      <c r="Z821" s="6">
        <v>205107000993</v>
      </c>
    </row>
    <row r="822" spans="1:26">
      <c r="A822" s="5" t="s">
        <v>25</v>
      </c>
      <c r="B822" s="5">
        <v>5107</v>
      </c>
      <c r="C822" s="5" t="s">
        <v>148</v>
      </c>
      <c r="D822" s="6">
        <v>205107000012</v>
      </c>
      <c r="E822" s="5" t="s">
        <v>16735</v>
      </c>
      <c r="F822" s="6">
        <v>205107000012</v>
      </c>
      <c r="G822" s="5" t="s">
        <v>2961</v>
      </c>
      <c r="H822" s="5" t="s">
        <v>5998</v>
      </c>
      <c r="I822" s="5" t="s">
        <v>11255</v>
      </c>
      <c r="J822" s="5" t="s">
        <v>30</v>
      </c>
      <c r="K822" s="5" t="s">
        <v>111</v>
      </c>
      <c r="L822" s="5" t="s">
        <v>112</v>
      </c>
      <c r="M822" s="5" t="s">
        <v>65</v>
      </c>
      <c r="N822" s="5" t="s">
        <v>34</v>
      </c>
      <c r="O822" s="5" t="s">
        <v>113</v>
      </c>
      <c r="P822" s="5" t="s">
        <v>206</v>
      </c>
      <c r="T822" s="5">
        <v>1</v>
      </c>
      <c r="U822" s="5" t="s">
        <v>375</v>
      </c>
      <c r="V822" s="5" t="s">
        <v>38</v>
      </c>
      <c r="W822" s="5" t="s">
        <v>11256</v>
      </c>
      <c r="X822" s="5" t="str">
        <f>+VLOOKUP(C822,Hoja1!$E$2:$F$125,2,0)</f>
        <v>BRICEÑO</v>
      </c>
      <c r="Y822" s="6" t="s">
        <v>18615</v>
      </c>
      <c r="Z822" s="6">
        <v>205107000012</v>
      </c>
    </row>
    <row r="823" spans="1:26">
      <c r="A823" s="5" t="s">
        <v>25</v>
      </c>
      <c r="B823" s="5">
        <v>5107</v>
      </c>
      <c r="C823" s="5" t="s">
        <v>148</v>
      </c>
      <c r="D823" s="6">
        <v>205107000926</v>
      </c>
      <c r="E823" s="5" t="s">
        <v>4008</v>
      </c>
      <c r="F823" s="6">
        <v>205107000926</v>
      </c>
      <c r="G823" s="5" t="s">
        <v>4009</v>
      </c>
      <c r="H823" s="5" t="s">
        <v>209</v>
      </c>
      <c r="I823" s="5" t="s">
        <v>5289</v>
      </c>
      <c r="J823" s="5" t="s">
        <v>30</v>
      </c>
      <c r="K823" s="5" t="s">
        <v>111</v>
      </c>
      <c r="L823" s="5" t="s">
        <v>112</v>
      </c>
      <c r="M823" s="5" t="s">
        <v>65</v>
      </c>
      <c r="N823" s="5" t="s">
        <v>34</v>
      </c>
      <c r="O823" s="5" t="s">
        <v>113</v>
      </c>
      <c r="P823" s="5" t="s">
        <v>206</v>
      </c>
      <c r="T823" s="5">
        <v>1</v>
      </c>
      <c r="U823" s="5" t="s">
        <v>375</v>
      </c>
      <c r="V823" s="5" t="s">
        <v>38</v>
      </c>
      <c r="W823" s="5" t="s">
        <v>11280</v>
      </c>
      <c r="X823" s="5" t="str">
        <f>+VLOOKUP(C823,Hoja1!$E$2:$F$125,2,0)</f>
        <v>BRICEÑO</v>
      </c>
      <c r="Y823" s="6" t="s">
        <v>18614</v>
      </c>
      <c r="Z823" s="6">
        <v>205107000926</v>
      </c>
    </row>
    <row r="824" spans="1:26">
      <c r="A824" s="5" t="s">
        <v>25</v>
      </c>
      <c r="B824" s="5">
        <v>5107</v>
      </c>
      <c r="C824" s="5" t="s">
        <v>148</v>
      </c>
      <c r="D824" s="6">
        <v>205107000918</v>
      </c>
      <c r="E824" s="5" t="s">
        <v>1101</v>
      </c>
      <c r="F824" s="6">
        <v>205107000918</v>
      </c>
      <c r="G824" s="5" t="s">
        <v>1102</v>
      </c>
      <c r="H824" s="5" t="s">
        <v>209</v>
      </c>
      <c r="I824" s="5" t="s">
        <v>1103</v>
      </c>
      <c r="J824" s="5" t="s">
        <v>30</v>
      </c>
      <c r="K824" s="5" t="s">
        <v>111</v>
      </c>
      <c r="L824" s="5" t="s">
        <v>112</v>
      </c>
      <c r="M824" s="5" t="s">
        <v>65</v>
      </c>
      <c r="N824" s="5" t="s">
        <v>34</v>
      </c>
      <c r="O824" s="5" t="s">
        <v>113</v>
      </c>
      <c r="P824" s="5" t="s">
        <v>114</v>
      </c>
      <c r="T824" s="5">
        <v>1</v>
      </c>
      <c r="U824" s="5" t="s">
        <v>375</v>
      </c>
      <c r="V824" s="5" t="s">
        <v>38</v>
      </c>
      <c r="W824" s="5" t="s">
        <v>11279</v>
      </c>
      <c r="X824" s="5" t="str">
        <f>+VLOOKUP(C824,Hoja1!$E$2:$F$125,2,0)</f>
        <v>BRICEÑO</v>
      </c>
      <c r="Y824" s="6" t="s">
        <v>14111</v>
      </c>
      <c r="Z824" s="6">
        <v>205107000918</v>
      </c>
    </row>
    <row r="825" spans="1:26">
      <c r="A825" s="5" t="s">
        <v>25</v>
      </c>
      <c r="B825" s="5">
        <v>5107</v>
      </c>
      <c r="C825" s="5" t="s">
        <v>148</v>
      </c>
      <c r="D825" s="6">
        <v>205107000039</v>
      </c>
      <c r="E825" s="5" t="s">
        <v>3734</v>
      </c>
      <c r="F825" s="6">
        <v>205107000039</v>
      </c>
      <c r="G825" s="5" t="s">
        <v>3735</v>
      </c>
      <c r="H825" s="5">
        <v>8570053</v>
      </c>
      <c r="I825" s="5" t="s">
        <v>3736</v>
      </c>
      <c r="J825" s="5" t="s">
        <v>30</v>
      </c>
      <c r="K825" s="5" t="s">
        <v>111</v>
      </c>
      <c r="L825" s="5" t="s">
        <v>112</v>
      </c>
      <c r="M825" s="5" t="s">
        <v>65</v>
      </c>
      <c r="N825" s="5" t="s">
        <v>34</v>
      </c>
      <c r="O825" s="5" t="s">
        <v>113</v>
      </c>
      <c r="P825" s="5" t="s">
        <v>206</v>
      </c>
      <c r="T825" s="5">
        <v>1</v>
      </c>
      <c r="U825" s="5" t="s">
        <v>375</v>
      </c>
      <c r="V825" s="5" t="s">
        <v>38</v>
      </c>
      <c r="W825" s="5" t="s">
        <v>11258</v>
      </c>
      <c r="X825" s="5" t="str">
        <f>+VLOOKUP(C825,Hoja1!$E$2:$F$125,2,0)</f>
        <v>BRICEÑO</v>
      </c>
      <c r="Y825" s="6" t="s">
        <v>14112</v>
      </c>
      <c r="Z825" s="6">
        <v>205107000039</v>
      </c>
    </row>
    <row r="826" spans="1:26">
      <c r="A826" s="5" t="s">
        <v>25</v>
      </c>
      <c r="B826" s="5">
        <v>5107</v>
      </c>
      <c r="C826" s="5" t="s">
        <v>148</v>
      </c>
      <c r="D826" s="6">
        <v>205107000870</v>
      </c>
      <c r="E826" s="5" t="s">
        <v>8469</v>
      </c>
      <c r="F826" s="6">
        <v>205107000870</v>
      </c>
      <c r="G826" s="5" t="s">
        <v>483</v>
      </c>
      <c r="H826" s="5" t="s">
        <v>209</v>
      </c>
      <c r="I826" s="5" t="s">
        <v>5293</v>
      </c>
      <c r="J826" s="5" t="s">
        <v>30</v>
      </c>
      <c r="K826" s="5" t="s">
        <v>111</v>
      </c>
      <c r="L826" s="5" t="s">
        <v>112</v>
      </c>
      <c r="M826" s="5" t="s">
        <v>65</v>
      </c>
      <c r="N826" s="5" t="s">
        <v>34</v>
      </c>
      <c r="O826" s="5" t="s">
        <v>113</v>
      </c>
      <c r="P826" s="5" t="s">
        <v>206</v>
      </c>
      <c r="T826" s="5">
        <v>1</v>
      </c>
      <c r="U826" s="5" t="s">
        <v>375</v>
      </c>
      <c r="V826" s="5" t="s">
        <v>38</v>
      </c>
      <c r="W826" s="5" t="s">
        <v>11277</v>
      </c>
      <c r="X826" s="5" t="str">
        <f>+VLOOKUP(C826,Hoja1!$E$2:$F$125,2,0)</f>
        <v>BRICEÑO</v>
      </c>
      <c r="Y826" s="6" t="s">
        <v>18613</v>
      </c>
      <c r="Z826" s="6">
        <v>205107000870</v>
      </c>
    </row>
    <row r="827" spans="1:26">
      <c r="A827" s="5" t="s">
        <v>25</v>
      </c>
      <c r="B827" s="5">
        <v>5107</v>
      </c>
      <c r="C827" s="5" t="s">
        <v>148</v>
      </c>
      <c r="D827" s="6">
        <v>205107000888</v>
      </c>
      <c r="E827" s="5" t="s">
        <v>5993</v>
      </c>
      <c r="F827" s="6">
        <v>205107000888</v>
      </c>
      <c r="G827" s="5" t="s">
        <v>5994</v>
      </c>
      <c r="H827" s="5" t="s">
        <v>831</v>
      </c>
      <c r="I827" s="5" t="s">
        <v>16736</v>
      </c>
      <c r="J827" s="5" t="s">
        <v>30</v>
      </c>
      <c r="K827" s="5" t="s">
        <v>111</v>
      </c>
      <c r="L827" s="5" t="s">
        <v>112</v>
      </c>
      <c r="M827" s="5" t="s">
        <v>65</v>
      </c>
      <c r="N827" s="5" t="s">
        <v>34</v>
      </c>
      <c r="O827" s="5" t="s">
        <v>113</v>
      </c>
      <c r="P827" s="5" t="s">
        <v>206</v>
      </c>
      <c r="R827" s="5" t="s">
        <v>1476</v>
      </c>
      <c r="T827" s="5">
        <v>1</v>
      </c>
      <c r="U827" s="5" t="s">
        <v>375</v>
      </c>
      <c r="V827" s="5" t="s">
        <v>38</v>
      </c>
      <c r="W827" s="5" t="s">
        <v>11278</v>
      </c>
      <c r="X827" s="5" t="str">
        <f>+VLOOKUP(C827,Hoja1!$E$2:$F$125,2,0)</f>
        <v>BRICEÑO</v>
      </c>
      <c r="Y827" s="6" t="s">
        <v>14113</v>
      </c>
      <c r="Z827" s="6">
        <v>205107000888</v>
      </c>
    </row>
    <row r="828" spans="1:26">
      <c r="A828" s="5" t="s">
        <v>25</v>
      </c>
      <c r="B828" s="5">
        <v>5107</v>
      </c>
      <c r="C828" s="5" t="s">
        <v>148</v>
      </c>
      <c r="D828" s="6">
        <v>205107001094</v>
      </c>
      <c r="E828" s="5" t="s">
        <v>1098</v>
      </c>
      <c r="F828" s="6">
        <v>205107001094</v>
      </c>
      <c r="G828" s="5" t="s">
        <v>1099</v>
      </c>
      <c r="H828" s="5">
        <v>8570053</v>
      </c>
      <c r="I828" s="5" t="s">
        <v>1100</v>
      </c>
      <c r="J828" s="5" t="s">
        <v>30</v>
      </c>
      <c r="K828" s="5" t="s">
        <v>111</v>
      </c>
      <c r="L828" s="5" t="s">
        <v>112</v>
      </c>
      <c r="M828" s="5" t="s">
        <v>65</v>
      </c>
      <c r="N828" s="5" t="s">
        <v>34</v>
      </c>
      <c r="O828" s="5" t="s">
        <v>113</v>
      </c>
      <c r="P828" s="5" t="s">
        <v>206</v>
      </c>
      <c r="T828" s="5">
        <v>1</v>
      </c>
      <c r="U828" s="5" t="s">
        <v>375</v>
      </c>
      <c r="V828" s="5" t="s">
        <v>38</v>
      </c>
      <c r="W828" s="5" t="s">
        <v>11290</v>
      </c>
      <c r="X828" s="5" t="str">
        <f>+VLOOKUP(C828,Hoja1!$E$2:$F$125,2,0)</f>
        <v>BRICEÑO</v>
      </c>
      <c r="Y828" s="6" t="s">
        <v>14114</v>
      </c>
      <c r="Z828" s="6">
        <v>205107001094</v>
      </c>
    </row>
    <row r="829" spans="1:26">
      <c r="A829" s="5" t="s">
        <v>25</v>
      </c>
      <c r="B829" s="5">
        <v>5107</v>
      </c>
      <c r="C829" s="5" t="s">
        <v>148</v>
      </c>
      <c r="D829" s="6">
        <v>205107000021</v>
      </c>
      <c r="E829" s="5" t="s">
        <v>2894</v>
      </c>
      <c r="F829" s="6">
        <v>205107000021</v>
      </c>
      <c r="G829" s="5" t="s">
        <v>723</v>
      </c>
      <c r="H829" s="5" t="s">
        <v>209</v>
      </c>
      <c r="I829" s="5" t="s">
        <v>16733</v>
      </c>
      <c r="J829" s="5" t="s">
        <v>30</v>
      </c>
      <c r="K829" s="5" t="s">
        <v>111</v>
      </c>
      <c r="L829" s="5" t="s">
        <v>112</v>
      </c>
      <c r="M829" s="5" t="s">
        <v>65</v>
      </c>
      <c r="N829" s="5" t="s">
        <v>34</v>
      </c>
      <c r="O829" s="5" t="s">
        <v>113</v>
      </c>
      <c r="P829" s="5" t="s">
        <v>206</v>
      </c>
      <c r="T829" s="5">
        <v>1</v>
      </c>
      <c r="U829" s="5" t="s">
        <v>375</v>
      </c>
      <c r="V829" s="5" t="s">
        <v>38</v>
      </c>
      <c r="W829" s="5" t="s">
        <v>11257</v>
      </c>
      <c r="X829" s="5" t="str">
        <f>+VLOOKUP(C829,Hoja1!$E$2:$F$125,2,0)</f>
        <v>BRICEÑO</v>
      </c>
      <c r="Y829" s="6" t="s">
        <v>14115</v>
      </c>
      <c r="Z829" s="6">
        <v>205107000021</v>
      </c>
    </row>
    <row r="830" spans="1:26">
      <c r="A830" s="5" t="s">
        <v>25</v>
      </c>
      <c r="B830" s="5">
        <v>5107</v>
      </c>
      <c r="C830" s="5" t="s">
        <v>148</v>
      </c>
      <c r="D830" s="6">
        <v>205107000861</v>
      </c>
      <c r="E830" s="5" t="s">
        <v>6622</v>
      </c>
      <c r="F830" s="6">
        <v>205107000861</v>
      </c>
      <c r="G830" s="5" t="s">
        <v>6623</v>
      </c>
      <c r="H830" s="5" t="s">
        <v>209</v>
      </c>
      <c r="I830" s="5" t="s">
        <v>6624</v>
      </c>
      <c r="J830" s="5" t="s">
        <v>30</v>
      </c>
      <c r="K830" s="5" t="s">
        <v>111</v>
      </c>
      <c r="L830" s="5" t="s">
        <v>112</v>
      </c>
      <c r="M830" s="5" t="s">
        <v>65</v>
      </c>
      <c r="N830" s="5" t="s">
        <v>34</v>
      </c>
      <c r="O830" s="5" t="s">
        <v>113</v>
      </c>
      <c r="P830" s="5" t="s">
        <v>206</v>
      </c>
      <c r="T830" s="5">
        <v>1</v>
      </c>
      <c r="U830" s="5" t="s">
        <v>375</v>
      </c>
      <c r="V830" s="5" t="s">
        <v>38</v>
      </c>
      <c r="W830" s="5" t="s">
        <v>11276</v>
      </c>
      <c r="X830" s="5" t="str">
        <f>+VLOOKUP(C830,Hoja1!$E$2:$F$125,2,0)</f>
        <v>BRICEÑO</v>
      </c>
      <c r="Y830" s="6" t="s">
        <v>14116</v>
      </c>
      <c r="Z830" s="6">
        <v>205107000861</v>
      </c>
    </row>
    <row r="831" spans="1:26">
      <c r="A831" s="5" t="s">
        <v>25</v>
      </c>
      <c r="B831" s="5">
        <v>5113</v>
      </c>
      <c r="C831" s="5" t="s">
        <v>9729</v>
      </c>
      <c r="D831" s="6">
        <v>305113000576</v>
      </c>
      <c r="E831" s="5" t="s">
        <v>398</v>
      </c>
      <c r="F831" s="6">
        <v>305113000576</v>
      </c>
      <c r="G831" s="5" t="s">
        <v>399</v>
      </c>
      <c r="I831" s="5" t="s">
        <v>400</v>
      </c>
      <c r="J831" s="5" t="s">
        <v>30</v>
      </c>
      <c r="K831" s="5" t="s">
        <v>31</v>
      </c>
      <c r="L831" s="5" t="s">
        <v>32</v>
      </c>
      <c r="M831" s="5" t="s">
        <v>65</v>
      </c>
      <c r="N831" s="5" t="s">
        <v>34</v>
      </c>
      <c r="O831" s="5" t="s">
        <v>113</v>
      </c>
      <c r="P831" s="5" t="s">
        <v>206</v>
      </c>
      <c r="T831" s="5">
        <v>1</v>
      </c>
      <c r="U831" s="5" t="s">
        <v>375</v>
      </c>
      <c r="V831" s="5" t="s">
        <v>38</v>
      </c>
      <c r="X831" s="5" t="str">
        <f>+VLOOKUP(C831,Hoja1!$E$2:$F$125,2,0)</f>
        <v>BURITICÁ</v>
      </c>
      <c r="Y831" s="6" t="s">
        <v>14117</v>
      </c>
      <c r="Z831" s="6">
        <v>305113000576</v>
      </c>
    </row>
    <row r="832" spans="1:26">
      <c r="A832" s="5" t="s">
        <v>25</v>
      </c>
      <c r="B832" s="5">
        <v>5113</v>
      </c>
      <c r="C832" s="5" t="s">
        <v>9729</v>
      </c>
      <c r="D832" s="6">
        <v>105113000071</v>
      </c>
      <c r="E832" s="5" t="s">
        <v>9287</v>
      </c>
      <c r="F832" s="6">
        <v>105113000071</v>
      </c>
      <c r="G832" s="5" t="s">
        <v>9288</v>
      </c>
      <c r="H832" s="5" t="s">
        <v>9289</v>
      </c>
      <c r="I832" s="5" t="s">
        <v>7925</v>
      </c>
      <c r="J832" s="5" t="s">
        <v>347</v>
      </c>
      <c r="K832" s="5" t="s">
        <v>111</v>
      </c>
      <c r="L832" s="5" t="s">
        <v>32</v>
      </c>
      <c r="M832" s="5" t="s">
        <v>772</v>
      </c>
      <c r="N832" s="5" t="s">
        <v>348</v>
      </c>
      <c r="O832" s="5" t="s">
        <v>7626</v>
      </c>
      <c r="P832" s="5" t="s">
        <v>7844</v>
      </c>
      <c r="T832" s="5">
        <v>1</v>
      </c>
      <c r="U832" s="5" t="s">
        <v>375</v>
      </c>
      <c r="V832" s="5" t="s">
        <v>38</v>
      </c>
      <c r="W832" s="5" t="s">
        <v>9291</v>
      </c>
      <c r="X832" s="5" t="str">
        <f>+VLOOKUP(C832,Hoja1!$E$2:$F$125,2,0)</f>
        <v>BURITICÁ</v>
      </c>
      <c r="Y832" s="6" t="s">
        <v>14118</v>
      </c>
      <c r="Z832" s="6">
        <v>105113000071</v>
      </c>
    </row>
    <row r="833" spans="1:26">
      <c r="A833" s="5" t="s">
        <v>25</v>
      </c>
      <c r="B833" s="5">
        <v>5113</v>
      </c>
      <c r="C833" s="5" t="s">
        <v>9729</v>
      </c>
      <c r="D833" s="6">
        <v>205113000407</v>
      </c>
      <c r="E833" s="5" t="s">
        <v>8180</v>
      </c>
      <c r="F833" s="6">
        <v>205113000407</v>
      </c>
      <c r="G833" s="5" t="s">
        <v>8181</v>
      </c>
      <c r="H833" s="5" t="s">
        <v>8182</v>
      </c>
      <c r="I833" s="5" t="s">
        <v>8183</v>
      </c>
      <c r="J833" s="5" t="s">
        <v>347</v>
      </c>
      <c r="K833" s="5" t="s">
        <v>111</v>
      </c>
      <c r="L833" s="5" t="s">
        <v>112</v>
      </c>
      <c r="M833" s="5" t="s">
        <v>65</v>
      </c>
      <c r="N833" s="5" t="s">
        <v>348</v>
      </c>
      <c r="O833" s="5" t="s">
        <v>359</v>
      </c>
      <c r="P833" s="5" t="s">
        <v>429</v>
      </c>
      <c r="T833" s="5">
        <v>6</v>
      </c>
      <c r="U833" s="5" t="s">
        <v>375</v>
      </c>
      <c r="V833" s="5" t="s">
        <v>38</v>
      </c>
      <c r="W833" s="5" t="s">
        <v>11311</v>
      </c>
      <c r="X833" s="5" t="str">
        <f>+VLOOKUP(C833,Hoja1!$E$2:$F$125,2,0)</f>
        <v>BURITICÁ</v>
      </c>
      <c r="Y833" s="6" t="s">
        <v>14119</v>
      </c>
      <c r="Z833" s="6">
        <v>205113000407</v>
      </c>
    </row>
    <row r="834" spans="1:26">
      <c r="A834" s="5" t="s">
        <v>25</v>
      </c>
      <c r="B834" s="5">
        <v>5113</v>
      </c>
      <c r="C834" s="5" t="s">
        <v>9729</v>
      </c>
      <c r="D834" s="6">
        <v>105113000560</v>
      </c>
      <c r="E834" s="5" t="s">
        <v>7328</v>
      </c>
      <c r="F834" s="6">
        <v>105113000560</v>
      </c>
      <c r="G834" s="5" t="s">
        <v>16718</v>
      </c>
      <c r="H834" s="5">
        <v>4134444</v>
      </c>
      <c r="I834" s="5" t="s">
        <v>16719</v>
      </c>
      <c r="J834" s="5" t="s">
        <v>347</v>
      </c>
      <c r="K834" s="5" t="s">
        <v>31</v>
      </c>
      <c r="L834" s="5" t="s">
        <v>32</v>
      </c>
      <c r="M834" s="5" t="s">
        <v>65</v>
      </c>
      <c r="N834" s="5" t="s">
        <v>485</v>
      </c>
      <c r="O834" s="5" t="s">
        <v>7133</v>
      </c>
      <c r="P834" s="5" t="s">
        <v>487</v>
      </c>
      <c r="T834" s="5">
        <v>1</v>
      </c>
      <c r="U834" s="5" t="s">
        <v>375</v>
      </c>
      <c r="V834" s="5" t="s">
        <v>38</v>
      </c>
      <c r="W834" s="5" t="s">
        <v>7356</v>
      </c>
      <c r="X834" s="5" t="str">
        <f>+VLOOKUP(C834,Hoja1!$E$2:$F$125,2,0)</f>
        <v>BURITICÁ</v>
      </c>
      <c r="Y834" s="6" t="s">
        <v>14120</v>
      </c>
      <c r="Z834" s="6">
        <v>105113000560</v>
      </c>
    </row>
    <row r="835" spans="1:26">
      <c r="A835" s="5" t="s">
        <v>25</v>
      </c>
      <c r="B835" s="5">
        <v>5113</v>
      </c>
      <c r="C835" s="5" t="s">
        <v>9729</v>
      </c>
      <c r="D835" s="6">
        <v>405113000538</v>
      </c>
      <c r="E835" s="5" t="s">
        <v>259</v>
      </c>
      <c r="F835" s="6">
        <v>405113000538</v>
      </c>
      <c r="G835" s="5" t="s">
        <v>260</v>
      </c>
      <c r="H835" s="5" t="s">
        <v>261</v>
      </c>
      <c r="I835" s="5" t="s">
        <v>262</v>
      </c>
      <c r="J835" s="5" t="s">
        <v>30</v>
      </c>
      <c r="K835" s="5" t="s">
        <v>111</v>
      </c>
      <c r="L835" s="5" t="s">
        <v>112</v>
      </c>
      <c r="M835" s="5" t="s">
        <v>65</v>
      </c>
      <c r="N835" s="5" t="s">
        <v>34</v>
      </c>
      <c r="O835" s="5" t="s">
        <v>113</v>
      </c>
      <c r="P835" s="5" t="s">
        <v>122</v>
      </c>
      <c r="T835" s="5">
        <v>1</v>
      </c>
      <c r="U835" s="5" t="s">
        <v>37</v>
      </c>
      <c r="V835" s="5" t="s">
        <v>38</v>
      </c>
      <c r="W835" s="5" t="s">
        <v>11317</v>
      </c>
      <c r="X835" s="5" t="str">
        <f>+VLOOKUP(C835,Hoja1!$E$2:$F$125,2,0)</f>
        <v>BURITICÁ</v>
      </c>
      <c r="Y835" s="6" t="s">
        <v>14121</v>
      </c>
      <c r="Z835" s="6">
        <v>405113000538</v>
      </c>
    </row>
    <row r="836" spans="1:26">
      <c r="A836" s="5" t="s">
        <v>25</v>
      </c>
      <c r="B836" s="5">
        <v>5113</v>
      </c>
      <c r="C836" s="5" t="s">
        <v>9729</v>
      </c>
      <c r="D836" s="6">
        <v>405113000546</v>
      </c>
      <c r="E836" s="5" t="s">
        <v>318</v>
      </c>
      <c r="F836" s="6">
        <v>405113000546</v>
      </c>
      <c r="G836" s="5" t="s">
        <v>319</v>
      </c>
      <c r="H836" s="5" t="s">
        <v>320</v>
      </c>
      <c r="I836" s="5" t="s">
        <v>321</v>
      </c>
      <c r="J836" s="5" t="s">
        <v>30</v>
      </c>
      <c r="K836" s="5" t="s">
        <v>111</v>
      </c>
      <c r="L836" s="5" t="s">
        <v>112</v>
      </c>
      <c r="M836" s="5" t="s">
        <v>65</v>
      </c>
      <c r="N836" s="5" t="s">
        <v>34</v>
      </c>
      <c r="O836" s="5" t="s">
        <v>113</v>
      </c>
      <c r="P836" s="5" t="s">
        <v>122</v>
      </c>
      <c r="T836" s="5">
        <v>1</v>
      </c>
      <c r="U836" s="5" t="s">
        <v>37</v>
      </c>
      <c r="V836" s="5" t="s">
        <v>38</v>
      </c>
      <c r="W836" s="5" t="s">
        <v>11318</v>
      </c>
      <c r="X836" s="5" t="str">
        <f>+VLOOKUP(C836,Hoja1!$E$2:$F$125,2,0)</f>
        <v>BURITICÁ</v>
      </c>
      <c r="Y836" s="6" t="s">
        <v>14122</v>
      </c>
      <c r="Z836" s="6">
        <v>405113000546</v>
      </c>
    </row>
    <row r="837" spans="1:26">
      <c r="A837" s="5" t="s">
        <v>25</v>
      </c>
      <c r="B837" s="5">
        <v>5113</v>
      </c>
      <c r="C837" s="5" t="s">
        <v>9729</v>
      </c>
      <c r="D837" s="6">
        <v>205113000580</v>
      </c>
      <c r="E837" s="5" t="s">
        <v>303</v>
      </c>
      <c r="F837" s="6">
        <v>205113000580</v>
      </c>
      <c r="G837" s="5" t="s">
        <v>304</v>
      </c>
      <c r="H837" s="5" t="s">
        <v>305</v>
      </c>
      <c r="I837" s="5" t="s">
        <v>306</v>
      </c>
      <c r="J837" s="5" t="s">
        <v>30</v>
      </c>
      <c r="K837" s="5" t="s">
        <v>111</v>
      </c>
      <c r="L837" s="5" t="s">
        <v>112</v>
      </c>
      <c r="M837" s="5" t="s">
        <v>65</v>
      </c>
      <c r="N837" s="5" t="s">
        <v>34</v>
      </c>
      <c r="O837" s="5" t="s">
        <v>113</v>
      </c>
      <c r="P837" s="5" t="s">
        <v>122</v>
      </c>
      <c r="T837" s="5">
        <v>1</v>
      </c>
      <c r="U837" s="5" t="s">
        <v>37</v>
      </c>
      <c r="V837" s="5" t="s">
        <v>38</v>
      </c>
      <c r="W837" s="5" t="s">
        <v>11313</v>
      </c>
      <c r="X837" s="5" t="str">
        <f>+VLOOKUP(C837,Hoja1!$E$2:$F$125,2,0)</f>
        <v>BURITICÁ</v>
      </c>
      <c r="Y837" s="6" t="s">
        <v>14123</v>
      </c>
      <c r="Z837" s="6">
        <v>205113000580</v>
      </c>
    </row>
    <row r="838" spans="1:26">
      <c r="A838" s="5" t="s">
        <v>25</v>
      </c>
      <c r="B838" s="5">
        <v>5113</v>
      </c>
      <c r="C838" s="5" t="s">
        <v>9729</v>
      </c>
      <c r="D838" s="6">
        <v>205113000598</v>
      </c>
      <c r="E838" s="5" t="s">
        <v>118</v>
      </c>
      <c r="F838" s="6">
        <v>205113000598</v>
      </c>
      <c r="G838" s="5" t="s">
        <v>119</v>
      </c>
      <c r="H838" s="5" t="s">
        <v>120</v>
      </c>
      <c r="I838" s="5" t="s">
        <v>121</v>
      </c>
      <c r="J838" s="5" t="s">
        <v>30</v>
      </c>
      <c r="K838" s="5" t="s">
        <v>111</v>
      </c>
      <c r="L838" s="5" t="s">
        <v>112</v>
      </c>
      <c r="M838" s="5" t="s">
        <v>65</v>
      </c>
      <c r="N838" s="5" t="s">
        <v>34</v>
      </c>
      <c r="O838" s="5" t="s">
        <v>113</v>
      </c>
      <c r="P838" s="5" t="s">
        <v>122</v>
      </c>
      <c r="T838" s="5">
        <v>1</v>
      </c>
      <c r="U838" s="5" t="s">
        <v>37</v>
      </c>
      <c r="V838" s="5" t="s">
        <v>38</v>
      </c>
      <c r="W838" s="5" t="s">
        <v>11267</v>
      </c>
      <c r="X838" s="5" t="str">
        <f>+VLOOKUP(C838,Hoja1!$E$2:$F$125,2,0)</f>
        <v>BURITICÁ</v>
      </c>
      <c r="Y838" s="6" t="s">
        <v>14124</v>
      </c>
      <c r="Z838" s="6">
        <v>205113000598</v>
      </c>
    </row>
    <row r="839" spans="1:26">
      <c r="A839" s="5" t="s">
        <v>25</v>
      </c>
      <c r="B839" s="5">
        <v>5113</v>
      </c>
      <c r="C839" s="5" t="s">
        <v>9729</v>
      </c>
      <c r="D839" s="6">
        <v>205113000601</v>
      </c>
      <c r="E839" s="5" t="s">
        <v>255</v>
      </c>
      <c r="F839" s="6">
        <v>205113000601</v>
      </c>
      <c r="G839" s="5" t="s">
        <v>256</v>
      </c>
      <c r="H839" s="5" t="s">
        <v>257</v>
      </c>
      <c r="I839" s="5" t="s">
        <v>258</v>
      </c>
      <c r="J839" s="5" t="s">
        <v>30</v>
      </c>
      <c r="K839" s="5" t="s">
        <v>111</v>
      </c>
      <c r="L839" s="5" t="s">
        <v>112</v>
      </c>
      <c r="M839" s="5" t="s">
        <v>65</v>
      </c>
      <c r="N839" s="5" t="s">
        <v>34</v>
      </c>
      <c r="O839" s="5" t="s">
        <v>113</v>
      </c>
      <c r="P839" s="5" t="s">
        <v>122</v>
      </c>
      <c r="T839" s="5">
        <v>1</v>
      </c>
      <c r="U839" s="5" t="s">
        <v>37</v>
      </c>
      <c r="V839" s="5" t="s">
        <v>38</v>
      </c>
      <c r="W839" s="5" t="s">
        <v>11314</v>
      </c>
      <c r="X839" s="5" t="str">
        <f>+VLOOKUP(C839,Hoja1!$E$2:$F$125,2,0)</f>
        <v>BURITICÁ</v>
      </c>
      <c r="Y839" s="6" t="s">
        <v>14125</v>
      </c>
      <c r="Z839" s="6">
        <v>205113000601</v>
      </c>
    </row>
    <row r="840" spans="1:26">
      <c r="A840" s="5" t="s">
        <v>25</v>
      </c>
      <c r="B840" s="5">
        <v>5113</v>
      </c>
      <c r="C840" s="5" t="s">
        <v>9729</v>
      </c>
      <c r="D840" s="6">
        <v>405113000520</v>
      </c>
      <c r="E840" s="5" t="s">
        <v>218</v>
      </c>
      <c r="F840" s="6">
        <v>405113000520</v>
      </c>
      <c r="G840" s="5" t="s">
        <v>219</v>
      </c>
      <c r="H840" s="5" t="s">
        <v>220</v>
      </c>
      <c r="I840" s="5" t="s">
        <v>221</v>
      </c>
      <c r="J840" s="5" t="s">
        <v>30</v>
      </c>
      <c r="K840" s="5" t="s">
        <v>111</v>
      </c>
      <c r="L840" s="5" t="s">
        <v>112</v>
      </c>
      <c r="M840" s="5" t="s">
        <v>65</v>
      </c>
      <c r="N840" s="5" t="s">
        <v>34</v>
      </c>
      <c r="O840" s="5" t="s">
        <v>113</v>
      </c>
      <c r="P840" s="5" t="s">
        <v>122</v>
      </c>
      <c r="T840" s="5">
        <v>1</v>
      </c>
      <c r="U840" s="5" t="s">
        <v>37</v>
      </c>
      <c r="V840" s="5" t="s">
        <v>38</v>
      </c>
      <c r="W840" s="5" t="s">
        <v>11316</v>
      </c>
      <c r="X840" s="5" t="str">
        <f>+VLOOKUP(C840,Hoja1!$E$2:$F$125,2,0)</f>
        <v>BURITICÁ</v>
      </c>
      <c r="Y840" s="6" t="s">
        <v>14126</v>
      </c>
      <c r="Z840" s="6">
        <v>405113000520</v>
      </c>
    </row>
    <row r="841" spans="1:26">
      <c r="A841" s="5" t="s">
        <v>25</v>
      </c>
      <c r="B841" s="5">
        <v>5113</v>
      </c>
      <c r="C841" s="5" t="s">
        <v>9729</v>
      </c>
      <c r="D841" s="6">
        <v>205113000253</v>
      </c>
      <c r="E841" s="5" t="s">
        <v>4713</v>
      </c>
      <c r="F841" s="6">
        <v>205113000253</v>
      </c>
      <c r="G841" s="5" t="s">
        <v>119</v>
      </c>
      <c r="H841" s="5" t="s">
        <v>4714</v>
      </c>
      <c r="I841" s="5" t="s">
        <v>4715</v>
      </c>
      <c r="J841" s="5" t="s">
        <v>30</v>
      </c>
      <c r="K841" s="5" t="s">
        <v>111</v>
      </c>
      <c r="L841" s="5" t="s">
        <v>112</v>
      </c>
      <c r="M841" s="5" t="s">
        <v>65</v>
      </c>
      <c r="N841" s="5" t="s">
        <v>34</v>
      </c>
      <c r="O841" s="5" t="s">
        <v>113</v>
      </c>
      <c r="P841" s="5" t="s">
        <v>122</v>
      </c>
      <c r="T841" s="5">
        <v>1</v>
      </c>
      <c r="U841" s="5" t="s">
        <v>375</v>
      </c>
      <c r="V841" s="5" t="s">
        <v>38</v>
      </c>
      <c r="W841" s="5" t="s">
        <v>4716</v>
      </c>
      <c r="X841" s="5" t="str">
        <f>+VLOOKUP(C841,Hoja1!$E$2:$F$125,2,0)</f>
        <v>BURITICÁ</v>
      </c>
      <c r="Y841" s="6" t="s">
        <v>14127</v>
      </c>
      <c r="Z841" s="6">
        <v>205113000253</v>
      </c>
    </row>
    <row r="842" spans="1:26">
      <c r="A842" s="5" t="s">
        <v>25</v>
      </c>
      <c r="B842" s="5">
        <v>5113</v>
      </c>
      <c r="C842" s="5" t="s">
        <v>9729</v>
      </c>
      <c r="D842" s="6">
        <v>205113000300</v>
      </c>
      <c r="E842" s="5" t="s">
        <v>8708</v>
      </c>
      <c r="F842" s="6">
        <v>205113000300</v>
      </c>
      <c r="G842" s="5" t="s">
        <v>8709</v>
      </c>
      <c r="H842" s="5" t="s">
        <v>8710</v>
      </c>
      <c r="I842" s="5" t="s">
        <v>8711</v>
      </c>
      <c r="J842" s="5" t="s">
        <v>347</v>
      </c>
      <c r="K842" s="5" t="s">
        <v>111</v>
      </c>
      <c r="L842" s="5" t="s">
        <v>112</v>
      </c>
      <c r="M842" s="5" t="s">
        <v>65</v>
      </c>
      <c r="N842" s="5" t="s">
        <v>367</v>
      </c>
      <c r="O842" s="5" t="s">
        <v>368</v>
      </c>
      <c r="P842" s="5" t="s">
        <v>7530</v>
      </c>
      <c r="T842" s="5">
        <v>1</v>
      </c>
      <c r="U842" s="5" t="s">
        <v>375</v>
      </c>
      <c r="V842" s="5" t="s">
        <v>38</v>
      </c>
      <c r="W842" s="5" t="s">
        <v>11310</v>
      </c>
      <c r="X842" s="5" t="str">
        <f>+VLOOKUP(C842,Hoja1!$E$2:$F$125,2,0)</f>
        <v>BURITICÁ</v>
      </c>
      <c r="Y842" s="6" t="s">
        <v>14128</v>
      </c>
      <c r="Z842" s="6">
        <v>205113000300</v>
      </c>
    </row>
    <row r="843" spans="1:26">
      <c r="A843" s="5" t="s">
        <v>25</v>
      </c>
      <c r="B843" s="5">
        <v>5113</v>
      </c>
      <c r="C843" s="5" t="s">
        <v>9729</v>
      </c>
      <c r="D843" s="6">
        <v>205113000032</v>
      </c>
      <c r="E843" s="5" t="s">
        <v>4240</v>
      </c>
      <c r="F843" s="6">
        <v>205113000032</v>
      </c>
      <c r="G843" s="5" t="s">
        <v>4171</v>
      </c>
      <c r="H843" s="5" t="s">
        <v>11298</v>
      </c>
      <c r="I843" s="5" t="s">
        <v>11299</v>
      </c>
      <c r="J843" s="5" t="s">
        <v>30</v>
      </c>
      <c r="K843" s="5" t="s">
        <v>111</v>
      </c>
      <c r="L843" s="5" t="s">
        <v>112</v>
      </c>
      <c r="M843" s="5" t="s">
        <v>65</v>
      </c>
      <c r="N843" s="5" t="s">
        <v>34</v>
      </c>
      <c r="O843" s="5" t="s">
        <v>113</v>
      </c>
      <c r="P843" s="5" t="s">
        <v>122</v>
      </c>
      <c r="T843" s="5">
        <v>1</v>
      </c>
      <c r="U843" s="5" t="s">
        <v>375</v>
      </c>
      <c r="V843" s="5" t="s">
        <v>38</v>
      </c>
      <c r="X843" s="5" t="str">
        <f>+VLOOKUP(C843,Hoja1!$E$2:$F$125,2,0)</f>
        <v>BURITICÁ</v>
      </c>
      <c r="Y843" s="6" t="s">
        <v>14129</v>
      </c>
      <c r="Z843" s="6">
        <v>205113000032</v>
      </c>
    </row>
    <row r="844" spans="1:26">
      <c r="A844" s="5" t="s">
        <v>25</v>
      </c>
      <c r="B844" s="5">
        <v>5113</v>
      </c>
      <c r="C844" s="5" t="s">
        <v>9729</v>
      </c>
      <c r="D844" s="6">
        <v>205113000164</v>
      </c>
      <c r="E844" s="5" t="s">
        <v>6619</v>
      </c>
      <c r="F844" s="6">
        <v>205113000164</v>
      </c>
      <c r="G844" s="5" t="s">
        <v>6706</v>
      </c>
      <c r="H844" s="5" t="s">
        <v>6707</v>
      </c>
      <c r="I844" s="5" t="s">
        <v>6708</v>
      </c>
      <c r="J844" s="5" t="s">
        <v>30</v>
      </c>
      <c r="K844" s="5" t="s">
        <v>111</v>
      </c>
      <c r="L844" s="5" t="s">
        <v>112</v>
      </c>
      <c r="M844" s="5" t="s">
        <v>65</v>
      </c>
      <c r="N844" s="5" t="s">
        <v>34</v>
      </c>
      <c r="O844" s="5" t="s">
        <v>113</v>
      </c>
      <c r="P844" s="5" t="s">
        <v>206</v>
      </c>
      <c r="T844" s="5">
        <v>1</v>
      </c>
      <c r="U844" s="5" t="s">
        <v>375</v>
      </c>
      <c r="V844" s="5" t="s">
        <v>38</v>
      </c>
      <c r="W844" s="5" t="s">
        <v>10859</v>
      </c>
      <c r="X844" s="5" t="str">
        <f>+VLOOKUP(C844,Hoja1!$E$2:$F$125,2,0)</f>
        <v>BURITICÁ</v>
      </c>
      <c r="Y844" s="6" t="s">
        <v>14130</v>
      </c>
      <c r="Z844" s="6">
        <v>205113000164</v>
      </c>
    </row>
    <row r="845" spans="1:26">
      <c r="A845" s="5" t="s">
        <v>25</v>
      </c>
      <c r="B845" s="5">
        <v>5113</v>
      </c>
      <c r="C845" s="5" t="s">
        <v>9729</v>
      </c>
      <c r="D845" s="6">
        <v>205113000261</v>
      </c>
      <c r="E845" s="5" t="s">
        <v>4709</v>
      </c>
      <c r="F845" s="6">
        <v>205113000261</v>
      </c>
      <c r="G845" s="5" t="s">
        <v>4710</v>
      </c>
      <c r="H845" s="5" t="s">
        <v>4711</v>
      </c>
      <c r="I845" s="5" t="s">
        <v>4712</v>
      </c>
      <c r="J845" s="5" t="s">
        <v>30</v>
      </c>
      <c r="K845" s="5" t="s">
        <v>111</v>
      </c>
      <c r="L845" s="5" t="s">
        <v>112</v>
      </c>
      <c r="M845" s="5" t="s">
        <v>65</v>
      </c>
      <c r="N845" s="5" t="s">
        <v>34</v>
      </c>
      <c r="O845" s="5" t="s">
        <v>113</v>
      </c>
      <c r="P845" s="5" t="s">
        <v>122</v>
      </c>
      <c r="T845" s="5">
        <v>1</v>
      </c>
      <c r="U845" s="5" t="s">
        <v>375</v>
      </c>
      <c r="V845" s="5" t="s">
        <v>38</v>
      </c>
      <c r="W845" s="5" t="s">
        <v>11309</v>
      </c>
      <c r="X845" s="5" t="str">
        <f>+VLOOKUP(C845,Hoja1!$E$2:$F$125,2,0)</f>
        <v>BURITICÁ</v>
      </c>
      <c r="Y845" s="6" t="s">
        <v>14131</v>
      </c>
      <c r="Z845" s="6">
        <v>205113000261</v>
      </c>
    </row>
    <row r="846" spans="1:26">
      <c r="A846" s="5" t="s">
        <v>25</v>
      </c>
      <c r="B846" s="5">
        <v>5113</v>
      </c>
      <c r="C846" s="5" t="s">
        <v>9729</v>
      </c>
      <c r="D846" s="6">
        <v>205113000091</v>
      </c>
      <c r="E846" s="5" t="s">
        <v>5365</v>
      </c>
      <c r="F846" s="6">
        <v>205113000091</v>
      </c>
      <c r="G846" s="5" t="s">
        <v>5366</v>
      </c>
      <c r="H846" s="5" t="s">
        <v>5367</v>
      </c>
      <c r="I846" s="5" t="s">
        <v>5368</v>
      </c>
      <c r="J846" s="5" t="s">
        <v>30</v>
      </c>
      <c r="K846" s="5" t="s">
        <v>111</v>
      </c>
      <c r="L846" s="5" t="s">
        <v>112</v>
      </c>
      <c r="M846" s="5" t="s">
        <v>65</v>
      </c>
      <c r="N846" s="5" t="s">
        <v>34</v>
      </c>
      <c r="O846" s="5" t="s">
        <v>113</v>
      </c>
      <c r="P846" s="5" t="s">
        <v>122</v>
      </c>
      <c r="T846" s="5">
        <v>1</v>
      </c>
      <c r="U846" s="5" t="s">
        <v>375</v>
      </c>
      <c r="V846" s="5" t="s">
        <v>38</v>
      </c>
      <c r="W846" s="5" t="s">
        <v>11301</v>
      </c>
      <c r="X846" s="5" t="str">
        <f>+VLOOKUP(C846,Hoja1!$E$2:$F$125,2,0)</f>
        <v>BURITICÁ</v>
      </c>
      <c r="Y846" s="6" t="s">
        <v>14132</v>
      </c>
      <c r="Z846" s="6">
        <v>205113000091</v>
      </c>
    </row>
    <row r="847" spans="1:26">
      <c r="A847" s="5" t="s">
        <v>25</v>
      </c>
      <c r="B847" s="5">
        <v>5113</v>
      </c>
      <c r="C847" s="5" t="s">
        <v>9729</v>
      </c>
      <c r="D847" s="6">
        <v>205113000113</v>
      </c>
      <c r="E847" s="5" t="s">
        <v>3853</v>
      </c>
      <c r="F847" s="6">
        <v>205113000113</v>
      </c>
      <c r="G847" s="5" t="s">
        <v>3854</v>
      </c>
      <c r="H847" s="5" t="s">
        <v>3855</v>
      </c>
      <c r="I847" s="5" t="s">
        <v>3856</v>
      </c>
      <c r="J847" s="5" t="s">
        <v>30</v>
      </c>
      <c r="K847" s="5" t="s">
        <v>111</v>
      </c>
      <c r="L847" s="5" t="s">
        <v>112</v>
      </c>
      <c r="M847" s="5" t="s">
        <v>65</v>
      </c>
      <c r="N847" s="5" t="s">
        <v>34</v>
      </c>
      <c r="O847" s="5" t="s">
        <v>113</v>
      </c>
      <c r="P847" s="5" t="s">
        <v>122</v>
      </c>
      <c r="T847" s="5">
        <v>1</v>
      </c>
      <c r="U847" s="5" t="s">
        <v>375</v>
      </c>
      <c r="V847" s="5" t="s">
        <v>38</v>
      </c>
      <c r="W847" s="5" t="s">
        <v>11302</v>
      </c>
      <c r="X847" s="5" t="str">
        <f>+VLOOKUP(C847,Hoja1!$E$2:$F$125,2,0)</f>
        <v>BURITICÁ</v>
      </c>
      <c r="Y847" s="6" t="s">
        <v>14133</v>
      </c>
      <c r="Z847" s="6">
        <v>205113000113</v>
      </c>
    </row>
    <row r="848" spans="1:26">
      <c r="A848" s="5" t="s">
        <v>25</v>
      </c>
      <c r="B848" s="5">
        <v>5113</v>
      </c>
      <c r="C848" s="5" t="s">
        <v>9729</v>
      </c>
      <c r="D848" s="6">
        <v>205113000237</v>
      </c>
      <c r="E848" s="5" t="s">
        <v>1247</v>
      </c>
      <c r="F848" s="6">
        <v>205113000237</v>
      </c>
      <c r="G848" s="5" t="s">
        <v>1248</v>
      </c>
      <c r="H848" s="5" t="s">
        <v>1249</v>
      </c>
      <c r="I848" s="5" t="s">
        <v>1250</v>
      </c>
      <c r="J848" s="5" t="s">
        <v>30</v>
      </c>
      <c r="K848" s="5" t="s">
        <v>111</v>
      </c>
      <c r="L848" s="5" t="s">
        <v>112</v>
      </c>
      <c r="M848" s="5" t="s">
        <v>65</v>
      </c>
      <c r="N848" s="5" t="s">
        <v>34</v>
      </c>
      <c r="O848" s="5" t="s">
        <v>113</v>
      </c>
      <c r="P848" s="5" t="s">
        <v>122</v>
      </c>
      <c r="T848" s="5">
        <v>1</v>
      </c>
      <c r="U848" s="5" t="s">
        <v>375</v>
      </c>
      <c r="V848" s="5" t="s">
        <v>38</v>
      </c>
      <c r="W848" s="5" t="s">
        <v>11308</v>
      </c>
      <c r="X848" s="5" t="str">
        <f>+VLOOKUP(C848,Hoja1!$E$2:$F$125,2,0)</f>
        <v>BURITICÁ</v>
      </c>
      <c r="Y848" s="6" t="s">
        <v>14134</v>
      </c>
      <c r="Z848" s="6">
        <v>205113000237</v>
      </c>
    </row>
    <row r="849" spans="1:26">
      <c r="A849" s="5" t="s">
        <v>25</v>
      </c>
      <c r="B849" s="5">
        <v>5113</v>
      </c>
      <c r="C849" s="5" t="s">
        <v>9729</v>
      </c>
      <c r="D849" s="6">
        <v>205113000121</v>
      </c>
      <c r="E849" s="5" t="s">
        <v>2080</v>
      </c>
      <c r="F849" s="6">
        <v>205113000121</v>
      </c>
      <c r="G849" s="5" t="s">
        <v>2081</v>
      </c>
      <c r="H849" s="5" t="s">
        <v>2082</v>
      </c>
      <c r="I849" s="5" t="s">
        <v>2083</v>
      </c>
      <c r="J849" s="5" t="s">
        <v>30</v>
      </c>
      <c r="K849" s="5" t="s">
        <v>111</v>
      </c>
      <c r="L849" s="5" t="s">
        <v>112</v>
      </c>
      <c r="M849" s="5" t="s">
        <v>65</v>
      </c>
      <c r="N849" s="5" t="s">
        <v>34</v>
      </c>
      <c r="O849" s="5" t="s">
        <v>113</v>
      </c>
      <c r="P849" s="5" t="s">
        <v>122</v>
      </c>
      <c r="T849" s="5">
        <v>1</v>
      </c>
      <c r="U849" s="5" t="s">
        <v>375</v>
      </c>
      <c r="V849" s="5" t="s">
        <v>38</v>
      </c>
      <c r="W849" s="5" t="s">
        <v>11303</v>
      </c>
      <c r="X849" s="5" t="str">
        <f>+VLOOKUP(C849,Hoja1!$E$2:$F$125,2,0)</f>
        <v>BURITICÁ</v>
      </c>
      <c r="Y849" s="6" t="s">
        <v>14135</v>
      </c>
      <c r="Z849" s="6">
        <v>205113000121</v>
      </c>
    </row>
    <row r="850" spans="1:26">
      <c r="A850" s="5" t="s">
        <v>25</v>
      </c>
      <c r="B850" s="5">
        <v>5113</v>
      </c>
      <c r="C850" s="5" t="s">
        <v>9729</v>
      </c>
      <c r="D850" s="6">
        <v>205113000229</v>
      </c>
      <c r="E850" s="5" t="s">
        <v>1251</v>
      </c>
      <c r="F850" s="6">
        <v>205113000229</v>
      </c>
      <c r="G850" s="5" t="s">
        <v>1252</v>
      </c>
      <c r="H850" s="5" t="s">
        <v>1253</v>
      </c>
      <c r="I850" s="5" t="s">
        <v>1254</v>
      </c>
      <c r="J850" s="5" t="s">
        <v>30</v>
      </c>
      <c r="K850" s="5" t="s">
        <v>111</v>
      </c>
      <c r="L850" s="5" t="s">
        <v>112</v>
      </c>
      <c r="M850" s="5" t="s">
        <v>65</v>
      </c>
      <c r="N850" s="5" t="s">
        <v>34</v>
      </c>
      <c r="O850" s="5" t="s">
        <v>113</v>
      </c>
      <c r="P850" s="5" t="s">
        <v>122</v>
      </c>
      <c r="T850" s="5">
        <v>1</v>
      </c>
      <c r="U850" s="5" t="s">
        <v>375</v>
      </c>
      <c r="V850" s="5" t="s">
        <v>38</v>
      </c>
      <c r="W850" s="5" t="s">
        <v>11307</v>
      </c>
      <c r="X850" s="5" t="str">
        <f>+VLOOKUP(C850,Hoja1!$E$2:$F$125,2,0)</f>
        <v>BURITICÁ</v>
      </c>
      <c r="Y850" s="6" t="s">
        <v>14136</v>
      </c>
      <c r="Z850" s="6">
        <v>205113000229</v>
      </c>
    </row>
    <row r="851" spans="1:26">
      <c r="A851" s="5" t="s">
        <v>25</v>
      </c>
      <c r="B851" s="5">
        <v>5113</v>
      </c>
      <c r="C851" s="5" t="s">
        <v>9729</v>
      </c>
      <c r="D851" s="6">
        <v>205113000211</v>
      </c>
      <c r="E851" s="5" t="s">
        <v>3051</v>
      </c>
      <c r="F851" s="6">
        <v>205113000211</v>
      </c>
      <c r="G851" s="5" t="s">
        <v>3052</v>
      </c>
      <c r="H851" s="5" t="s">
        <v>3053</v>
      </c>
      <c r="I851" s="5" t="s">
        <v>3054</v>
      </c>
      <c r="J851" s="5" t="s">
        <v>30</v>
      </c>
      <c r="K851" s="5" t="s">
        <v>111</v>
      </c>
      <c r="L851" s="5" t="s">
        <v>112</v>
      </c>
      <c r="M851" s="5" t="s">
        <v>65</v>
      </c>
      <c r="N851" s="5" t="s">
        <v>34</v>
      </c>
      <c r="O851" s="5" t="s">
        <v>113</v>
      </c>
      <c r="P851" s="5" t="s">
        <v>122</v>
      </c>
      <c r="T851" s="5">
        <v>1</v>
      </c>
      <c r="U851" s="5" t="s">
        <v>375</v>
      </c>
      <c r="V851" s="5" t="s">
        <v>38</v>
      </c>
      <c r="W851" s="5" t="s">
        <v>11306</v>
      </c>
      <c r="X851" s="5" t="str">
        <f>+VLOOKUP(C851,Hoja1!$E$2:$F$125,2,0)</f>
        <v>BURITICÁ</v>
      </c>
      <c r="Y851" s="6" t="s">
        <v>14137</v>
      </c>
      <c r="Z851" s="6">
        <v>205113000211</v>
      </c>
    </row>
    <row r="852" spans="1:26">
      <c r="A852" s="5" t="s">
        <v>25</v>
      </c>
      <c r="B852" s="5">
        <v>5113</v>
      </c>
      <c r="C852" s="5" t="s">
        <v>9729</v>
      </c>
      <c r="D852" s="6">
        <v>205113000181</v>
      </c>
      <c r="E852" s="5" t="s">
        <v>3055</v>
      </c>
      <c r="F852" s="6">
        <v>205113000181</v>
      </c>
      <c r="G852" s="5" t="s">
        <v>3056</v>
      </c>
      <c r="H852" s="5" t="s">
        <v>3057</v>
      </c>
      <c r="I852" s="5" t="s">
        <v>3058</v>
      </c>
      <c r="J852" s="5" t="s">
        <v>30</v>
      </c>
      <c r="K852" s="5" t="s">
        <v>111</v>
      </c>
      <c r="L852" s="5" t="s">
        <v>112</v>
      </c>
      <c r="M852" s="5" t="s">
        <v>65</v>
      </c>
      <c r="N852" s="5" t="s">
        <v>34</v>
      </c>
      <c r="O852" s="5" t="s">
        <v>113</v>
      </c>
      <c r="P852" s="5" t="s">
        <v>122</v>
      </c>
      <c r="T852" s="5">
        <v>1</v>
      </c>
      <c r="U852" s="5" t="s">
        <v>375</v>
      </c>
      <c r="V852" s="5" t="s">
        <v>38</v>
      </c>
      <c r="W852" s="5" t="s">
        <v>11305</v>
      </c>
      <c r="X852" s="5" t="str">
        <f>+VLOOKUP(C852,Hoja1!$E$2:$F$125,2,0)</f>
        <v>BURITICÁ</v>
      </c>
      <c r="Y852" s="6" t="s">
        <v>14138</v>
      </c>
      <c r="Z852" s="6">
        <v>205113000181</v>
      </c>
    </row>
    <row r="853" spans="1:26">
      <c r="A853" s="5" t="s">
        <v>25</v>
      </c>
      <c r="B853" s="5">
        <v>5113</v>
      </c>
      <c r="C853" s="5" t="s">
        <v>9729</v>
      </c>
      <c r="D853" s="6">
        <v>205113000130</v>
      </c>
      <c r="E853" s="5" t="s">
        <v>1110</v>
      </c>
      <c r="F853" s="6">
        <v>205113000130</v>
      </c>
      <c r="G853" s="5" t="s">
        <v>1111</v>
      </c>
      <c r="H853" s="5" t="s">
        <v>9015</v>
      </c>
      <c r="I853" s="5" t="s">
        <v>9016</v>
      </c>
      <c r="J853" s="5" t="s">
        <v>347</v>
      </c>
      <c r="K853" s="5" t="s">
        <v>111</v>
      </c>
      <c r="L853" s="5" t="s">
        <v>112</v>
      </c>
      <c r="M853" s="5" t="s">
        <v>65</v>
      </c>
      <c r="N853" s="5" t="s">
        <v>367</v>
      </c>
      <c r="O853" s="5" t="s">
        <v>368</v>
      </c>
      <c r="P853" s="5" t="s">
        <v>7530</v>
      </c>
      <c r="T853" s="5">
        <v>1</v>
      </c>
      <c r="U853" s="5" t="s">
        <v>375</v>
      </c>
      <c r="V853" s="5" t="s">
        <v>38</v>
      </c>
      <c r="W853" s="5" t="s">
        <v>11304</v>
      </c>
      <c r="X853" s="5" t="str">
        <f>+VLOOKUP(C853,Hoja1!$E$2:$F$125,2,0)</f>
        <v>BURITICÁ</v>
      </c>
      <c r="Y853" s="6" t="s">
        <v>14139</v>
      </c>
      <c r="Z853" s="6">
        <v>205113000130</v>
      </c>
    </row>
    <row r="854" spans="1:26">
      <c r="A854" s="5" t="s">
        <v>25</v>
      </c>
      <c r="B854" s="5">
        <v>5113</v>
      </c>
      <c r="C854" s="5" t="s">
        <v>9729</v>
      </c>
      <c r="D854" s="6">
        <v>205113000415</v>
      </c>
      <c r="E854" s="5" t="s">
        <v>3045</v>
      </c>
      <c r="F854" s="6">
        <v>205113000415</v>
      </c>
      <c r="G854" s="5" t="s">
        <v>3046</v>
      </c>
      <c r="H854" s="5" t="s">
        <v>3047</v>
      </c>
      <c r="I854" s="5" t="s">
        <v>3048</v>
      </c>
      <c r="J854" s="5" t="s">
        <v>30</v>
      </c>
      <c r="K854" s="5" t="s">
        <v>111</v>
      </c>
      <c r="L854" s="5" t="s">
        <v>112</v>
      </c>
      <c r="M854" s="5" t="s">
        <v>65</v>
      </c>
      <c r="N854" s="5" t="s">
        <v>34</v>
      </c>
      <c r="O854" s="5" t="s">
        <v>113</v>
      </c>
      <c r="P854" s="5" t="s">
        <v>122</v>
      </c>
      <c r="T854" s="5">
        <v>1</v>
      </c>
      <c r="U854" s="5" t="s">
        <v>375</v>
      </c>
      <c r="V854" s="5" t="s">
        <v>38</v>
      </c>
      <c r="W854" s="5" t="s">
        <v>11312</v>
      </c>
      <c r="X854" s="5" t="str">
        <f>+VLOOKUP(C854,Hoja1!$E$2:$F$125,2,0)</f>
        <v>BURITICÁ</v>
      </c>
      <c r="Y854" s="6" t="s">
        <v>14140</v>
      </c>
      <c r="Z854" s="6">
        <v>205113000415</v>
      </c>
    </row>
    <row r="855" spans="1:26">
      <c r="A855" s="5" t="s">
        <v>25</v>
      </c>
      <c r="B855" s="5">
        <v>5113</v>
      </c>
      <c r="C855" s="5" t="s">
        <v>9729</v>
      </c>
      <c r="D855" s="6">
        <v>205628000370</v>
      </c>
      <c r="E855" s="5" t="s">
        <v>2894</v>
      </c>
      <c r="F855" s="6">
        <v>205628000370</v>
      </c>
      <c r="G855" s="5" t="s">
        <v>723</v>
      </c>
      <c r="H855" s="5" t="s">
        <v>3049</v>
      </c>
      <c r="I855" s="5" t="s">
        <v>3050</v>
      </c>
      <c r="J855" s="5" t="s">
        <v>30</v>
      </c>
      <c r="K855" s="5" t="s">
        <v>111</v>
      </c>
      <c r="L855" s="5" t="s">
        <v>112</v>
      </c>
      <c r="M855" s="5" t="s">
        <v>65</v>
      </c>
      <c r="N855" s="5" t="s">
        <v>34</v>
      </c>
      <c r="O855" s="5" t="s">
        <v>113</v>
      </c>
      <c r="P855" s="5" t="s">
        <v>122</v>
      </c>
      <c r="T855" s="5">
        <v>1</v>
      </c>
      <c r="U855" s="5" t="s">
        <v>375</v>
      </c>
      <c r="V855" s="5" t="s">
        <v>38</v>
      </c>
      <c r="W855" s="5" t="s">
        <v>11315</v>
      </c>
      <c r="X855" s="5" t="str">
        <f>+VLOOKUP(C855,Hoja1!$E$2:$F$125,2,0)</f>
        <v>BURITICÁ</v>
      </c>
      <c r="Y855" s="6" t="s">
        <v>14141</v>
      </c>
      <c r="Z855" s="6">
        <v>205628000370</v>
      </c>
    </row>
    <row r="856" spans="1:26">
      <c r="A856" s="5" t="s">
        <v>25</v>
      </c>
      <c r="B856" s="5">
        <v>5113</v>
      </c>
      <c r="C856" s="5" t="s">
        <v>9729</v>
      </c>
      <c r="D856" s="6">
        <v>205113000083</v>
      </c>
      <c r="E856" s="5" t="s">
        <v>5361</v>
      </c>
      <c r="F856" s="6">
        <v>205113000083</v>
      </c>
      <c r="G856" s="5" t="s">
        <v>5362</v>
      </c>
      <c r="H856" s="5" t="s">
        <v>5363</v>
      </c>
      <c r="I856" s="5" t="s">
        <v>5364</v>
      </c>
      <c r="J856" s="5" t="s">
        <v>30</v>
      </c>
      <c r="K856" s="5" t="s">
        <v>111</v>
      </c>
      <c r="L856" s="5" t="s">
        <v>112</v>
      </c>
      <c r="M856" s="5" t="s">
        <v>65</v>
      </c>
      <c r="N856" s="5" t="s">
        <v>34</v>
      </c>
      <c r="O856" s="5" t="s">
        <v>113</v>
      </c>
      <c r="P856" s="5" t="s">
        <v>122</v>
      </c>
      <c r="T856" s="5">
        <v>1</v>
      </c>
      <c r="U856" s="5" t="s">
        <v>375</v>
      </c>
      <c r="V856" s="5" t="s">
        <v>38</v>
      </c>
      <c r="W856" s="5" t="s">
        <v>11300</v>
      </c>
      <c r="X856" s="5" t="str">
        <f>+VLOOKUP(C856,Hoja1!$E$2:$F$125,2,0)</f>
        <v>BURITICÁ</v>
      </c>
      <c r="Y856" s="6" t="s">
        <v>14142</v>
      </c>
      <c r="Z856" s="6">
        <v>205113000083</v>
      </c>
    </row>
    <row r="857" spans="1:26">
      <c r="A857" s="5" t="s">
        <v>25</v>
      </c>
      <c r="B857" s="5">
        <v>5120</v>
      </c>
      <c r="C857" s="5" t="s">
        <v>9730</v>
      </c>
      <c r="D857" s="6">
        <v>405120002015</v>
      </c>
      <c r="E857" s="5" t="s">
        <v>371</v>
      </c>
      <c r="F857" s="6">
        <v>405120002015</v>
      </c>
      <c r="G857" s="5" t="s">
        <v>756</v>
      </c>
      <c r="H857" s="5">
        <v>8363075</v>
      </c>
      <c r="I857" s="5" t="s">
        <v>757</v>
      </c>
      <c r="J857" s="5" t="s">
        <v>30</v>
      </c>
      <c r="K857" s="5" t="s">
        <v>31</v>
      </c>
      <c r="L857" s="5" t="s">
        <v>112</v>
      </c>
      <c r="M857" s="5" t="s">
        <v>43</v>
      </c>
      <c r="N857" s="5" t="s">
        <v>374</v>
      </c>
      <c r="O857" s="5">
        <v>22</v>
      </c>
      <c r="P857" s="5" t="s">
        <v>46</v>
      </c>
      <c r="T857" s="5">
        <v>1</v>
      </c>
      <c r="U857" s="5" t="s">
        <v>375</v>
      </c>
      <c r="V857" s="5" t="s">
        <v>38</v>
      </c>
      <c r="X857" s="5" t="str">
        <f>+VLOOKUP(C857,Hoja1!$E$2:$F$125,2,0)</f>
        <v>CÁCERES</v>
      </c>
      <c r="Y857" s="6" t="s">
        <v>14143</v>
      </c>
      <c r="Z857" s="6">
        <v>405120002015</v>
      </c>
    </row>
    <row r="858" spans="1:26">
      <c r="A858" s="5" t="s">
        <v>25</v>
      </c>
      <c r="B858" s="5">
        <v>5120</v>
      </c>
      <c r="C858" s="5" t="s">
        <v>9730</v>
      </c>
      <c r="D858" s="6">
        <v>405120002007</v>
      </c>
      <c r="E858" s="5" t="s">
        <v>376</v>
      </c>
      <c r="F858" s="6">
        <v>405120002007</v>
      </c>
      <c r="G858" s="5" t="s">
        <v>7401</v>
      </c>
      <c r="H858" s="5" t="s">
        <v>7402</v>
      </c>
      <c r="I858" s="5" t="s">
        <v>7403</v>
      </c>
      <c r="J858" s="5" t="s">
        <v>347</v>
      </c>
      <c r="K858" s="5" t="s">
        <v>31</v>
      </c>
      <c r="L858" s="5" t="s">
        <v>32</v>
      </c>
      <c r="M858" s="5" t="s">
        <v>33</v>
      </c>
      <c r="N858" s="5" t="s">
        <v>367</v>
      </c>
      <c r="O858" s="5" t="s">
        <v>368</v>
      </c>
      <c r="P858" s="5" t="s">
        <v>7404</v>
      </c>
      <c r="T858" s="5">
        <v>1</v>
      </c>
      <c r="U858" s="5" t="s">
        <v>375</v>
      </c>
      <c r="V858" s="5" t="s">
        <v>38</v>
      </c>
      <c r="X858" s="5" t="str">
        <f>+VLOOKUP(C858,Hoja1!$E$2:$F$125,2,0)</f>
        <v>CÁCERES</v>
      </c>
      <c r="Y858" s="6" t="s">
        <v>14144</v>
      </c>
      <c r="Z858" s="6">
        <v>405120002007</v>
      </c>
    </row>
    <row r="859" spans="1:26">
      <c r="A859" s="5" t="s">
        <v>25</v>
      </c>
      <c r="B859" s="5">
        <v>5120</v>
      </c>
      <c r="C859" s="5" t="s">
        <v>9730</v>
      </c>
      <c r="D859" s="6">
        <v>205120001095</v>
      </c>
      <c r="E859" s="5" t="s">
        <v>7820</v>
      </c>
      <c r="F859" s="6">
        <v>205120001095</v>
      </c>
      <c r="G859" s="5" t="s">
        <v>7821</v>
      </c>
      <c r="H859" s="5" t="s">
        <v>7822</v>
      </c>
      <c r="I859" s="5" t="s">
        <v>238</v>
      </c>
      <c r="J859" s="5" t="s">
        <v>347</v>
      </c>
      <c r="K859" s="5" t="s">
        <v>111</v>
      </c>
      <c r="L859" s="5" t="s">
        <v>112</v>
      </c>
      <c r="M859" s="5" t="s">
        <v>772</v>
      </c>
      <c r="N859" s="5" t="s">
        <v>367</v>
      </c>
      <c r="O859" s="5" t="s">
        <v>7269</v>
      </c>
      <c r="P859" s="5" t="s">
        <v>11322</v>
      </c>
      <c r="T859" s="5">
        <v>2</v>
      </c>
      <c r="U859" s="5" t="s">
        <v>375</v>
      </c>
      <c r="V859" s="5" t="s">
        <v>38</v>
      </c>
      <c r="W859" s="5" t="s">
        <v>7823</v>
      </c>
      <c r="X859" s="5" t="str">
        <f>+VLOOKUP(C859,Hoja1!$E$2:$F$125,2,0)</f>
        <v>CÁCERES</v>
      </c>
      <c r="Y859" s="6" t="s">
        <v>14145</v>
      </c>
      <c r="Z859" s="6">
        <v>205120001095</v>
      </c>
    </row>
    <row r="860" spans="1:26">
      <c r="A860" s="5" t="s">
        <v>25</v>
      </c>
      <c r="B860" s="5">
        <v>5120</v>
      </c>
      <c r="C860" s="5" t="s">
        <v>9730</v>
      </c>
      <c r="D860" s="6">
        <v>205120000391</v>
      </c>
      <c r="E860" s="5" t="s">
        <v>9182</v>
      </c>
      <c r="F860" s="6">
        <v>205120000391</v>
      </c>
      <c r="G860" s="5" t="s">
        <v>9183</v>
      </c>
      <c r="H860" s="5" t="s">
        <v>9184</v>
      </c>
      <c r="I860" s="5" t="s">
        <v>9185</v>
      </c>
      <c r="J860" s="5" t="s">
        <v>347</v>
      </c>
      <c r="K860" s="5" t="s">
        <v>111</v>
      </c>
      <c r="L860" s="5" t="s">
        <v>112</v>
      </c>
      <c r="M860" s="5" t="s">
        <v>378</v>
      </c>
      <c r="N860" s="5" t="s">
        <v>348</v>
      </c>
      <c r="O860" s="5" t="s">
        <v>7626</v>
      </c>
      <c r="P860" s="5" t="s">
        <v>11321</v>
      </c>
      <c r="T860" s="5">
        <v>2</v>
      </c>
      <c r="U860" s="5" t="s">
        <v>375</v>
      </c>
      <c r="V860" s="5" t="s">
        <v>38</v>
      </c>
      <c r="W860" s="5" t="s">
        <v>9186</v>
      </c>
      <c r="X860" s="5" t="str">
        <f>+VLOOKUP(C860,Hoja1!$E$2:$F$125,2,0)</f>
        <v>CÁCERES</v>
      </c>
      <c r="Y860" s="6" t="s">
        <v>14146</v>
      </c>
      <c r="Z860" s="6">
        <v>205120000391</v>
      </c>
    </row>
    <row r="861" spans="1:26">
      <c r="A861" s="5" t="s">
        <v>25</v>
      </c>
      <c r="B861" s="5">
        <v>5120</v>
      </c>
      <c r="C861" s="5" t="s">
        <v>9730</v>
      </c>
      <c r="D861" s="6">
        <v>105120000345</v>
      </c>
      <c r="E861" s="5" t="s">
        <v>8089</v>
      </c>
      <c r="F861" s="6">
        <v>105120000345</v>
      </c>
      <c r="G861" s="5" t="s">
        <v>8090</v>
      </c>
      <c r="H861" s="5">
        <v>8362208</v>
      </c>
      <c r="I861" s="5" t="s">
        <v>16748</v>
      </c>
      <c r="J861" s="5" t="s">
        <v>347</v>
      </c>
      <c r="K861" s="5" t="s">
        <v>111</v>
      </c>
      <c r="L861" s="5" t="s">
        <v>7755</v>
      </c>
      <c r="M861" s="5" t="s">
        <v>7706</v>
      </c>
      <c r="N861" s="5" t="s">
        <v>348</v>
      </c>
      <c r="O861" s="5" t="s">
        <v>7481</v>
      </c>
      <c r="P861" s="5" t="s">
        <v>16747</v>
      </c>
      <c r="T861" s="5">
        <v>4</v>
      </c>
      <c r="U861" s="5" t="s">
        <v>375</v>
      </c>
      <c r="V861" s="5" t="s">
        <v>38</v>
      </c>
      <c r="W861" s="5" t="s">
        <v>8091</v>
      </c>
      <c r="X861" s="5" t="str">
        <f>+VLOOKUP(C861,Hoja1!$E$2:$F$125,2,0)</f>
        <v>CÁCERES</v>
      </c>
      <c r="Y861" s="6" t="s">
        <v>14147</v>
      </c>
      <c r="Z861" s="6">
        <v>105120000345</v>
      </c>
    </row>
    <row r="862" spans="1:26">
      <c r="A862" s="5" t="s">
        <v>25</v>
      </c>
      <c r="B862" s="5">
        <v>5120</v>
      </c>
      <c r="C862" s="5" t="s">
        <v>9730</v>
      </c>
      <c r="D862" s="6">
        <v>205120000315</v>
      </c>
      <c r="E862" s="5" t="s">
        <v>8312</v>
      </c>
      <c r="F862" s="6">
        <v>205120000315</v>
      </c>
      <c r="G862" s="5" t="s">
        <v>8313</v>
      </c>
      <c r="H862" s="5" t="s">
        <v>8314</v>
      </c>
      <c r="I862" s="5" t="s">
        <v>16750</v>
      </c>
      <c r="J862" s="5" t="s">
        <v>347</v>
      </c>
      <c r="K862" s="5" t="s">
        <v>111</v>
      </c>
      <c r="L862" s="5" t="s">
        <v>7755</v>
      </c>
      <c r="M862" s="5" t="s">
        <v>772</v>
      </c>
      <c r="N862" s="5" t="s">
        <v>367</v>
      </c>
      <c r="O862" s="5" t="s">
        <v>8051</v>
      </c>
      <c r="P862" s="5" t="s">
        <v>16751</v>
      </c>
      <c r="T862" s="5">
        <v>4</v>
      </c>
      <c r="U862" s="5" t="s">
        <v>375</v>
      </c>
      <c r="V862" s="5" t="s">
        <v>38</v>
      </c>
      <c r="W862" s="5" t="s">
        <v>8315</v>
      </c>
      <c r="X862" s="5" t="str">
        <f>+VLOOKUP(C862,Hoja1!$E$2:$F$125,2,0)</f>
        <v>CÁCERES</v>
      </c>
      <c r="Y862" s="6" t="s">
        <v>14148</v>
      </c>
      <c r="Z862" s="6">
        <v>205120000315</v>
      </c>
    </row>
    <row r="863" spans="1:26">
      <c r="A863" s="5" t="s">
        <v>25</v>
      </c>
      <c r="B863" s="5">
        <v>5120</v>
      </c>
      <c r="C863" s="5" t="s">
        <v>9730</v>
      </c>
      <c r="D863" s="6">
        <v>205120000081</v>
      </c>
      <c r="E863" s="5" t="s">
        <v>9429</v>
      </c>
      <c r="F863" s="6">
        <v>205120000081</v>
      </c>
      <c r="G863" s="5" t="s">
        <v>9430</v>
      </c>
      <c r="H863" s="5" t="s">
        <v>9431</v>
      </c>
      <c r="I863" s="5" t="s">
        <v>9432</v>
      </c>
      <c r="J863" s="5" t="s">
        <v>347</v>
      </c>
      <c r="K863" s="5" t="s">
        <v>111</v>
      </c>
      <c r="L863" s="5" t="s">
        <v>7755</v>
      </c>
      <c r="M863" s="5" t="s">
        <v>378</v>
      </c>
      <c r="N863" s="5" t="s">
        <v>348</v>
      </c>
      <c r="O863" s="5" t="s">
        <v>7626</v>
      </c>
      <c r="P863" s="5" t="s">
        <v>11319</v>
      </c>
      <c r="T863" s="5">
        <v>4</v>
      </c>
      <c r="U863" s="5" t="s">
        <v>375</v>
      </c>
      <c r="V863" s="5" t="s">
        <v>38</v>
      </c>
      <c r="W863" s="5" t="s">
        <v>9433</v>
      </c>
      <c r="X863" s="5" t="str">
        <f>+VLOOKUP(C863,Hoja1!$E$2:$F$125,2,0)</f>
        <v>CÁCERES</v>
      </c>
      <c r="Y863" s="6" t="s">
        <v>14149</v>
      </c>
      <c r="Z863" s="6">
        <v>205120000081</v>
      </c>
    </row>
    <row r="864" spans="1:26">
      <c r="A864" s="5" t="s">
        <v>25</v>
      </c>
      <c r="B864" s="5">
        <v>5120</v>
      </c>
      <c r="C864" s="5" t="s">
        <v>9730</v>
      </c>
      <c r="D864" s="6">
        <v>205120001435</v>
      </c>
      <c r="E864" s="5" t="s">
        <v>7477</v>
      </c>
      <c r="F864" s="6">
        <v>205120001435</v>
      </c>
      <c r="G864" s="5" t="s">
        <v>7478</v>
      </c>
      <c r="H864" s="5" t="s">
        <v>7479</v>
      </c>
      <c r="I864" s="5" t="s">
        <v>16752</v>
      </c>
      <c r="J864" s="5" t="s">
        <v>347</v>
      </c>
      <c r="K864" s="5" t="s">
        <v>111</v>
      </c>
      <c r="L864" s="5" t="s">
        <v>7480</v>
      </c>
      <c r="M864" s="5" t="s">
        <v>7706</v>
      </c>
      <c r="N864" s="5" t="s">
        <v>348</v>
      </c>
      <c r="O864" s="5" t="s">
        <v>7481</v>
      </c>
      <c r="P864" s="5" t="s">
        <v>16747</v>
      </c>
      <c r="T864" s="5">
        <v>4</v>
      </c>
      <c r="U864" s="5" t="s">
        <v>375</v>
      </c>
      <c r="V864" s="5" t="s">
        <v>38</v>
      </c>
      <c r="W864" s="5" t="s">
        <v>7483</v>
      </c>
      <c r="X864" s="5" t="str">
        <f>+VLOOKUP(C864,Hoja1!$E$2:$F$125,2,0)</f>
        <v>CÁCERES</v>
      </c>
      <c r="Y864" s="6" t="s">
        <v>14150</v>
      </c>
      <c r="Z864" s="6">
        <v>205120001435</v>
      </c>
    </row>
    <row r="865" spans="1:26">
      <c r="A865" s="5" t="s">
        <v>25</v>
      </c>
      <c r="B865" s="5">
        <v>5120</v>
      </c>
      <c r="C865" s="5" t="s">
        <v>9730</v>
      </c>
      <c r="D865" s="6">
        <v>205120000366</v>
      </c>
      <c r="E865" s="5" t="s">
        <v>9434</v>
      </c>
      <c r="F865" s="6">
        <v>205120000366</v>
      </c>
      <c r="G865" s="5" t="s">
        <v>9435</v>
      </c>
      <c r="H865" s="5" t="s">
        <v>16746</v>
      </c>
      <c r="I865" s="5" t="s">
        <v>9436</v>
      </c>
      <c r="J865" s="5" t="s">
        <v>347</v>
      </c>
      <c r="K865" s="5" t="s">
        <v>111</v>
      </c>
      <c r="L865" s="5" t="s">
        <v>7480</v>
      </c>
      <c r="M865" s="5" t="s">
        <v>541</v>
      </c>
      <c r="N865" s="5" t="s">
        <v>348</v>
      </c>
      <c r="O865" s="5" t="s">
        <v>7481</v>
      </c>
      <c r="P865" s="5" t="s">
        <v>16747</v>
      </c>
      <c r="T865" s="5">
        <v>7</v>
      </c>
      <c r="U865" s="5" t="s">
        <v>375</v>
      </c>
      <c r="V865" s="5" t="s">
        <v>38</v>
      </c>
      <c r="W865" s="5" t="s">
        <v>11320</v>
      </c>
      <c r="X865" s="5" t="str">
        <f>+VLOOKUP(C865,Hoja1!$E$2:$F$125,2,0)</f>
        <v>CÁCERES</v>
      </c>
      <c r="Y865" s="6" t="s">
        <v>14151</v>
      </c>
      <c r="Z865" s="6">
        <v>205120000366</v>
      </c>
    </row>
    <row r="866" spans="1:26">
      <c r="A866" s="5" t="s">
        <v>25</v>
      </c>
      <c r="B866" s="5">
        <v>5120</v>
      </c>
      <c r="C866" s="5" t="s">
        <v>9730</v>
      </c>
      <c r="D866" s="6">
        <v>205120001320</v>
      </c>
      <c r="E866" s="5" t="s">
        <v>16744</v>
      </c>
      <c r="F866" s="6">
        <v>205120001320</v>
      </c>
      <c r="G866" s="5" t="s">
        <v>16745</v>
      </c>
      <c r="I866" s="5" t="s">
        <v>9591</v>
      </c>
      <c r="J866" s="5" t="s">
        <v>30</v>
      </c>
      <c r="K866" s="5" t="s">
        <v>111</v>
      </c>
      <c r="L866" s="5" t="s">
        <v>112</v>
      </c>
      <c r="T866" s="5">
        <v>1</v>
      </c>
      <c r="U866" s="5" t="s">
        <v>16285</v>
      </c>
      <c r="V866" s="5" t="s">
        <v>38</v>
      </c>
      <c r="X866" s="5" t="str">
        <f>+VLOOKUP(C866,Hoja1!$E$2:$F$125,2,0)</f>
        <v>CÁCERES</v>
      </c>
      <c r="Y866" s="6" t="s">
        <v>18624</v>
      </c>
      <c r="Z866" s="6">
        <v>205120001320</v>
      </c>
    </row>
    <row r="867" spans="1:26">
      <c r="A867" s="5" t="s">
        <v>25</v>
      </c>
      <c r="B867" s="5">
        <v>5120</v>
      </c>
      <c r="C867" s="5" t="s">
        <v>9730</v>
      </c>
      <c r="D867" s="6">
        <v>405120001981</v>
      </c>
      <c r="E867" s="5" t="s">
        <v>7314</v>
      </c>
      <c r="F867" s="6">
        <v>405120001981</v>
      </c>
      <c r="G867" s="5" t="s">
        <v>7315</v>
      </c>
      <c r="H867" s="5">
        <v>3127700876</v>
      </c>
      <c r="I867" s="5" t="s">
        <v>16742</v>
      </c>
      <c r="J867" s="5" t="s">
        <v>347</v>
      </c>
      <c r="K867" s="5" t="s">
        <v>31</v>
      </c>
      <c r="L867" s="5" t="s">
        <v>32</v>
      </c>
      <c r="M867" s="5" t="s">
        <v>65</v>
      </c>
      <c r="N867" s="5" t="s">
        <v>485</v>
      </c>
      <c r="O867" s="5" t="s">
        <v>7133</v>
      </c>
      <c r="P867" s="5" t="s">
        <v>487</v>
      </c>
      <c r="T867" s="5">
        <v>1</v>
      </c>
      <c r="U867" s="5" t="s">
        <v>375</v>
      </c>
      <c r="V867" s="5" t="s">
        <v>38</v>
      </c>
      <c r="W867" s="5" t="s">
        <v>16743</v>
      </c>
      <c r="X867" s="5" t="str">
        <f>+VLOOKUP(C867,Hoja1!$E$2:$F$125,2,0)</f>
        <v>CÁCERES</v>
      </c>
      <c r="Y867" s="6" t="s">
        <v>14152</v>
      </c>
      <c r="Z867" s="6">
        <v>405120001981</v>
      </c>
    </row>
    <row r="868" spans="1:26">
      <c r="A868" s="5" t="s">
        <v>25</v>
      </c>
      <c r="B868" s="5">
        <v>5120</v>
      </c>
      <c r="C868" s="5" t="s">
        <v>9730</v>
      </c>
      <c r="D868" s="6">
        <v>305120001995</v>
      </c>
      <c r="E868" s="5" t="s">
        <v>76</v>
      </c>
      <c r="F868" s="6">
        <v>305120001995</v>
      </c>
      <c r="G868" s="5" t="s">
        <v>678</v>
      </c>
      <c r="H868" s="5">
        <v>3146205061</v>
      </c>
      <c r="I868" s="5" t="s">
        <v>679</v>
      </c>
      <c r="J868" s="5" t="s">
        <v>30</v>
      </c>
      <c r="K868" s="5" t="s">
        <v>31</v>
      </c>
      <c r="L868" s="5" t="s">
        <v>32</v>
      </c>
      <c r="M868" s="5" t="s">
        <v>43</v>
      </c>
      <c r="N868" s="5" t="s">
        <v>44</v>
      </c>
      <c r="O868" s="5" t="s">
        <v>393</v>
      </c>
      <c r="P868" s="5" t="s">
        <v>46</v>
      </c>
      <c r="T868" s="5">
        <v>1</v>
      </c>
      <c r="U868" s="5" t="s">
        <v>375</v>
      </c>
      <c r="V868" s="5" t="s">
        <v>38</v>
      </c>
      <c r="X868" s="5" t="str">
        <f>+VLOOKUP(C868,Hoja1!$E$2:$F$125,2,0)</f>
        <v>CÁCERES</v>
      </c>
      <c r="Y868" s="6" t="s">
        <v>14153</v>
      </c>
      <c r="Z868" s="6">
        <v>305120001995</v>
      </c>
    </row>
    <row r="869" spans="1:26">
      <c r="A869" s="5" t="s">
        <v>25</v>
      </c>
      <c r="B869" s="5">
        <v>5120</v>
      </c>
      <c r="C869" s="5" t="s">
        <v>9730</v>
      </c>
      <c r="D869" s="6">
        <v>205120001044</v>
      </c>
      <c r="E869" s="5" t="s">
        <v>9437</v>
      </c>
      <c r="F869" s="6">
        <v>205120001044</v>
      </c>
      <c r="G869" s="5" t="s">
        <v>9438</v>
      </c>
      <c r="H869" s="5">
        <v>3014831578</v>
      </c>
      <c r="I869" s="5" t="s">
        <v>9439</v>
      </c>
      <c r="J869" s="5" t="s">
        <v>347</v>
      </c>
      <c r="K869" s="5" t="s">
        <v>111</v>
      </c>
      <c r="L869" s="5" t="s">
        <v>112</v>
      </c>
      <c r="M869" s="5" t="s">
        <v>772</v>
      </c>
      <c r="N869" s="5" t="s">
        <v>367</v>
      </c>
      <c r="O869" s="5" t="s">
        <v>8194</v>
      </c>
      <c r="P869" s="5" t="s">
        <v>16749</v>
      </c>
      <c r="T869" s="5">
        <v>3</v>
      </c>
      <c r="U869" s="5" t="s">
        <v>375</v>
      </c>
      <c r="V869" s="5" t="s">
        <v>38</v>
      </c>
      <c r="W869" s="5" t="s">
        <v>9440</v>
      </c>
      <c r="X869" s="5" t="str">
        <f>+VLOOKUP(C869,Hoja1!$E$2:$F$125,2,0)</f>
        <v>CÁCERES</v>
      </c>
      <c r="Y869" s="6" t="s">
        <v>14154</v>
      </c>
      <c r="Z869" s="6">
        <v>205120001044</v>
      </c>
    </row>
    <row r="870" spans="1:26">
      <c r="A870" s="5" t="s">
        <v>25</v>
      </c>
      <c r="B870" s="5">
        <v>5120</v>
      </c>
      <c r="C870" s="5" t="s">
        <v>9730</v>
      </c>
      <c r="D870" s="6">
        <v>205120000986</v>
      </c>
      <c r="E870" s="5" t="s">
        <v>5825</v>
      </c>
      <c r="F870" s="6">
        <v>205120000986</v>
      </c>
      <c r="G870" s="5" t="s">
        <v>5826</v>
      </c>
      <c r="H870" s="5" t="s">
        <v>5827</v>
      </c>
      <c r="I870" s="5" t="s">
        <v>16741</v>
      </c>
      <c r="J870" s="5" t="s">
        <v>30</v>
      </c>
      <c r="K870" s="5" t="s">
        <v>111</v>
      </c>
      <c r="L870" s="5" t="s">
        <v>112</v>
      </c>
      <c r="M870" s="5" t="s">
        <v>65</v>
      </c>
      <c r="N870" s="5" t="s">
        <v>34</v>
      </c>
      <c r="O870" s="5" t="s">
        <v>113</v>
      </c>
      <c r="P870" s="5" t="s">
        <v>206</v>
      </c>
      <c r="T870" s="5">
        <v>3</v>
      </c>
      <c r="U870" s="5" t="s">
        <v>375</v>
      </c>
      <c r="V870" s="5" t="s">
        <v>38</v>
      </c>
      <c r="X870" s="5" t="str">
        <f>+VLOOKUP(C870,Hoja1!$E$2:$F$125,2,0)</f>
        <v>CÁCERES</v>
      </c>
      <c r="Y870" s="6" t="s">
        <v>14155</v>
      </c>
      <c r="Z870" s="6">
        <v>205120000986</v>
      </c>
    </row>
    <row r="871" spans="1:26">
      <c r="A871" s="5" t="s">
        <v>25</v>
      </c>
      <c r="B871" s="5">
        <v>5120</v>
      </c>
      <c r="C871" s="5" t="s">
        <v>9730</v>
      </c>
      <c r="D871" s="6">
        <v>205120000358</v>
      </c>
      <c r="E871" s="5" t="s">
        <v>1555</v>
      </c>
      <c r="F871" s="6">
        <v>205120000358</v>
      </c>
      <c r="G871" s="5" t="s">
        <v>214</v>
      </c>
      <c r="H871" s="5" t="s">
        <v>8092</v>
      </c>
      <c r="I871" s="5" t="s">
        <v>8093</v>
      </c>
      <c r="J871" s="5" t="s">
        <v>347</v>
      </c>
      <c r="K871" s="5" t="s">
        <v>111</v>
      </c>
      <c r="L871" s="5" t="s">
        <v>112</v>
      </c>
      <c r="M871" s="5" t="s">
        <v>65</v>
      </c>
      <c r="N871" s="5" t="s">
        <v>367</v>
      </c>
      <c r="O871" s="5" t="s">
        <v>368</v>
      </c>
      <c r="P871" s="5" t="s">
        <v>1578</v>
      </c>
      <c r="T871" s="5">
        <v>6</v>
      </c>
      <c r="U871" s="5" t="s">
        <v>375</v>
      </c>
      <c r="V871" s="5" t="s">
        <v>38</v>
      </c>
      <c r="W871" s="5" t="s">
        <v>8094</v>
      </c>
      <c r="X871" s="5" t="str">
        <f>+VLOOKUP(C871,Hoja1!$E$2:$F$125,2,0)</f>
        <v>CÁCERES</v>
      </c>
      <c r="Y871" s="6" t="s">
        <v>14156</v>
      </c>
      <c r="Z871" s="6">
        <v>205120000358</v>
      </c>
    </row>
    <row r="872" spans="1:26">
      <c r="A872" s="5" t="s">
        <v>25</v>
      </c>
      <c r="B872" s="5">
        <v>5120</v>
      </c>
      <c r="C872" s="5" t="s">
        <v>9730</v>
      </c>
      <c r="D872" s="6">
        <v>205120001303</v>
      </c>
      <c r="E872" s="5" t="s">
        <v>8307</v>
      </c>
      <c r="F872" s="6">
        <v>205120001303</v>
      </c>
      <c r="G872" s="5" t="s">
        <v>8308</v>
      </c>
      <c r="H872" s="5" t="s">
        <v>8309</v>
      </c>
      <c r="I872" s="5" t="s">
        <v>8310</v>
      </c>
      <c r="J872" s="5" t="s">
        <v>347</v>
      </c>
      <c r="K872" s="5" t="s">
        <v>111</v>
      </c>
      <c r="L872" s="5" t="s">
        <v>112</v>
      </c>
      <c r="M872" s="5" t="s">
        <v>65</v>
      </c>
      <c r="N872" s="5" t="s">
        <v>367</v>
      </c>
      <c r="O872" s="5" t="s">
        <v>368</v>
      </c>
      <c r="P872" s="5" t="s">
        <v>1578</v>
      </c>
      <c r="T872" s="5">
        <v>4</v>
      </c>
      <c r="U872" s="5" t="s">
        <v>375</v>
      </c>
      <c r="V872" s="5" t="s">
        <v>38</v>
      </c>
      <c r="W872" s="5" t="s">
        <v>8311</v>
      </c>
      <c r="X872" s="5" t="str">
        <f>+VLOOKUP(C872,Hoja1!$E$2:$F$125,2,0)</f>
        <v>CÁCERES</v>
      </c>
      <c r="Y872" s="6" t="s">
        <v>14157</v>
      </c>
      <c r="Z872" s="6">
        <v>205120001303</v>
      </c>
    </row>
    <row r="873" spans="1:26">
      <c r="A873" s="5" t="s">
        <v>25</v>
      </c>
      <c r="B873" s="5">
        <v>5125</v>
      </c>
      <c r="C873" s="5" t="s">
        <v>1258</v>
      </c>
      <c r="D873" s="6">
        <v>405125000355</v>
      </c>
      <c r="E873" s="5" t="s">
        <v>398</v>
      </c>
      <c r="F873" s="6">
        <v>405125000355</v>
      </c>
      <c r="G873" s="5" t="s">
        <v>16756</v>
      </c>
      <c r="H873" s="5" t="s">
        <v>405</v>
      </c>
      <c r="I873" s="5" t="s">
        <v>16757</v>
      </c>
      <c r="J873" s="5" t="s">
        <v>30</v>
      </c>
      <c r="K873" s="5" t="s">
        <v>31</v>
      </c>
      <c r="L873" s="5" t="s">
        <v>32</v>
      </c>
      <c r="T873" s="5">
        <v>1</v>
      </c>
      <c r="U873" s="5" t="s">
        <v>16285</v>
      </c>
      <c r="V873" s="5" t="s">
        <v>38</v>
      </c>
      <c r="X873" s="5" t="str">
        <f>+VLOOKUP(C873,Hoja1!$E$2:$F$125,2,0)</f>
        <v>CAICEDO</v>
      </c>
      <c r="Y873" s="6" t="s">
        <v>18627</v>
      </c>
      <c r="Z873" s="6">
        <v>405125000355</v>
      </c>
    </row>
    <row r="874" spans="1:26">
      <c r="A874" s="5" t="s">
        <v>25</v>
      </c>
      <c r="B874" s="5">
        <v>5125</v>
      </c>
      <c r="C874" s="5" t="s">
        <v>1258</v>
      </c>
      <c r="D874" s="6">
        <v>405125000363</v>
      </c>
      <c r="E874" s="5" t="s">
        <v>376</v>
      </c>
      <c r="F874" s="6">
        <v>405125000363</v>
      </c>
      <c r="G874" s="5" t="s">
        <v>1264</v>
      </c>
      <c r="I874" s="5" t="s">
        <v>7184</v>
      </c>
      <c r="J874" s="5" t="s">
        <v>347</v>
      </c>
      <c r="K874" s="5" t="s">
        <v>31</v>
      </c>
      <c r="L874" s="5" t="s">
        <v>112</v>
      </c>
      <c r="T874" s="5">
        <v>1</v>
      </c>
      <c r="U874" s="5" t="s">
        <v>16285</v>
      </c>
      <c r="V874" s="5" t="s">
        <v>38</v>
      </c>
      <c r="W874" s="5" t="s">
        <v>381</v>
      </c>
      <c r="X874" s="5" t="str">
        <f>+VLOOKUP(C874,Hoja1!$E$2:$F$125,2,0)</f>
        <v>CAICEDO</v>
      </c>
      <c r="Y874" s="6" t="s">
        <v>18626</v>
      </c>
      <c r="Z874" s="6">
        <v>405125000363</v>
      </c>
    </row>
    <row r="875" spans="1:26">
      <c r="A875" s="5" t="s">
        <v>25</v>
      </c>
      <c r="B875" s="5">
        <v>5125</v>
      </c>
      <c r="C875" s="5" t="s">
        <v>1258</v>
      </c>
      <c r="D875" s="6">
        <v>105125000254</v>
      </c>
      <c r="E875" s="5" t="s">
        <v>7918</v>
      </c>
      <c r="F875" s="6">
        <v>105125000254</v>
      </c>
      <c r="G875" s="5" t="s">
        <v>7919</v>
      </c>
      <c r="H875" s="5">
        <v>8572055</v>
      </c>
      <c r="I875" s="5" t="s">
        <v>16760</v>
      </c>
      <c r="J875" s="5" t="s">
        <v>347</v>
      </c>
      <c r="K875" s="5" t="s">
        <v>111</v>
      </c>
      <c r="L875" s="5" t="s">
        <v>32</v>
      </c>
      <c r="M875" s="5" t="s">
        <v>541</v>
      </c>
      <c r="N875" s="5" t="s">
        <v>348</v>
      </c>
      <c r="O875" s="5" t="s">
        <v>7561</v>
      </c>
      <c r="P875" s="5" t="s">
        <v>7562</v>
      </c>
      <c r="T875" s="5">
        <v>2</v>
      </c>
      <c r="U875" s="5" t="s">
        <v>375</v>
      </c>
      <c r="V875" s="5" t="s">
        <v>38</v>
      </c>
      <c r="W875" s="5" t="s">
        <v>11323</v>
      </c>
      <c r="X875" s="5" t="str">
        <f>+VLOOKUP(C875,Hoja1!$E$2:$F$125,2,0)</f>
        <v>CAICEDO</v>
      </c>
      <c r="Y875" s="6" t="s">
        <v>14158</v>
      </c>
      <c r="Z875" s="6">
        <v>105125000254</v>
      </c>
    </row>
    <row r="876" spans="1:26">
      <c r="A876" s="5" t="s">
        <v>25</v>
      </c>
      <c r="B876" s="5">
        <v>5125</v>
      </c>
      <c r="C876" s="5" t="s">
        <v>1258</v>
      </c>
      <c r="D876" s="6">
        <v>205125000101</v>
      </c>
      <c r="E876" s="5" t="s">
        <v>8786</v>
      </c>
      <c r="F876" s="6">
        <v>205125000101</v>
      </c>
      <c r="G876" s="5" t="s">
        <v>1051</v>
      </c>
      <c r="H876" s="5">
        <v>8572166</v>
      </c>
      <c r="I876" s="5" t="s">
        <v>16754</v>
      </c>
      <c r="J876" s="5" t="s">
        <v>347</v>
      </c>
      <c r="K876" s="5" t="s">
        <v>111</v>
      </c>
      <c r="L876" s="5" t="s">
        <v>112</v>
      </c>
      <c r="M876" s="5" t="s">
        <v>65</v>
      </c>
      <c r="N876" s="5" t="s">
        <v>367</v>
      </c>
      <c r="O876" s="5" t="s">
        <v>368</v>
      </c>
      <c r="P876" s="5" t="s">
        <v>7618</v>
      </c>
      <c r="T876" s="5">
        <v>1</v>
      </c>
      <c r="U876" s="5" t="s">
        <v>375</v>
      </c>
      <c r="V876" s="5" t="s">
        <v>38</v>
      </c>
      <c r="W876" s="5" t="s">
        <v>11331</v>
      </c>
      <c r="X876" s="5" t="str">
        <f>+VLOOKUP(C876,Hoja1!$E$2:$F$125,2,0)</f>
        <v>CAICEDO</v>
      </c>
      <c r="Y876" s="6" t="s">
        <v>14159</v>
      </c>
      <c r="Z876" s="6">
        <v>205125000101</v>
      </c>
    </row>
    <row r="877" spans="1:26">
      <c r="A877" s="5" t="s">
        <v>25</v>
      </c>
      <c r="B877" s="5">
        <v>5125</v>
      </c>
      <c r="C877" s="5" t="s">
        <v>1258</v>
      </c>
      <c r="D877" s="6">
        <v>205125000232</v>
      </c>
      <c r="E877" s="5" t="s">
        <v>8718</v>
      </c>
      <c r="F877" s="6">
        <v>205125000232</v>
      </c>
      <c r="G877" s="5" t="s">
        <v>8719</v>
      </c>
      <c r="H877" s="5">
        <v>8572166</v>
      </c>
      <c r="I877" s="5" t="s">
        <v>16759</v>
      </c>
      <c r="J877" s="5" t="s">
        <v>347</v>
      </c>
      <c r="K877" s="5" t="s">
        <v>111</v>
      </c>
      <c r="L877" s="5" t="s">
        <v>112</v>
      </c>
      <c r="M877" s="5" t="s">
        <v>65</v>
      </c>
      <c r="N877" s="5" t="s">
        <v>367</v>
      </c>
      <c r="O877" s="5" t="s">
        <v>368</v>
      </c>
      <c r="P877" s="5" t="s">
        <v>7618</v>
      </c>
      <c r="T877" s="5">
        <v>1</v>
      </c>
      <c r="U877" s="5" t="s">
        <v>375</v>
      </c>
      <c r="V877" s="5" t="s">
        <v>38</v>
      </c>
      <c r="W877" s="5" t="s">
        <v>11337</v>
      </c>
      <c r="X877" s="5" t="str">
        <f>+VLOOKUP(C877,Hoja1!$E$2:$F$125,2,0)</f>
        <v>CAICEDO</v>
      </c>
      <c r="Y877" s="6" t="s">
        <v>14160</v>
      </c>
      <c r="Z877" s="6">
        <v>205125000232</v>
      </c>
    </row>
    <row r="878" spans="1:26">
      <c r="A878" s="5" t="s">
        <v>25</v>
      </c>
      <c r="B878" s="5">
        <v>5125</v>
      </c>
      <c r="C878" s="5" t="s">
        <v>1258</v>
      </c>
      <c r="D878" s="6">
        <v>205125000097</v>
      </c>
      <c r="E878" s="5" t="s">
        <v>8717</v>
      </c>
      <c r="F878" s="6">
        <v>205125000097</v>
      </c>
      <c r="G878" s="5" t="s">
        <v>7276</v>
      </c>
      <c r="H878" s="5">
        <v>8572166</v>
      </c>
      <c r="I878" s="5" t="s">
        <v>16761</v>
      </c>
      <c r="J878" s="5" t="s">
        <v>347</v>
      </c>
      <c r="K878" s="5" t="s">
        <v>111</v>
      </c>
      <c r="L878" s="5" t="s">
        <v>112</v>
      </c>
      <c r="M878" s="5" t="s">
        <v>65</v>
      </c>
      <c r="N878" s="5" t="s">
        <v>367</v>
      </c>
      <c r="O878" s="5" t="s">
        <v>7738</v>
      </c>
      <c r="P878" s="5" t="s">
        <v>7742</v>
      </c>
      <c r="T878" s="5">
        <v>1</v>
      </c>
      <c r="U878" s="5" t="s">
        <v>375</v>
      </c>
      <c r="V878" s="5" t="s">
        <v>38</v>
      </c>
      <c r="W878" s="5" t="s">
        <v>11330</v>
      </c>
      <c r="X878" s="5" t="str">
        <f>+VLOOKUP(C878,Hoja1!$E$2:$F$125,2,0)</f>
        <v>CAICEDO</v>
      </c>
      <c r="Y878" s="6" t="s">
        <v>14161</v>
      </c>
      <c r="Z878" s="6">
        <v>205125000097</v>
      </c>
    </row>
    <row r="879" spans="1:26">
      <c r="A879" s="5" t="s">
        <v>25</v>
      </c>
      <c r="B879" s="5">
        <v>5125</v>
      </c>
      <c r="C879" s="5" t="s">
        <v>1258</v>
      </c>
      <c r="D879" s="6">
        <v>205125000046</v>
      </c>
      <c r="E879" s="5" t="s">
        <v>9294</v>
      </c>
      <c r="F879" s="6">
        <v>205125000046</v>
      </c>
      <c r="G879" s="5" t="s">
        <v>9295</v>
      </c>
      <c r="H879" s="5">
        <v>8572166</v>
      </c>
      <c r="I879" s="5" t="s">
        <v>16758</v>
      </c>
      <c r="J879" s="5" t="s">
        <v>347</v>
      </c>
      <c r="K879" s="5" t="s">
        <v>111</v>
      </c>
      <c r="L879" s="5" t="s">
        <v>112</v>
      </c>
      <c r="M879" s="5" t="s">
        <v>65</v>
      </c>
      <c r="N879" s="5" t="s">
        <v>367</v>
      </c>
      <c r="O879" s="5" t="s">
        <v>368</v>
      </c>
      <c r="P879" s="5" t="s">
        <v>7618</v>
      </c>
      <c r="T879" s="5">
        <v>1</v>
      </c>
      <c r="U879" s="5" t="s">
        <v>375</v>
      </c>
      <c r="V879" s="5" t="s">
        <v>38</v>
      </c>
      <c r="W879" s="5" t="s">
        <v>11325</v>
      </c>
      <c r="X879" s="5" t="str">
        <f>+VLOOKUP(C879,Hoja1!$E$2:$F$125,2,0)</f>
        <v>CAICEDO</v>
      </c>
      <c r="Y879" s="6" t="s">
        <v>14162</v>
      </c>
      <c r="Z879" s="6">
        <v>205125000046</v>
      </c>
    </row>
    <row r="880" spans="1:26">
      <c r="A880" s="5" t="s">
        <v>25</v>
      </c>
      <c r="B880" s="5">
        <v>5125</v>
      </c>
      <c r="C880" s="5" t="s">
        <v>1258</v>
      </c>
      <c r="D880" s="6">
        <v>405125000347</v>
      </c>
      <c r="E880" s="5" t="s">
        <v>7368</v>
      </c>
      <c r="F880" s="6">
        <v>405125000347</v>
      </c>
      <c r="G880" s="5" t="s">
        <v>16718</v>
      </c>
      <c r="H880" s="5">
        <v>2343552</v>
      </c>
      <c r="I880" s="5" t="s">
        <v>16719</v>
      </c>
      <c r="J880" s="5" t="s">
        <v>347</v>
      </c>
      <c r="K880" s="5" t="s">
        <v>31</v>
      </c>
      <c r="L880" s="5" t="s">
        <v>32</v>
      </c>
      <c r="M880" s="5" t="s">
        <v>65</v>
      </c>
      <c r="N880" s="5" t="s">
        <v>485</v>
      </c>
      <c r="O880" s="5" t="s">
        <v>7133</v>
      </c>
      <c r="P880" s="5" t="s">
        <v>487</v>
      </c>
      <c r="T880" s="5">
        <v>1</v>
      </c>
      <c r="U880" s="5" t="s">
        <v>375</v>
      </c>
      <c r="V880" s="5" t="s">
        <v>38</v>
      </c>
      <c r="W880" s="5" t="s">
        <v>16720</v>
      </c>
      <c r="X880" s="5" t="str">
        <f>+VLOOKUP(C880,Hoja1!$E$2:$F$125,2,0)</f>
        <v>CAICEDO</v>
      </c>
      <c r="Y880" s="6" t="s">
        <v>18625</v>
      </c>
      <c r="Z880" s="6">
        <v>405125000347</v>
      </c>
    </row>
    <row r="881" spans="1:26">
      <c r="A881" s="5" t="s">
        <v>25</v>
      </c>
      <c r="B881" s="5">
        <v>5125</v>
      </c>
      <c r="C881" s="5" t="s">
        <v>1258</v>
      </c>
      <c r="D881" s="6">
        <v>205125000313</v>
      </c>
      <c r="E881" s="5" t="s">
        <v>1263</v>
      </c>
      <c r="F881" s="6">
        <v>205125000313</v>
      </c>
      <c r="G881" s="5" t="s">
        <v>1264</v>
      </c>
      <c r="H881" s="5">
        <v>8572166</v>
      </c>
      <c r="I881" s="5" t="s">
        <v>11340</v>
      </c>
      <c r="J881" s="5" t="s">
        <v>30</v>
      </c>
      <c r="K881" s="5" t="s">
        <v>111</v>
      </c>
      <c r="L881" s="5" t="s">
        <v>112</v>
      </c>
      <c r="M881" s="5" t="s">
        <v>65</v>
      </c>
      <c r="N881" s="5" t="s">
        <v>34</v>
      </c>
      <c r="O881" s="5" t="s">
        <v>113</v>
      </c>
      <c r="P881" s="5" t="s">
        <v>206</v>
      </c>
      <c r="T881" s="5">
        <v>1</v>
      </c>
      <c r="U881" s="5" t="s">
        <v>375</v>
      </c>
      <c r="V881" s="5" t="s">
        <v>38</v>
      </c>
      <c r="W881" s="5" t="s">
        <v>11341</v>
      </c>
      <c r="X881" s="5" t="str">
        <f>+VLOOKUP(C881,Hoja1!$E$2:$F$125,2,0)</f>
        <v>CAICEDO</v>
      </c>
      <c r="Y881" s="6" t="s">
        <v>14163</v>
      </c>
      <c r="Z881" s="6">
        <v>205125000313</v>
      </c>
    </row>
    <row r="882" spans="1:26">
      <c r="A882" s="5" t="s">
        <v>25</v>
      </c>
      <c r="B882" s="5">
        <v>5125</v>
      </c>
      <c r="C882" s="5" t="s">
        <v>1258</v>
      </c>
      <c r="D882" s="6">
        <v>205125000054</v>
      </c>
      <c r="E882" s="5" t="s">
        <v>1259</v>
      </c>
      <c r="F882" s="6">
        <v>205125000054</v>
      </c>
      <c r="G882" s="5" t="s">
        <v>1260</v>
      </c>
      <c r="H882" s="5">
        <v>8572166</v>
      </c>
      <c r="I882" s="5" t="s">
        <v>16753</v>
      </c>
      <c r="J882" s="5" t="s">
        <v>30</v>
      </c>
      <c r="K882" s="5" t="s">
        <v>111</v>
      </c>
      <c r="L882" s="5" t="s">
        <v>112</v>
      </c>
      <c r="M882" s="5" t="s">
        <v>65</v>
      </c>
      <c r="N882" s="5" t="s">
        <v>34</v>
      </c>
      <c r="O882" s="5" t="s">
        <v>113</v>
      </c>
      <c r="P882" s="5" t="s">
        <v>206</v>
      </c>
      <c r="T882" s="5">
        <v>1</v>
      </c>
      <c r="U882" s="5" t="s">
        <v>375</v>
      </c>
      <c r="V882" s="5" t="s">
        <v>38</v>
      </c>
      <c r="W882" s="5" t="s">
        <v>11326</v>
      </c>
      <c r="X882" s="5" t="str">
        <f>+VLOOKUP(C882,Hoja1!$E$2:$F$125,2,0)</f>
        <v>CAICEDO</v>
      </c>
      <c r="Y882" s="6" t="s">
        <v>14164</v>
      </c>
      <c r="Z882" s="6">
        <v>205125000054</v>
      </c>
    </row>
    <row r="883" spans="1:26">
      <c r="A883" s="5" t="s">
        <v>25</v>
      </c>
      <c r="B883" s="5">
        <v>5125</v>
      </c>
      <c r="C883" s="5" t="s">
        <v>1258</v>
      </c>
      <c r="D883" s="6">
        <v>205125000020</v>
      </c>
      <c r="E883" s="5" t="s">
        <v>5369</v>
      </c>
      <c r="F883" s="6">
        <v>205125000020</v>
      </c>
      <c r="G883" s="5" t="s">
        <v>701</v>
      </c>
      <c r="H883" s="5">
        <v>8572166</v>
      </c>
      <c r="I883" s="5" t="s">
        <v>16762</v>
      </c>
      <c r="J883" s="5" t="s">
        <v>30</v>
      </c>
      <c r="K883" s="5" t="s">
        <v>111</v>
      </c>
      <c r="L883" s="5" t="s">
        <v>112</v>
      </c>
      <c r="M883" s="5" t="s">
        <v>65</v>
      </c>
      <c r="N883" s="5" t="s">
        <v>34</v>
      </c>
      <c r="O883" s="5" t="s">
        <v>113</v>
      </c>
      <c r="P883" s="5" t="s">
        <v>206</v>
      </c>
      <c r="T883" s="5">
        <v>1</v>
      </c>
      <c r="U883" s="5" t="s">
        <v>375</v>
      </c>
      <c r="V883" s="5" t="s">
        <v>38</v>
      </c>
      <c r="W883" s="5" t="s">
        <v>11324</v>
      </c>
      <c r="X883" s="5" t="str">
        <f>+VLOOKUP(C883,Hoja1!$E$2:$F$125,2,0)</f>
        <v>CAICEDO</v>
      </c>
      <c r="Y883" s="6" t="s">
        <v>14165</v>
      </c>
      <c r="Z883" s="6">
        <v>205125000020</v>
      </c>
    </row>
    <row r="884" spans="1:26">
      <c r="A884" s="5" t="s">
        <v>25</v>
      </c>
      <c r="B884" s="5">
        <v>5125</v>
      </c>
      <c r="C884" s="5" t="s">
        <v>1258</v>
      </c>
      <c r="D884" s="6">
        <v>205125000241</v>
      </c>
      <c r="E884" s="5" t="s">
        <v>6092</v>
      </c>
      <c r="F884" s="6">
        <v>205125000241</v>
      </c>
      <c r="G884" s="5" t="s">
        <v>6093</v>
      </c>
      <c r="H884" s="5">
        <v>8572166</v>
      </c>
      <c r="I884" s="5" t="s">
        <v>16768</v>
      </c>
      <c r="J884" s="5" t="s">
        <v>30</v>
      </c>
      <c r="K884" s="5" t="s">
        <v>111</v>
      </c>
      <c r="L884" s="5" t="s">
        <v>112</v>
      </c>
      <c r="M884" s="5" t="s">
        <v>65</v>
      </c>
      <c r="N884" s="5" t="s">
        <v>34</v>
      </c>
      <c r="O884" s="5" t="s">
        <v>113</v>
      </c>
      <c r="P884" s="5" t="s">
        <v>206</v>
      </c>
      <c r="R884" s="5" t="s">
        <v>1409</v>
      </c>
      <c r="T884" s="5">
        <v>1</v>
      </c>
      <c r="U884" s="5" t="s">
        <v>375</v>
      </c>
      <c r="V884" s="5" t="s">
        <v>38</v>
      </c>
      <c r="W884" s="5" t="s">
        <v>11338</v>
      </c>
      <c r="X884" s="5" t="str">
        <f>+VLOOKUP(C884,Hoja1!$E$2:$F$125,2,0)</f>
        <v>CAICEDO</v>
      </c>
      <c r="Y884" s="6" t="s">
        <v>14166</v>
      </c>
      <c r="Z884" s="6">
        <v>205125000241</v>
      </c>
    </row>
    <row r="885" spans="1:26">
      <c r="A885" s="5" t="s">
        <v>25</v>
      </c>
      <c r="B885" s="5">
        <v>5125</v>
      </c>
      <c r="C885" s="5" t="s">
        <v>1258</v>
      </c>
      <c r="D885" s="6">
        <v>205125000127</v>
      </c>
      <c r="E885" s="5" t="s">
        <v>3866</v>
      </c>
      <c r="F885" s="6">
        <v>205125000127</v>
      </c>
      <c r="G885" s="5" t="s">
        <v>3867</v>
      </c>
      <c r="H885" s="5">
        <v>8572166</v>
      </c>
      <c r="I885" s="5" t="s">
        <v>16767</v>
      </c>
      <c r="J885" s="5" t="s">
        <v>30</v>
      </c>
      <c r="K885" s="5" t="s">
        <v>111</v>
      </c>
      <c r="L885" s="5" t="s">
        <v>112</v>
      </c>
      <c r="M885" s="5" t="s">
        <v>65</v>
      </c>
      <c r="N885" s="5" t="s">
        <v>34</v>
      </c>
      <c r="O885" s="5" t="s">
        <v>113</v>
      </c>
      <c r="P885" s="5" t="s">
        <v>206</v>
      </c>
      <c r="T885" s="5">
        <v>1</v>
      </c>
      <c r="U885" s="5" t="s">
        <v>375</v>
      </c>
      <c r="V885" s="5" t="s">
        <v>38</v>
      </c>
      <c r="W885" s="5" t="s">
        <v>11332</v>
      </c>
      <c r="X885" s="5" t="str">
        <f>+VLOOKUP(C885,Hoja1!$E$2:$F$125,2,0)</f>
        <v>CAICEDO</v>
      </c>
      <c r="Y885" s="6" t="s">
        <v>14167</v>
      </c>
      <c r="Z885" s="6">
        <v>205125000127</v>
      </c>
    </row>
    <row r="886" spans="1:26">
      <c r="A886" s="5" t="s">
        <v>25</v>
      </c>
      <c r="B886" s="5">
        <v>5125</v>
      </c>
      <c r="C886" s="5" t="s">
        <v>1258</v>
      </c>
      <c r="D886" s="6">
        <v>205125000151</v>
      </c>
      <c r="E886" s="5" t="s">
        <v>5370</v>
      </c>
      <c r="F886" s="6">
        <v>205125000151</v>
      </c>
      <c r="G886" s="5" t="s">
        <v>5371</v>
      </c>
      <c r="H886" s="5">
        <v>8572166</v>
      </c>
      <c r="I886" s="5" t="s">
        <v>16755</v>
      </c>
      <c r="J886" s="5" t="s">
        <v>30</v>
      </c>
      <c r="K886" s="5" t="s">
        <v>111</v>
      </c>
      <c r="L886" s="5" t="s">
        <v>112</v>
      </c>
      <c r="M886" s="5" t="s">
        <v>65</v>
      </c>
      <c r="N886" s="5" t="s">
        <v>34</v>
      </c>
      <c r="O886" s="5" t="s">
        <v>113</v>
      </c>
      <c r="P886" s="5" t="s">
        <v>206</v>
      </c>
      <c r="T886" s="5">
        <v>1</v>
      </c>
      <c r="U886" s="5" t="s">
        <v>375</v>
      </c>
      <c r="V886" s="5" t="s">
        <v>38</v>
      </c>
      <c r="W886" s="5" t="s">
        <v>11334</v>
      </c>
      <c r="X886" s="5" t="str">
        <f>+VLOOKUP(C886,Hoja1!$E$2:$F$125,2,0)</f>
        <v>CAICEDO</v>
      </c>
      <c r="Y886" s="6" t="s">
        <v>14168</v>
      </c>
      <c r="Z886" s="6">
        <v>205125000151</v>
      </c>
    </row>
    <row r="887" spans="1:26">
      <c r="A887" s="5" t="s">
        <v>25</v>
      </c>
      <c r="B887" s="5">
        <v>5125</v>
      </c>
      <c r="C887" s="5" t="s">
        <v>1258</v>
      </c>
      <c r="D887" s="6">
        <v>205125000071</v>
      </c>
      <c r="E887" s="5" t="s">
        <v>3066</v>
      </c>
      <c r="F887" s="6">
        <v>205125000071</v>
      </c>
      <c r="G887" s="5" t="s">
        <v>3067</v>
      </c>
      <c r="H887" s="5">
        <v>8572166</v>
      </c>
      <c r="I887" s="5" t="s">
        <v>16765</v>
      </c>
      <c r="J887" s="5" t="s">
        <v>30</v>
      </c>
      <c r="K887" s="5" t="s">
        <v>111</v>
      </c>
      <c r="L887" s="5" t="s">
        <v>112</v>
      </c>
      <c r="M887" s="5" t="s">
        <v>65</v>
      </c>
      <c r="N887" s="5" t="s">
        <v>34</v>
      </c>
      <c r="O887" s="5" t="s">
        <v>113</v>
      </c>
      <c r="P887" s="5" t="s">
        <v>206</v>
      </c>
      <c r="T887" s="5">
        <v>1</v>
      </c>
      <c r="U887" s="5" t="s">
        <v>375</v>
      </c>
      <c r="V887" s="5" t="s">
        <v>38</v>
      </c>
      <c r="W887" s="5" t="s">
        <v>11328</v>
      </c>
      <c r="X887" s="5" t="str">
        <f>+VLOOKUP(C887,Hoja1!$E$2:$F$125,2,0)</f>
        <v>CAICEDO</v>
      </c>
      <c r="Y887" s="6" t="s">
        <v>14169</v>
      </c>
      <c r="Z887" s="6">
        <v>205125000071</v>
      </c>
    </row>
    <row r="888" spans="1:26">
      <c r="A888" s="5" t="s">
        <v>25</v>
      </c>
      <c r="B888" s="5">
        <v>5125</v>
      </c>
      <c r="C888" s="5" t="s">
        <v>1258</v>
      </c>
      <c r="D888" s="6">
        <v>205125000135</v>
      </c>
      <c r="E888" s="5" t="s">
        <v>3068</v>
      </c>
      <c r="F888" s="6">
        <v>205125000135</v>
      </c>
      <c r="G888" s="5" t="s">
        <v>3069</v>
      </c>
      <c r="H888" s="5">
        <v>8572166</v>
      </c>
      <c r="I888" s="5" t="s">
        <v>3070</v>
      </c>
      <c r="J888" s="5" t="s">
        <v>30</v>
      </c>
      <c r="K888" s="5" t="s">
        <v>111</v>
      </c>
      <c r="L888" s="5" t="s">
        <v>112</v>
      </c>
      <c r="M888" s="5" t="s">
        <v>65</v>
      </c>
      <c r="N888" s="5" t="s">
        <v>34</v>
      </c>
      <c r="O888" s="5" t="s">
        <v>113</v>
      </c>
      <c r="P888" s="5" t="s">
        <v>206</v>
      </c>
      <c r="T888" s="5">
        <v>1</v>
      </c>
      <c r="U888" s="5" t="s">
        <v>375</v>
      </c>
      <c r="V888" s="5" t="s">
        <v>38</v>
      </c>
      <c r="W888" s="5" t="s">
        <v>11333</v>
      </c>
      <c r="X888" s="5" t="str">
        <f>+VLOOKUP(C888,Hoja1!$E$2:$F$125,2,0)</f>
        <v>CAICEDO</v>
      </c>
      <c r="Y888" s="6" t="s">
        <v>14170</v>
      </c>
      <c r="Z888" s="6">
        <v>205125000135</v>
      </c>
    </row>
    <row r="889" spans="1:26">
      <c r="A889" s="5" t="s">
        <v>25</v>
      </c>
      <c r="B889" s="5">
        <v>5125</v>
      </c>
      <c r="C889" s="5" t="s">
        <v>1258</v>
      </c>
      <c r="D889" s="6">
        <v>205125000330</v>
      </c>
      <c r="E889" s="5" t="s">
        <v>6090</v>
      </c>
      <c r="F889" s="6">
        <v>205125000330</v>
      </c>
      <c r="G889" s="5" t="s">
        <v>6091</v>
      </c>
      <c r="H889" s="5">
        <v>8572166</v>
      </c>
      <c r="I889" s="5" t="s">
        <v>16766</v>
      </c>
      <c r="J889" s="5" t="s">
        <v>30</v>
      </c>
      <c r="K889" s="5" t="s">
        <v>111</v>
      </c>
      <c r="L889" s="5" t="s">
        <v>112</v>
      </c>
      <c r="M889" s="5" t="s">
        <v>65</v>
      </c>
      <c r="N889" s="5" t="s">
        <v>34</v>
      </c>
      <c r="O889" s="5" t="s">
        <v>113</v>
      </c>
      <c r="P889" s="5" t="s">
        <v>206</v>
      </c>
      <c r="T889" s="5">
        <v>1</v>
      </c>
      <c r="U889" s="5" t="s">
        <v>375</v>
      </c>
      <c r="V889" s="5" t="s">
        <v>38</v>
      </c>
      <c r="W889" s="5" t="s">
        <v>11343</v>
      </c>
      <c r="X889" s="5" t="str">
        <f>+VLOOKUP(C889,Hoja1!$E$2:$F$125,2,0)</f>
        <v>CAICEDO</v>
      </c>
      <c r="Y889" s="6" t="s">
        <v>14171</v>
      </c>
      <c r="Z889" s="6">
        <v>205125000330</v>
      </c>
    </row>
    <row r="890" spans="1:26">
      <c r="A890" s="5" t="s">
        <v>25</v>
      </c>
      <c r="B890" s="5">
        <v>5125</v>
      </c>
      <c r="C890" s="5" t="s">
        <v>1258</v>
      </c>
      <c r="D890" s="6">
        <v>205125000321</v>
      </c>
      <c r="E890" s="5" t="s">
        <v>1261</v>
      </c>
      <c r="F890" s="6">
        <v>205125000321</v>
      </c>
      <c r="G890" s="5" t="s">
        <v>1262</v>
      </c>
      <c r="H890" s="5">
        <v>8572166</v>
      </c>
      <c r="I890" s="5" t="s">
        <v>16764</v>
      </c>
      <c r="J890" s="5" t="s">
        <v>30</v>
      </c>
      <c r="K890" s="5" t="s">
        <v>111</v>
      </c>
      <c r="L890" s="5" t="s">
        <v>112</v>
      </c>
      <c r="M890" s="5" t="s">
        <v>65</v>
      </c>
      <c r="N890" s="5" t="s">
        <v>34</v>
      </c>
      <c r="O890" s="5" t="s">
        <v>113</v>
      </c>
      <c r="P890" s="5" t="s">
        <v>206</v>
      </c>
      <c r="T890" s="5">
        <v>1</v>
      </c>
      <c r="U890" s="5" t="s">
        <v>375</v>
      </c>
      <c r="V890" s="5" t="s">
        <v>38</v>
      </c>
      <c r="W890" s="5" t="s">
        <v>11342</v>
      </c>
      <c r="X890" s="5" t="str">
        <f>+VLOOKUP(C890,Hoja1!$E$2:$F$125,2,0)</f>
        <v>CAICEDO</v>
      </c>
      <c r="Y890" s="6" t="s">
        <v>14172</v>
      </c>
      <c r="Z890" s="6">
        <v>205125000321</v>
      </c>
    </row>
    <row r="891" spans="1:26">
      <c r="A891" s="5" t="s">
        <v>25</v>
      </c>
      <c r="B891" s="5">
        <v>5125</v>
      </c>
      <c r="C891" s="5" t="s">
        <v>1258</v>
      </c>
      <c r="D891" s="6">
        <v>205125000062</v>
      </c>
      <c r="E891" s="5" t="s">
        <v>2602</v>
      </c>
      <c r="F891" s="6">
        <v>205125000062</v>
      </c>
      <c r="G891" s="5" t="s">
        <v>2603</v>
      </c>
      <c r="H891" s="5">
        <v>8572166</v>
      </c>
      <c r="I891" s="5" t="s">
        <v>16763</v>
      </c>
      <c r="J891" s="5" t="s">
        <v>30</v>
      </c>
      <c r="K891" s="5" t="s">
        <v>111</v>
      </c>
      <c r="L891" s="5" t="s">
        <v>112</v>
      </c>
      <c r="M891" s="5" t="s">
        <v>65</v>
      </c>
      <c r="N891" s="5" t="s">
        <v>34</v>
      </c>
      <c r="O891" s="5" t="s">
        <v>113</v>
      </c>
      <c r="P891" s="5" t="s">
        <v>206</v>
      </c>
      <c r="T891" s="5">
        <v>1</v>
      </c>
      <c r="U891" s="5" t="s">
        <v>375</v>
      </c>
      <c r="V891" s="5" t="s">
        <v>38</v>
      </c>
      <c r="W891" s="5" t="s">
        <v>11327</v>
      </c>
      <c r="X891" s="5" t="str">
        <f>+VLOOKUP(C891,Hoja1!$E$2:$F$125,2,0)</f>
        <v>CAICEDO</v>
      </c>
      <c r="Y891" s="6" t="s">
        <v>14173</v>
      </c>
      <c r="Z891" s="6">
        <v>205125000062</v>
      </c>
    </row>
    <row r="892" spans="1:26">
      <c r="A892" s="5" t="s">
        <v>25</v>
      </c>
      <c r="B892" s="5">
        <v>5125</v>
      </c>
      <c r="C892" s="5" t="s">
        <v>1258</v>
      </c>
      <c r="D892" s="6">
        <v>205125000089</v>
      </c>
      <c r="E892" s="5" t="s">
        <v>3453</v>
      </c>
      <c r="F892" s="6">
        <v>205125000089</v>
      </c>
      <c r="G892" s="5" t="s">
        <v>125</v>
      </c>
      <c r="H892" s="5">
        <v>8572166</v>
      </c>
      <c r="I892" s="5" t="s">
        <v>3862</v>
      </c>
      <c r="J892" s="5" t="s">
        <v>30</v>
      </c>
      <c r="K892" s="5" t="s">
        <v>111</v>
      </c>
      <c r="L892" s="5" t="s">
        <v>112</v>
      </c>
      <c r="M892" s="5" t="s">
        <v>65</v>
      </c>
      <c r="N892" s="5" t="s">
        <v>34</v>
      </c>
      <c r="O892" s="5" t="s">
        <v>113</v>
      </c>
      <c r="P892" s="5" t="s">
        <v>206</v>
      </c>
      <c r="T892" s="5">
        <v>1</v>
      </c>
      <c r="U892" s="5" t="s">
        <v>375</v>
      </c>
      <c r="V892" s="5" t="s">
        <v>38</v>
      </c>
      <c r="W892" s="5" t="s">
        <v>11329</v>
      </c>
      <c r="X892" s="5" t="str">
        <f>+VLOOKUP(C892,Hoja1!$E$2:$F$125,2,0)</f>
        <v>CAICEDO</v>
      </c>
      <c r="Y892" s="6" t="s">
        <v>14174</v>
      </c>
      <c r="Z892" s="6">
        <v>205125000089</v>
      </c>
    </row>
    <row r="893" spans="1:26">
      <c r="A893" s="5" t="s">
        <v>25</v>
      </c>
      <c r="B893" s="5">
        <v>5125</v>
      </c>
      <c r="C893" s="5" t="s">
        <v>1258</v>
      </c>
      <c r="D893" s="6">
        <v>205125000305</v>
      </c>
      <c r="E893" s="5" t="s">
        <v>6715</v>
      </c>
      <c r="F893" s="6">
        <v>205125000305</v>
      </c>
      <c r="G893" s="5" t="s">
        <v>6716</v>
      </c>
      <c r="H893" s="5">
        <v>8572166</v>
      </c>
      <c r="I893" s="5" t="s">
        <v>6717</v>
      </c>
      <c r="J893" s="5" t="s">
        <v>30</v>
      </c>
      <c r="K893" s="5" t="s">
        <v>111</v>
      </c>
      <c r="L893" s="5" t="s">
        <v>112</v>
      </c>
      <c r="M893" s="5" t="s">
        <v>65</v>
      </c>
      <c r="N893" s="5" t="s">
        <v>34</v>
      </c>
      <c r="O893" s="5" t="s">
        <v>113</v>
      </c>
      <c r="P893" s="5" t="s">
        <v>206</v>
      </c>
      <c r="T893" s="5">
        <v>1</v>
      </c>
      <c r="U893" s="5" t="s">
        <v>375</v>
      </c>
      <c r="V893" s="5" t="s">
        <v>38</v>
      </c>
      <c r="W893" s="5" t="s">
        <v>11339</v>
      </c>
      <c r="X893" s="5" t="str">
        <f>+VLOOKUP(C893,Hoja1!$E$2:$F$125,2,0)</f>
        <v>CAICEDO</v>
      </c>
      <c r="Y893" s="6" t="s">
        <v>14175</v>
      </c>
      <c r="Z893" s="6">
        <v>205125000305</v>
      </c>
    </row>
    <row r="894" spans="1:26">
      <c r="A894" s="5" t="s">
        <v>25</v>
      </c>
      <c r="B894" s="5">
        <v>5125</v>
      </c>
      <c r="C894" s="5" t="s">
        <v>1258</v>
      </c>
      <c r="D894" s="6">
        <v>205125000160</v>
      </c>
      <c r="E894" s="5" t="s">
        <v>6094</v>
      </c>
      <c r="F894" s="6">
        <v>205125000160</v>
      </c>
      <c r="G894" s="5" t="s">
        <v>6095</v>
      </c>
      <c r="H894" s="5">
        <v>8572166</v>
      </c>
      <c r="I894" s="5" t="s">
        <v>6096</v>
      </c>
      <c r="J894" s="5" t="s">
        <v>30</v>
      </c>
      <c r="K894" s="5" t="s">
        <v>111</v>
      </c>
      <c r="L894" s="5" t="s">
        <v>112</v>
      </c>
      <c r="M894" s="5" t="s">
        <v>65</v>
      </c>
      <c r="N894" s="5" t="s">
        <v>34</v>
      </c>
      <c r="O894" s="5" t="s">
        <v>113</v>
      </c>
      <c r="P894" s="5" t="s">
        <v>206</v>
      </c>
      <c r="T894" s="5">
        <v>1</v>
      </c>
      <c r="U894" s="5" t="s">
        <v>375</v>
      </c>
      <c r="V894" s="5" t="s">
        <v>38</v>
      </c>
      <c r="W894" s="5" t="s">
        <v>11335</v>
      </c>
      <c r="X894" s="5" t="str">
        <f>+VLOOKUP(C894,Hoja1!$E$2:$F$125,2,0)</f>
        <v>CAICEDO</v>
      </c>
      <c r="Y894" s="6" t="s">
        <v>14176</v>
      </c>
      <c r="Z894" s="6">
        <v>205125000160</v>
      </c>
    </row>
    <row r="895" spans="1:26">
      <c r="A895" s="5" t="s">
        <v>25</v>
      </c>
      <c r="B895" s="5">
        <v>5125</v>
      </c>
      <c r="C895" s="5" t="s">
        <v>1258</v>
      </c>
      <c r="D895" s="6">
        <v>205125000224</v>
      </c>
      <c r="E895" s="5" t="s">
        <v>3863</v>
      </c>
      <c r="F895" s="6">
        <v>205125000224</v>
      </c>
      <c r="G895" s="5" t="s">
        <v>3864</v>
      </c>
      <c r="H895" s="5">
        <v>8572166</v>
      </c>
      <c r="I895" s="5" t="s">
        <v>3865</v>
      </c>
      <c r="J895" s="5" t="s">
        <v>30</v>
      </c>
      <c r="K895" s="5" t="s">
        <v>111</v>
      </c>
      <c r="L895" s="5" t="s">
        <v>112</v>
      </c>
      <c r="M895" s="5" t="s">
        <v>65</v>
      </c>
      <c r="N895" s="5" t="s">
        <v>34</v>
      </c>
      <c r="O895" s="5" t="s">
        <v>113</v>
      </c>
      <c r="P895" s="5" t="s">
        <v>206</v>
      </c>
      <c r="T895" s="5">
        <v>1</v>
      </c>
      <c r="U895" s="5" t="s">
        <v>375</v>
      </c>
      <c r="V895" s="5" t="s">
        <v>38</v>
      </c>
      <c r="W895" s="5" t="s">
        <v>11336</v>
      </c>
      <c r="X895" s="5" t="str">
        <f>+VLOOKUP(C895,Hoja1!$E$2:$F$125,2,0)</f>
        <v>CAICEDO</v>
      </c>
      <c r="Y895" s="6" t="s">
        <v>14177</v>
      </c>
      <c r="Z895" s="6">
        <v>205125000224</v>
      </c>
    </row>
    <row r="896" spans="1:26">
      <c r="A896" s="5" t="s">
        <v>25</v>
      </c>
      <c r="B896" s="5">
        <v>5129</v>
      </c>
      <c r="C896" s="5" t="s">
        <v>441</v>
      </c>
      <c r="D896" s="6">
        <v>305129000690</v>
      </c>
      <c r="E896" s="5" t="s">
        <v>16780</v>
      </c>
      <c r="F896" s="6">
        <v>305129000690</v>
      </c>
      <c r="G896" s="5" t="s">
        <v>442</v>
      </c>
      <c r="H896" s="5">
        <v>2780795</v>
      </c>
      <c r="I896" s="5" t="s">
        <v>443</v>
      </c>
      <c r="J896" s="5" t="s">
        <v>30</v>
      </c>
      <c r="K896" s="5" t="s">
        <v>31</v>
      </c>
      <c r="L896" s="5" t="s">
        <v>32</v>
      </c>
      <c r="M896" s="5" t="s">
        <v>444</v>
      </c>
      <c r="N896" s="5" t="s">
        <v>57</v>
      </c>
      <c r="O896" s="5">
        <v>-3</v>
      </c>
      <c r="P896" s="5" t="s">
        <v>36</v>
      </c>
      <c r="S896" s="5" t="s">
        <v>384</v>
      </c>
      <c r="T896" s="5">
        <v>1</v>
      </c>
      <c r="U896" s="5" t="s">
        <v>375</v>
      </c>
      <c r="V896" s="5" t="s">
        <v>38</v>
      </c>
      <c r="W896" s="5" t="s">
        <v>445</v>
      </c>
      <c r="X896" s="5" t="str">
        <f>+VLOOKUP(C896,Hoja1!$E$2:$F$125,2,0)</f>
        <v>CALDAS</v>
      </c>
      <c r="Y896" s="6" t="s">
        <v>18643</v>
      </c>
      <c r="Z896" s="6">
        <v>305129000690</v>
      </c>
    </row>
    <row r="897" spans="1:26">
      <c r="A897" s="5" t="s">
        <v>25</v>
      </c>
      <c r="B897" s="5">
        <v>5129</v>
      </c>
      <c r="C897" s="5" t="s">
        <v>441</v>
      </c>
      <c r="D897" s="6">
        <v>305129000681</v>
      </c>
      <c r="E897" s="5" t="s">
        <v>16788</v>
      </c>
      <c r="F897" s="6">
        <v>305129000681</v>
      </c>
      <c r="G897" s="5" t="s">
        <v>11365</v>
      </c>
      <c r="H897" s="5">
        <v>2781662</v>
      </c>
      <c r="I897" s="5" t="s">
        <v>811</v>
      </c>
      <c r="J897" s="5" t="s">
        <v>30</v>
      </c>
      <c r="K897" s="5" t="s">
        <v>31</v>
      </c>
      <c r="L897" s="5" t="s">
        <v>32</v>
      </c>
      <c r="M897" s="5" t="s">
        <v>444</v>
      </c>
      <c r="N897" s="5" t="s">
        <v>57</v>
      </c>
      <c r="O897" s="5">
        <v>-3</v>
      </c>
      <c r="P897" s="5" t="s">
        <v>36</v>
      </c>
      <c r="S897" s="5" t="s">
        <v>384</v>
      </c>
      <c r="T897" s="5">
        <v>1</v>
      </c>
      <c r="U897" s="5" t="s">
        <v>375</v>
      </c>
      <c r="V897" s="5" t="s">
        <v>38</v>
      </c>
      <c r="X897" s="5" t="str">
        <f>+VLOOKUP(C897,Hoja1!$E$2:$F$125,2,0)</f>
        <v>CALDAS</v>
      </c>
      <c r="Y897" s="6" t="s">
        <v>18642</v>
      </c>
      <c r="Z897" s="6">
        <v>305129000681</v>
      </c>
    </row>
    <row r="898" spans="1:26">
      <c r="A898" s="5" t="s">
        <v>25</v>
      </c>
      <c r="B898" s="5">
        <v>5129</v>
      </c>
      <c r="C898" s="5" t="s">
        <v>441</v>
      </c>
      <c r="D898" s="6">
        <v>305129007228</v>
      </c>
      <c r="E898" s="5" t="s">
        <v>875</v>
      </c>
      <c r="F898" s="6">
        <v>305129007228</v>
      </c>
      <c r="G898" s="5" t="s">
        <v>876</v>
      </c>
      <c r="H898" s="5" t="s">
        <v>877</v>
      </c>
      <c r="I898" s="5" t="s">
        <v>878</v>
      </c>
      <c r="J898" s="5" t="s">
        <v>30</v>
      </c>
      <c r="K898" s="5" t="s">
        <v>31</v>
      </c>
      <c r="L898" s="5" t="s">
        <v>32</v>
      </c>
      <c r="M898" s="5" t="s">
        <v>879</v>
      </c>
      <c r="N898" s="5" t="s">
        <v>44</v>
      </c>
      <c r="O898" s="5" t="s">
        <v>45</v>
      </c>
      <c r="P898" s="5" t="s">
        <v>46</v>
      </c>
      <c r="T898" s="5">
        <v>1</v>
      </c>
      <c r="U898" s="5" t="s">
        <v>375</v>
      </c>
      <c r="V898" s="5" t="s">
        <v>38</v>
      </c>
      <c r="W898" s="5" t="s">
        <v>880</v>
      </c>
      <c r="X898" s="5" t="str">
        <f>+VLOOKUP(C898,Hoja1!$E$2:$F$125,2,0)</f>
        <v>CALDAS</v>
      </c>
      <c r="Y898" s="6" t="s">
        <v>14178</v>
      </c>
      <c r="Z898" s="6">
        <v>305129007228</v>
      </c>
    </row>
    <row r="899" spans="1:26">
      <c r="A899" s="5" t="s">
        <v>25</v>
      </c>
      <c r="B899" s="5">
        <v>5129</v>
      </c>
      <c r="C899" s="5" t="s">
        <v>441</v>
      </c>
      <c r="D899" s="6">
        <v>305129007031</v>
      </c>
      <c r="E899" s="5" t="s">
        <v>371</v>
      </c>
      <c r="F899" s="6">
        <v>305129007031</v>
      </c>
      <c r="G899" s="5" t="s">
        <v>654</v>
      </c>
      <c r="H899" s="5">
        <v>3037163</v>
      </c>
      <c r="I899" s="5" t="s">
        <v>16346</v>
      </c>
      <c r="J899" s="5" t="s">
        <v>30</v>
      </c>
      <c r="K899" s="5" t="s">
        <v>31</v>
      </c>
      <c r="L899" s="5" t="s">
        <v>32</v>
      </c>
      <c r="M899" s="5" t="s">
        <v>101</v>
      </c>
      <c r="N899" s="5" t="s">
        <v>44</v>
      </c>
      <c r="O899" s="5" t="s">
        <v>45</v>
      </c>
      <c r="P899" s="5" t="s">
        <v>46</v>
      </c>
      <c r="S899" s="5" t="s">
        <v>384</v>
      </c>
      <c r="T899" s="5">
        <v>1</v>
      </c>
      <c r="U899" s="5" t="s">
        <v>375</v>
      </c>
      <c r="V899" s="5" t="s">
        <v>38</v>
      </c>
      <c r="W899" s="5" t="s">
        <v>16347</v>
      </c>
      <c r="X899" s="5" t="str">
        <f>+VLOOKUP(C899,Hoja1!$E$2:$F$125,2,0)</f>
        <v>CALDAS</v>
      </c>
      <c r="Y899" s="6" t="s">
        <v>18641</v>
      </c>
      <c r="Z899" s="6">
        <v>305129007031</v>
      </c>
    </row>
    <row r="900" spans="1:26">
      <c r="A900" s="5" t="s">
        <v>25</v>
      </c>
      <c r="B900" s="5">
        <v>5129</v>
      </c>
      <c r="C900" s="5" t="s">
        <v>441</v>
      </c>
      <c r="D900" s="6">
        <v>205129000130</v>
      </c>
      <c r="E900" s="5" t="s">
        <v>16783</v>
      </c>
      <c r="F900" s="6">
        <v>205129000130</v>
      </c>
      <c r="G900" s="5" t="s">
        <v>7803</v>
      </c>
      <c r="H900" s="5" t="s">
        <v>7804</v>
      </c>
      <c r="I900" s="5" t="s">
        <v>16784</v>
      </c>
      <c r="J900" s="5" t="s">
        <v>347</v>
      </c>
      <c r="K900" s="5" t="s">
        <v>111</v>
      </c>
      <c r="L900" s="5" t="s">
        <v>7755</v>
      </c>
      <c r="M900" s="5" t="s">
        <v>33</v>
      </c>
      <c r="N900" s="5" t="s">
        <v>348</v>
      </c>
      <c r="O900" s="5" t="s">
        <v>362</v>
      </c>
      <c r="P900" s="5" t="s">
        <v>363</v>
      </c>
      <c r="T900" s="5">
        <v>5</v>
      </c>
      <c r="U900" s="5" t="s">
        <v>375</v>
      </c>
      <c r="V900" s="5" t="s">
        <v>38</v>
      </c>
      <c r="W900" s="5" t="s">
        <v>11356</v>
      </c>
      <c r="X900" s="5" t="str">
        <f>+VLOOKUP(C900,Hoja1!$E$2:$F$125,2,0)</f>
        <v>CALDAS</v>
      </c>
      <c r="Y900" s="6" t="s">
        <v>18640</v>
      </c>
      <c r="Z900" s="6">
        <v>205129000130</v>
      </c>
    </row>
    <row r="901" spans="1:26">
      <c r="A901" s="5" t="s">
        <v>25</v>
      </c>
      <c r="B901" s="5">
        <v>5129</v>
      </c>
      <c r="C901" s="5" t="s">
        <v>441</v>
      </c>
      <c r="D901" s="6">
        <v>205129000105</v>
      </c>
      <c r="E901" s="5" t="s">
        <v>7805</v>
      </c>
      <c r="F901" s="6">
        <v>205129000105</v>
      </c>
      <c r="G901" s="5" t="s">
        <v>1446</v>
      </c>
      <c r="H901" s="5" t="s">
        <v>7806</v>
      </c>
      <c r="I901" s="5" t="s">
        <v>16779</v>
      </c>
      <c r="J901" s="5" t="s">
        <v>347</v>
      </c>
      <c r="K901" s="5" t="s">
        <v>111</v>
      </c>
      <c r="L901" s="5" t="s">
        <v>112</v>
      </c>
      <c r="M901" s="5" t="s">
        <v>33</v>
      </c>
      <c r="N901" s="5" t="s">
        <v>367</v>
      </c>
      <c r="O901" s="5" t="s">
        <v>7738</v>
      </c>
      <c r="P901" s="5" t="s">
        <v>7807</v>
      </c>
      <c r="T901" s="5">
        <v>1</v>
      </c>
      <c r="U901" s="5" t="s">
        <v>375</v>
      </c>
      <c r="V901" s="5" t="s">
        <v>38</v>
      </c>
      <c r="W901" s="5" t="s">
        <v>11352</v>
      </c>
      <c r="X901" s="5" t="str">
        <f>+VLOOKUP(C901,Hoja1!$E$2:$F$125,2,0)</f>
        <v>CALDAS</v>
      </c>
      <c r="Y901" s="6" t="s">
        <v>14179</v>
      </c>
      <c r="Z901" s="6">
        <v>205129000105</v>
      </c>
    </row>
    <row r="902" spans="1:26">
      <c r="A902" s="5" t="s">
        <v>25</v>
      </c>
      <c r="B902" s="5">
        <v>5129</v>
      </c>
      <c r="C902" s="5" t="s">
        <v>441</v>
      </c>
      <c r="D902" s="6">
        <v>205129000121</v>
      </c>
      <c r="E902" s="5" t="s">
        <v>8081</v>
      </c>
      <c r="F902" s="6">
        <v>205129000121</v>
      </c>
      <c r="G902" s="5" t="s">
        <v>11353</v>
      </c>
      <c r="H902" s="5">
        <v>2784860</v>
      </c>
      <c r="I902" s="5" t="s">
        <v>11354</v>
      </c>
      <c r="J902" s="5" t="s">
        <v>347</v>
      </c>
      <c r="K902" s="5" t="s">
        <v>111</v>
      </c>
      <c r="L902" s="5" t="s">
        <v>112</v>
      </c>
      <c r="M902" s="5" t="s">
        <v>449</v>
      </c>
      <c r="N902" s="5" t="s">
        <v>348</v>
      </c>
      <c r="O902" s="5" t="s">
        <v>359</v>
      </c>
      <c r="P902" s="5" t="s">
        <v>8082</v>
      </c>
      <c r="T902" s="5">
        <v>5</v>
      </c>
      <c r="U902" s="5" t="s">
        <v>375</v>
      </c>
      <c r="V902" s="5" t="s">
        <v>38</v>
      </c>
      <c r="W902" s="5" t="s">
        <v>11355</v>
      </c>
      <c r="X902" s="5" t="str">
        <f>+VLOOKUP(C902,Hoja1!$E$2:$F$125,2,0)</f>
        <v>CALDAS</v>
      </c>
      <c r="Y902" s="6" t="s">
        <v>14180</v>
      </c>
      <c r="Z902" s="6">
        <v>205129000121</v>
      </c>
    </row>
    <row r="903" spans="1:26">
      <c r="A903" s="5" t="s">
        <v>25</v>
      </c>
      <c r="B903" s="5">
        <v>5129</v>
      </c>
      <c r="C903" s="5" t="s">
        <v>441</v>
      </c>
      <c r="D903" s="6">
        <v>105129000534</v>
      </c>
      <c r="E903" s="5" t="s">
        <v>16772</v>
      </c>
      <c r="F903" s="6">
        <v>105129000534</v>
      </c>
      <c r="G903" s="5" t="s">
        <v>8598</v>
      </c>
      <c r="H903" s="5" t="s">
        <v>11351</v>
      </c>
      <c r="I903" s="5" t="s">
        <v>8599</v>
      </c>
      <c r="J903" s="5" t="s">
        <v>347</v>
      </c>
      <c r="K903" s="5" t="s">
        <v>111</v>
      </c>
      <c r="L903" s="5" t="s">
        <v>32</v>
      </c>
      <c r="M903" s="5" t="s">
        <v>466</v>
      </c>
      <c r="N903" s="5" t="s">
        <v>348</v>
      </c>
      <c r="O903" s="5" t="s">
        <v>7561</v>
      </c>
      <c r="P903" s="5" t="s">
        <v>16431</v>
      </c>
      <c r="T903" s="5">
        <v>5</v>
      </c>
      <c r="U903" s="5" t="s">
        <v>375</v>
      </c>
      <c r="V903" s="5" t="s">
        <v>38</v>
      </c>
      <c r="X903" s="5" t="str">
        <f>+VLOOKUP(C903,Hoja1!$E$2:$F$125,2,0)</f>
        <v>CALDAS</v>
      </c>
      <c r="Y903" s="6" t="s">
        <v>18639</v>
      </c>
      <c r="Z903" s="6">
        <v>105129000534</v>
      </c>
    </row>
    <row r="904" spans="1:26">
      <c r="A904" s="5" t="s">
        <v>25</v>
      </c>
      <c r="B904" s="5">
        <v>5129</v>
      </c>
      <c r="C904" s="5" t="s">
        <v>441</v>
      </c>
      <c r="D904" s="6">
        <v>105129000208</v>
      </c>
      <c r="E904" s="5" t="s">
        <v>7723</v>
      </c>
      <c r="F904" s="6">
        <v>105129000208</v>
      </c>
      <c r="G904" s="5" t="s">
        <v>8601</v>
      </c>
      <c r="H904" s="5" t="s">
        <v>8602</v>
      </c>
      <c r="I904" s="5" t="s">
        <v>11838</v>
      </c>
      <c r="J904" s="5" t="s">
        <v>347</v>
      </c>
      <c r="K904" s="5" t="s">
        <v>111</v>
      </c>
      <c r="L904" s="5" t="s">
        <v>32</v>
      </c>
      <c r="M904" s="5" t="s">
        <v>33</v>
      </c>
      <c r="N904" s="5" t="s">
        <v>348</v>
      </c>
      <c r="O904" s="5" t="s">
        <v>359</v>
      </c>
      <c r="P904" s="5" t="s">
        <v>36</v>
      </c>
      <c r="T904" s="5">
        <v>1</v>
      </c>
      <c r="U904" s="5" t="s">
        <v>375</v>
      </c>
      <c r="V904" s="5" t="s">
        <v>38</v>
      </c>
      <c r="W904" s="5" t="s">
        <v>11347</v>
      </c>
      <c r="X904" s="5" t="str">
        <f>+VLOOKUP(C904,Hoja1!$E$2:$F$125,2,0)</f>
        <v>CALDAS</v>
      </c>
      <c r="Y904" s="6" t="s">
        <v>14181</v>
      </c>
      <c r="Z904" s="6">
        <v>105129000208</v>
      </c>
    </row>
    <row r="905" spans="1:26">
      <c r="A905" s="5" t="s">
        <v>25</v>
      </c>
      <c r="B905" s="5">
        <v>5129</v>
      </c>
      <c r="C905" s="5" t="s">
        <v>441</v>
      </c>
      <c r="D905" s="6">
        <v>105129000216</v>
      </c>
      <c r="E905" s="5" t="s">
        <v>8600</v>
      </c>
      <c r="F905" s="6">
        <v>105129000216</v>
      </c>
      <c r="G905" s="5" t="s">
        <v>11348</v>
      </c>
      <c r="H905" s="5" t="s">
        <v>11349</v>
      </c>
      <c r="I905" s="5" t="s">
        <v>8154</v>
      </c>
      <c r="J905" s="5" t="s">
        <v>347</v>
      </c>
      <c r="K905" s="5" t="s">
        <v>111</v>
      </c>
      <c r="L905" s="5" t="s">
        <v>32</v>
      </c>
      <c r="M905" s="5" t="s">
        <v>33</v>
      </c>
      <c r="N905" s="5" t="s">
        <v>348</v>
      </c>
      <c r="O905" s="5" t="s">
        <v>362</v>
      </c>
      <c r="P905" s="5" t="s">
        <v>7499</v>
      </c>
      <c r="T905" s="5">
        <v>4</v>
      </c>
      <c r="U905" s="5" t="s">
        <v>375</v>
      </c>
      <c r="V905" s="5" t="s">
        <v>38</v>
      </c>
      <c r="W905" s="5" t="s">
        <v>11350</v>
      </c>
      <c r="X905" s="5" t="str">
        <f>+VLOOKUP(C905,Hoja1!$E$2:$F$125,2,0)</f>
        <v>CALDAS</v>
      </c>
      <c r="Y905" s="6" t="s">
        <v>14182</v>
      </c>
      <c r="Z905" s="6">
        <v>105129000216</v>
      </c>
    </row>
    <row r="906" spans="1:26">
      <c r="A906" s="5" t="s">
        <v>25</v>
      </c>
      <c r="B906" s="5">
        <v>5129</v>
      </c>
      <c r="C906" s="5" t="s">
        <v>441</v>
      </c>
      <c r="D906" s="6">
        <v>105129000089</v>
      </c>
      <c r="E906" s="5" t="s">
        <v>8864</v>
      </c>
      <c r="F906" s="6">
        <v>105129000089</v>
      </c>
      <c r="G906" s="5" t="s">
        <v>8865</v>
      </c>
      <c r="H906" s="5" t="s">
        <v>8866</v>
      </c>
      <c r="I906" s="5" t="s">
        <v>8867</v>
      </c>
      <c r="J906" s="5" t="s">
        <v>347</v>
      </c>
      <c r="K906" s="5" t="s">
        <v>111</v>
      </c>
      <c r="L906" s="5" t="s">
        <v>32</v>
      </c>
      <c r="M906" s="5" t="s">
        <v>33</v>
      </c>
      <c r="N906" s="5" t="s">
        <v>348</v>
      </c>
      <c r="O906" s="5" t="s">
        <v>11345</v>
      </c>
      <c r="P906" s="5" t="s">
        <v>36</v>
      </c>
      <c r="R906" s="5" t="s">
        <v>1168</v>
      </c>
      <c r="T906" s="5">
        <v>2</v>
      </c>
      <c r="U906" s="5" t="s">
        <v>375</v>
      </c>
      <c r="V906" s="5" t="s">
        <v>38</v>
      </c>
      <c r="W906" s="5" t="s">
        <v>11346</v>
      </c>
      <c r="X906" s="5" t="str">
        <f>+VLOOKUP(C906,Hoja1!$E$2:$F$125,2,0)</f>
        <v>CALDAS</v>
      </c>
      <c r="Y906" s="6" t="s">
        <v>14183</v>
      </c>
      <c r="Z906" s="6">
        <v>105129000089</v>
      </c>
    </row>
    <row r="907" spans="1:26">
      <c r="A907" s="5" t="s">
        <v>25</v>
      </c>
      <c r="B907" s="5">
        <v>5129</v>
      </c>
      <c r="C907" s="5" t="s">
        <v>441</v>
      </c>
      <c r="D907" s="6">
        <v>105129000071</v>
      </c>
      <c r="E907" s="5" t="s">
        <v>8288</v>
      </c>
      <c r="F907" s="6">
        <v>105129000071</v>
      </c>
      <c r="G907" s="5" t="s">
        <v>8289</v>
      </c>
      <c r="H907" s="5">
        <v>2783230</v>
      </c>
      <c r="I907" s="5" t="s">
        <v>8290</v>
      </c>
      <c r="J907" s="5" t="s">
        <v>347</v>
      </c>
      <c r="K907" s="5" t="s">
        <v>111</v>
      </c>
      <c r="L907" s="5" t="s">
        <v>32</v>
      </c>
      <c r="M907" s="5" t="s">
        <v>378</v>
      </c>
      <c r="N907" s="5" t="s">
        <v>348</v>
      </c>
      <c r="O907" s="5" t="s">
        <v>7481</v>
      </c>
      <c r="P907" s="5" t="s">
        <v>7603</v>
      </c>
      <c r="T907" s="5">
        <v>1</v>
      </c>
      <c r="U907" s="5" t="s">
        <v>375</v>
      </c>
      <c r="V907" s="5" t="s">
        <v>38</v>
      </c>
      <c r="W907" s="5" t="s">
        <v>11344</v>
      </c>
      <c r="X907" s="5" t="str">
        <f>+VLOOKUP(C907,Hoja1!$E$2:$F$125,2,0)</f>
        <v>CALDAS</v>
      </c>
      <c r="Y907" s="6" t="s">
        <v>14184</v>
      </c>
      <c r="Z907" s="6">
        <v>105129000071</v>
      </c>
    </row>
    <row r="908" spans="1:26">
      <c r="A908" s="5" t="s">
        <v>25</v>
      </c>
      <c r="B908" s="5">
        <v>5129</v>
      </c>
      <c r="C908" s="5" t="s">
        <v>441</v>
      </c>
      <c r="D908" s="6">
        <v>305129000584</v>
      </c>
      <c r="E908" s="5" t="s">
        <v>16770</v>
      </c>
      <c r="F908" s="6">
        <v>305129000584</v>
      </c>
      <c r="G908" s="5" t="s">
        <v>743</v>
      </c>
      <c r="H908" s="5">
        <v>2782659</v>
      </c>
      <c r="I908" s="5" t="s">
        <v>744</v>
      </c>
      <c r="J908" s="5" t="s">
        <v>30</v>
      </c>
      <c r="K908" s="5" t="s">
        <v>31</v>
      </c>
      <c r="L908" s="5" t="s">
        <v>32</v>
      </c>
      <c r="M908" s="5" t="s">
        <v>33</v>
      </c>
      <c r="N908" s="5" t="s">
        <v>57</v>
      </c>
      <c r="O908" s="5">
        <v>-3</v>
      </c>
      <c r="P908" s="5" t="s">
        <v>36</v>
      </c>
      <c r="S908" s="5" t="s">
        <v>384</v>
      </c>
      <c r="T908" s="5">
        <v>1</v>
      </c>
      <c r="U908" s="5" t="s">
        <v>375</v>
      </c>
      <c r="V908" s="5" t="s">
        <v>38</v>
      </c>
      <c r="X908" s="5" t="str">
        <f>+VLOOKUP(C908,Hoja1!$E$2:$F$125,2,0)</f>
        <v>CALDAS</v>
      </c>
      <c r="Y908" s="6" t="s">
        <v>18638</v>
      </c>
      <c r="Z908" s="6">
        <v>305129000584</v>
      </c>
    </row>
    <row r="909" spans="1:26">
      <c r="A909" s="5" t="s">
        <v>25</v>
      </c>
      <c r="B909" s="5">
        <v>5129</v>
      </c>
      <c r="C909" s="5" t="s">
        <v>441</v>
      </c>
      <c r="D909" s="6">
        <v>305129000002</v>
      </c>
      <c r="E909" s="5" t="s">
        <v>16785</v>
      </c>
      <c r="F909" s="6">
        <v>305129000002</v>
      </c>
      <c r="G909" s="5" t="s">
        <v>7211</v>
      </c>
      <c r="H909" s="5">
        <v>2782646</v>
      </c>
      <c r="I909" s="5" t="s">
        <v>7212</v>
      </c>
      <c r="J909" s="5" t="s">
        <v>347</v>
      </c>
      <c r="K909" s="5" t="s">
        <v>31</v>
      </c>
      <c r="L909" s="5" t="s">
        <v>32</v>
      </c>
      <c r="M909" s="5" t="s">
        <v>56</v>
      </c>
      <c r="N909" s="5" t="s">
        <v>348</v>
      </c>
      <c r="O909" s="5" t="s">
        <v>359</v>
      </c>
      <c r="P909" s="5" t="s">
        <v>36</v>
      </c>
      <c r="T909" s="5">
        <v>1</v>
      </c>
      <c r="U909" s="5" t="s">
        <v>375</v>
      </c>
      <c r="V909" s="5" t="s">
        <v>38</v>
      </c>
      <c r="W909" s="5" t="s">
        <v>7213</v>
      </c>
      <c r="X909" s="5" t="str">
        <f>+VLOOKUP(C909,Hoja1!$E$2:$F$125,2,0)</f>
        <v>CALDAS</v>
      </c>
      <c r="Y909" s="6" t="s">
        <v>18637</v>
      </c>
      <c r="Z909" s="6">
        <v>305129000002</v>
      </c>
    </row>
    <row r="910" spans="1:26">
      <c r="A910" s="5" t="s">
        <v>25</v>
      </c>
      <c r="B910" s="5">
        <v>5129</v>
      </c>
      <c r="C910" s="5" t="s">
        <v>441</v>
      </c>
      <c r="D910" s="6">
        <v>405129007206</v>
      </c>
      <c r="E910" s="5" t="s">
        <v>16789</v>
      </c>
      <c r="F910" s="6">
        <v>405129007206</v>
      </c>
      <c r="G910" s="5" t="s">
        <v>16790</v>
      </c>
      <c r="I910" s="5" t="s">
        <v>16599</v>
      </c>
      <c r="J910" s="5" t="s">
        <v>30</v>
      </c>
      <c r="K910" s="5" t="s">
        <v>31</v>
      </c>
      <c r="L910" s="5" t="s">
        <v>32</v>
      </c>
      <c r="T910" s="5">
        <v>1</v>
      </c>
      <c r="U910" s="5" t="s">
        <v>16285</v>
      </c>
      <c r="V910" s="5" t="s">
        <v>38</v>
      </c>
      <c r="X910" s="5" t="str">
        <f>+VLOOKUP(C910,Hoja1!$E$2:$F$125,2,0)</f>
        <v>CALDAS</v>
      </c>
      <c r="Y910" s="6" t="s">
        <v>18636</v>
      </c>
      <c r="Z910" s="6">
        <v>405129007206</v>
      </c>
    </row>
    <row r="911" spans="1:26">
      <c r="A911" s="5" t="s">
        <v>25</v>
      </c>
      <c r="B911" s="5">
        <v>5129</v>
      </c>
      <c r="C911" s="5" t="s">
        <v>441</v>
      </c>
      <c r="D911" s="6">
        <v>305129007023</v>
      </c>
      <c r="E911" s="5" t="s">
        <v>16786</v>
      </c>
      <c r="F911" s="6">
        <v>305129007023</v>
      </c>
      <c r="G911" s="5" t="s">
        <v>655</v>
      </c>
      <c r="H911" s="5">
        <v>2781135</v>
      </c>
      <c r="I911" s="5" t="s">
        <v>656</v>
      </c>
      <c r="J911" s="5" t="s">
        <v>30</v>
      </c>
      <c r="K911" s="5" t="s">
        <v>31</v>
      </c>
      <c r="L911" s="5" t="s">
        <v>32</v>
      </c>
      <c r="M911" s="5" t="s">
        <v>33</v>
      </c>
      <c r="N911" s="5" t="s">
        <v>57</v>
      </c>
      <c r="O911" s="5">
        <v>-3</v>
      </c>
      <c r="P911" s="5" t="s">
        <v>36</v>
      </c>
      <c r="S911" s="5" t="s">
        <v>384</v>
      </c>
      <c r="T911" s="5">
        <v>1</v>
      </c>
      <c r="U911" s="5" t="s">
        <v>375</v>
      </c>
      <c r="V911" s="5" t="s">
        <v>38</v>
      </c>
      <c r="W911" s="5" t="s">
        <v>657</v>
      </c>
      <c r="X911" s="5" t="str">
        <f>+VLOOKUP(C911,Hoja1!$E$2:$F$125,2,0)</f>
        <v>CALDAS</v>
      </c>
      <c r="Y911" s="6" t="s">
        <v>18635</v>
      </c>
      <c r="Z911" s="6">
        <v>305129007023</v>
      </c>
    </row>
    <row r="912" spans="1:26">
      <c r="A912" s="5" t="s">
        <v>25</v>
      </c>
      <c r="B912" s="5">
        <v>5129</v>
      </c>
      <c r="C912" s="5" t="s">
        <v>441</v>
      </c>
      <c r="D912" s="6">
        <v>305129000835</v>
      </c>
      <c r="E912" s="5" t="s">
        <v>16769</v>
      </c>
      <c r="F912" s="6">
        <v>305129000835</v>
      </c>
      <c r="G912" s="5" t="s">
        <v>7172</v>
      </c>
      <c r="H912" s="5">
        <v>2789996</v>
      </c>
      <c r="I912" s="5" t="s">
        <v>7173</v>
      </c>
      <c r="J912" s="5" t="s">
        <v>347</v>
      </c>
      <c r="K912" s="5" t="s">
        <v>31</v>
      </c>
      <c r="L912" s="5" t="s">
        <v>32</v>
      </c>
      <c r="M912" s="5" t="s">
        <v>33</v>
      </c>
      <c r="N912" s="5" t="s">
        <v>348</v>
      </c>
      <c r="O912" s="5" t="s">
        <v>359</v>
      </c>
      <c r="P912" s="5" t="s">
        <v>36</v>
      </c>
      <c r="S912" s="5" t="s">
        <v>384</v>
      </c>
      <c r="T912" s="5">
        <v>1</v>
      </c>
      <c r="U912" s="5" t="s">
        <v>375</v>
      </c>
      <c r="V912" s="5" t="s">
        <v>38</v>
      </c>
      <c r="W912" s="5" t="s">
        <v>7174</v>
      </c>
      <c r="X912" s="5" t="str">
        <f>+VLOOKUP(C912,Hoja1!$E$2:$F$125,2,0)</f>
        <v>CALDAS</v>
      </c>
      <c r="Y912" s="6" t="s">
        <v>18634</v>
      </c>
      <c r="Z912" s="6">
        <v>305129000835</v>
      </c>
    </row>
    <row r="913" spans="1:26">
      <c r="A913" s="5" t="s">
        <v>25</v>
      </c>
      <c r="B913" s="5">
        <v>5129</v>
      </c>
      <c r="C913" s="5" t="s">
        <v>441</v>
      </c>
      <c r="D913" s="6">
        <v>305129000649</v>
      </c>
      <c r="E913" s="5" t="s">
        <v>16775</v>
      </c>
      <c r="F913" s="6">
        <v>305129000649</v>
      </c>
      <c r="G913" s="5" t="s">
        <v>16776</v>
      </c>
      <c r="H913" s="5" t="s">
        <v>16777</v>
      </c>
      <c r="I913" s="5" t="s">
        <v>16778</v>
      </c>
      <c r="J913" s="5" t="s">
        <v>30</v>
      </c>
      <c r="K913" s="5" t="s">
        <v>31</v>
      </c>
      <c r="L913" s="5" t="s">
        <v>32</v>
      </c>
      <c r="S913" s="5" t="s">
        <v>384</v>
      </c>
      <c r="T913" s="5">
        <v>1</v>
      </c>
      <c r="U913" s="5" t="s">
        <v>16285</v>
      </c>
      <c r="V913" s="5" t="s">
        <v>38</v>
      </c>
      <c r="X913" s="5" t="str">
        <f>+VLOOKUP(C913,Hoja1!$E$2:$F$125,2,0)</f>
        <v>CALDAS</v>
      </c>
      <c r="Y913" s="6" t="s">
        <v>18633</v>
      </c>
      <c r="Z913" s="6">
        <v>305129000649</v>
      </c>
    </row>
    <row r="914" spans="1:26">
      <c r="A914" s="5" t="s">
        <v>25</v>
      </c>
      <c r="B914" s="5">
        <v>5129</v>
      </c>
      <c r="C914" s="5" t="s">
        <v>441</v>
      </c>
      <c r="D914" s="6">
        <v>305129000797</v>
      </c>
      <c r="E914" s="5" t="s">
        <v>16774</v>
      </c>
      <c r="F914" s="6">
        <v>305129000797</v>
      </c>
      <c r="G914" s="5" t="s">
        <v>658</v>
      </c>
      <c r="H914" s="5">
        <v>2780659</v>
      </c>
      <c r="I914" s="5" t="s">
        <v>659</v>
      </c>
      <c r="J914" s="5" t="s">
        <v>30</v>
      </c>
      <c r="K914" s="5" t="s">
        <v>31</v>
      </c>
      <c r="L914" s="5" t="s">
        <v>32</v>
      </c>
      <c r="M914" s="5" t="s">
        <v>444</v>
      </c>
      <c r="N914" s="5" t="s">
        <v>57</v>
      </c>
      <c r="O914" s="5">
        <v>-3</v>
      </c>
      <c r="P914" s="5" t="s">
        <v>36</v>
      </c>
      <c r="S914" s="5" t="s">
        <v>384</v>
      </c>
      <c r="T914" s="5">
        <v>1</v>
      </c>
      <c r="U914" s="5" t="s">
        <v>375</v>
      </c>
      <c r="V914" s="5" t="s">
        <v>38</v>
      </c>
      <c r="X914" s="5" t="str">
        <f>+VLOOKUP(C914,Hoja1!$E$2:$F$125,2,0)</f>
        <v>CALDAS</v>
      </c>
      <c r="Y914" s="6" t="s">
        <v>18632</v>
      </c>
      <c r="Z914" s="6">
        <v>305129000797</v>
      </c>
    </row>
    <row r="915" spans="1:26">
      <c r="A915" s="5" t="s">
        <v>25</v>
      </c>
      <c r="B915" s="5">
        <v>5129</v>
      </c>
      <c r="C915" s="5" t="s">
        <v>441</v>
      </c>
      <c r="D915" s="6">
        <v>305129007058</v>
      </c>
      <c r="E915" s="5" t="s">
        <v>16781</v>
      </c>
      <c r="F915" s="6">
        <v>305129007058</v>
      </c>
      <c r="G915" s="5" t="s">
        <v>11367</v>
      </c>
      <c r="H915" s="5" t="s">
        <v>928</v>
      </c>
      <c r="I915" s="5" t="s">
        <v>11368</v>
      </c>
      <c r="J915" s="5" t="s">
        <v>30</v>
      </c>
      <c r="K915" s="5" t="s">
        <v>31</v>
      </c>
      <c r="L915" s="5" t="s">
        <v>32</v>
      </c>
      <c r="M915" s="5" t="s">
        <v>33</v>
      </c>
      <c r="N915" s="5" t="s">
        <v>57</v>
      </c>
      <c r="O915" s="5">
        <v>-3</v>
      </c>
      <c r="P915" s="5" t="s">
        <v>36</v>
      </c>
      <c r="S915" s="5" t="s">
        <v>384</v>
      </c>
      <c r="T915" s="5">
        <v>1</v>
      </c>
      <c r="U915" s="5" t="s">
        <v>375</v>
      </c>
      <c r="V915" s="5" t="s">
        <v>38</v>
      </c>
      <c r="X915" s="5" t="str">
        <f>+VLOOKUP(C915,Hoja1!$E$2:$F$125,2,0)</f>
        <v>CALDAS</v>
      </c>
      <c r="Y915" s="6" t="s">
        <v>18631</v>
      </c>
      <c r="Z915" s="6">
        <v>305129007058</v>
      </c>
    </row>
    <row r="916" spans="1:26">
      <c r="A916" s="5" t="s">
        <v>25</v>
      </c>
      <c r="B916" s="5">
        <v>5129</v>
      </c>
      <c r="C916" s="5" t="s">
        <v>441</v>
      </c>
      <c r="D916" s="6">
        <v>305129007155</v>
      </c>
      <c r="E916" s="5" t="s">
        <v>16782</v>
      </c>
      <c r="F916" s="6">
        <v>305129007155</v>
      </c>
      <c r="G916" s="5" t="s">
        <v>651</v>
      </c>
      <c r="H916" s="5" t="s">
        <v>652</v>
      </c>
      <c r="I916" s="5" t="s">
        <v>653</v>
      </c>
      <c r="J916" s="5" t="s">
        <v>30</v>
      </c>
      <c r="K916" s="5" t="s">
        <v>31</v>
      </c>
      <c r="L916" s="5" t="s">
        <v>32</v>
      </c>
      <c r="M916" s="5" t="s">
        <v>33</v>
      </c>
      <c r="N916" s="5" t="s">
        <v>57</v>
      </c>
      <c r="O916" s="5">
        <v>-3</v>
      </c>
      <c r="P916" s="5" t="s">
        <v>36</v>
      </c>
      <c r="T916" s="5">
        <v>1</v>
      </c>
      <c r="U916" s="5" t="s">
        <v>375</v>
      </c>
      <c r="V916" s="5" t="s">
        <v>38</v>
      </c>
      <c r="X916" s="5" t="str">
        <f>+VLOOKUP(C916,Hoja1!$E$2:$F$125,2,0)</f>
        <v>CALDAS</v>
      </c>
      <c r="Y916" s="6" t="s">
        <v>18630</v>
      </c>
      <c r="Z916" s="6">
        <v>305129007155</v>
      </c>
    </row>
    <row r="917" spans="1:26">
      <c r="A917" s="5" t="s">
        <v>25</v>
      </c>
      <c r="B917" s="5">
        <v>5129</v>
      </c>
      <c r="C917" s="5" t="s">
        <v>441</v>
      </c>
      <c r="D917" s="6">
        <v>305129000801</v>
      </c>
      <c r="E917" s="5" t="s">
        <v>16773</v>
      </c>
      <c r="F917" s="6">
        <v>305129000801</v>
      </c>
      <c r="G917" s="5" t="s">
        <v>554</v>
      </c>
      <c r="H917" s="5">
        <v>2787126</v>
      </c>
      <c r="I917" s="5" t="s">
        <v>11366</v>
      </c>
      <c r="J917" s="5" t="s">
        <v>30</v>
      </c>
      <c r="K917" s="5" t="s">
        <v>31</v>
      </c>
      <c r="L917" s="5" t="s">
        <v>32</v>
      </c>
      <c r="M917" s="5" t="s">
        <v>33</v>
      </c>
      <c r="N917" s="5" t="s">
        <v>57</v>
      </c>
      <c r="O917" s="5">
        <v>-3</v>
      </c>
      <c r="P917" s="5" t="s">
        <v>36</v>
      </c>
      <c r="S917" s="5" t="s">
        <v>384</v>
      </c>
      <c r="T917" s="5">
        <v>1</v>
      </c>
      <c r="U917" s="5" t="s">
        <v>375</v>
      </c>
      <c r="V917" s="5" t="s">
        <v>38</v>
      </c>
      <c r="X917" s="5" t="str">
        <f>+VLOOKUP(C917,Hoja1!$E$2:$F$125,2,0)</f>
        <v>CALDAS</v>
      </c>
      <c r="Y917" s="6" t="s">
        <v>18629</v>
      </c>
      <c r="Z917" s="6">
        <v>305129000801</v>
      </c>
    </row>
    <row r="918" spans="1:26">
      <c r="A918" s="5" t="s">
        <v>25</v>
      </c>
      <c r="B918" s="5">
        <v>5129</v>
      </c>
      <c r="C918" s="5" t="s">
        <v>441</v>
      </c>
      <c r="D918" s="6">
        <v>205129000181</v>
      </c>
      <c r="E918" s="5" t="s">
        <v>2714</v>
      </c>
      <c r="F918" s="6">
        <v>205129000181</v>
      </c>
      <c r="G918" s="5" t="s">
        <v>2715</v>
      </c>
      <c r="H918" s="5" t="s">
        <v>2716</v>
      </c>
      <c r="I918" s="5" t="s">
        <v>2717</v>
      </c>
      <c r="J918" s="5" t="s">
        <v>30</v>
      </c>
      <c r="K918" s="5" t="s">
        <v>111</v>
      </c>
      <c r="L918" s="5" t="s">
        <v>112</v>
      </c>
      <c r="M918" s="5" t="s">
        <v>56</v>
      </c>
      <c r="N918" s="5" t="s">
        <v>34</v>
      </c>
      <c r="O918" s="5" t="s">
        <v>113</v>
      </c>
      <c r="P918" s="5" t="s">
        <v>36</v>
      </c>
      <c r="T918" s="5">
        <v>1</v>
      </c>
      <c r="U918" s="5" t="s">
        <v>375</v>
      </c>
      <c r="V918" s="5" t="s">
        <v>38</v>
      </c>
      <c r="W918" s="5" t="s">
        <v>11358</v>
      </c>
      <c r="X918" s="5" t="str">
        <f>+VLOOKUP(C918,Hoja1!$E$2:$F$125,2,0)</f>
        <v>CALDAS</v>
      </c>
      <c r="Y918" s="6" t="s">
        <v>14185</v>
      </c>
      <c r="Z918" s="6">
        <v>205129000181</v>
      </c>
    </row>
    <row r="919" spans="1:26">
      <c r="A919" s="5" t="s">
        <v>25</v>
      </c>
      <c r="B919" s="5">
        <v>5129</v>
      </c>
      <c r="C919" s="5" t="s">
        <v>441</v>
      </c>
      <c r="D919" s="6">
        <v>205129000491</v>
      </c>
      <c r="E919" s="5" t="s">
        <v>9425</v>
      </c>
      <c r="F919" s="6">
        <v>205129000491</v>
      </c>
      <c r="G919" s="5" t="s">
        <v>11359</v>
      </c>
      <c r="H919" s="5" t="s">
        <v>9426</v>
      </c>
      <c r="I919" s="5" t="s">
        <v>11360</v>
      </c>
      <c r="J919" s="5" t="s">
        <v>347</v>
      </c>
      <c r="K919" s="5" t="s">
        <v>111</v>
      </c>
      <c r="L919" s="5" t="s">
        <v>112</v>
      </c>
      <c r="M919" s="5" t="s">
        <v>56</v>
      </c>
      <c r="N919" s="5" t="s">
        <v>367</v>
      </c>
      <c r="O919" s="5" t="s">
        <v>368</v>
      </c>
      <c r="P919" s="5" t="s">
        <v>1578</v>
      </c>
      <c r="R919" s="5" t="s">
        <v>1476</v>
      </c>
      <c r="T919" s="5">
        <v>1</v>
      </c>
      <c r="U919" s="5" t="s">
        <v>375</v>
      </c>
      <c r="V919" s="5" t="s">
        <v>38</v>
      </c>
      <c r="W919" s="5" t="s">
        <v>11361</v>
      </c>
      <c r="X919" s="5" t="str">
        <f>+VLOOKUP(C919,Hoja1!$E$2:$F$125,2,0)</f>
        <v>CALDAS</v>
      </c>
      <c r="Y919" s="6" t="s">
        <v>14186</v>
      </c>
      <c r="Z919" s="6">
        <v>205129000491</v>
      </c>
    </row>
    <row r="920" spans="1:26">
      <c r="A920" s="5" t="s">
        <v>25</v>
      </c>
      <c r="B920" s="5">
        <v>5129</v>
      </c>
      <c r="C920" s="5" t="s">
        <v>441</v>
      </c>
      <c r="D920" s="6">
        <v>205129000881</v>
      </c>
      <c r="E920" s="5" t="s">
        <v>16771</v>
      </c>
      <c r="F920" s="6">
        <v>205129000881</v>
      </c>
      <c r="G920" s="5" t="s">
        <v>7119</v>
      </c>
      <c r="H920" s="5" t="s">
        <v>7120</v>
      </c>
      <c r="I920" s="5" t="s">
        <v>7121</v>
      </c>
      <c r="J920" s="5" t="s">
        <v>30</v>
      </c>
      <c r="K920" s="5" t="s">
        <v>111</v>
      </c>
      <c r="L920" s="5" t="s">
        <v>112</v>
      </c>
      <c r="M920" s="5" t="s">
        <v>56</v>
      </c>
      <c r="N920" s="5" t="s">
        <v>563</v>
      </c>
      <c r="O920" s="5" t="s">
        <v>7122</v>
      </c>
      <c r="P920" s="5" t="s">
        <v>7123</v>
      </c>
      <c r="T920" s="5">
        <v>1</v>
      </c>
      <c r="U920" s="5" t="s">
        <v>375</v>
      </c>
      <c r="V920" s="5" t="s">
        <v>38</v>
      </c>
      <c r="W920" s="5" t="s">
        <v>11362</v>
      </c>
      <c r="X920" s="5" t="str">
        <f>+VLOOKUP(C920,Hoja1!$E$2:$F$125,2,0)</f>
        <v>CALDAS</v>
      </c>
      <c r="Y920" s="6" t="s">
        <v>18628</v>
      </c>
      <c r="Z920" s="6">
        <v>205129000881</v>
      </c>
    </row>
    <row r="921" spans="1:26">
      <c r="A921" s="5" t="s">
        <v>25</v>
      </c>
      <c r="B921" s="5">
        <v>5129</v>
      </c>
      <c r="C921" s="5" t="s">
        <v>441</v>
      </c>
      <c r="D921" s="6">
        <v>205129006626</v>
      </c>
      <c r="E921" s="5" t="s">
        <v>3595</v>
      </c>
      <c r="F921" s="6">
        <v>205129006626</v>
      </c>
      <c r="G921" s="5" t="s">
        <v>3596</v>
      </c>
      <c r="H921" s="5">
        <v>2788986</v>
      </c>
      <c r="I921" s="5" t="s">
        <v>11363</v>
      </c>
      <c r="J921" s="5" t="s">
        <v>30</v>
      </c>
      <c r="K921" s="5" t="s">
        <v>111</v>
      </c>
      <c r="L921" s="5" t="s">
        <v>112</v>
      </c>
      <c r="M921" s="5" t="s">
        <v>56</v>
      </c>
      <c r="N921" s="5" t="s">
        <v>34</v>
      </c>
      <c r="O921" s="5" t="s">
        <v>113</v>
      </c>
      <c r="P921" s="5" t="s">
        <v>36</v>
      </c>
      <c r="T921" s="5">
        <v>1</v>
      </c>
      <c r="U921" s="5" t="s">
        <v>375</v>
      </c>
      <c r="V921" s="5" t="s">
        <v>38</v>
      </c>
      <c r="W921" s="5" t="s">
        <v>11364</v>
      </c>
      <c r="X921" s="5" t="str">
        <f>+VLOOKUP(C921,Hoja1!$E$2:$F$125,2,0)</f>
        <v>CALDAS</v>
      </c>
      <c r="Y921" s="6" t="s">
        <v>14187</v>
      </c>
      <c r="Z921" s="6">
        <v>205129006626</v>
      </c>
    </row>
    <row r="922" spans="1:26">
      <c r="A922" s="5" t="s">
        <v>25</v>
      </c>
      <c r="B922" s="5">
        <v>5129</v>
      </c>
      <c r="C922" s="5" t="s">
        <v>441</v>
      </c>
      <c r="D922" s="6">
        <v>205129000156</v>
      </c>
      <c r="E922" s="5" t="s">
        <v>8860</v>
      </c>
      <c r="F922" s="6">
        <v>205129000156</v>
      </c>
      <c r="G922" s="5" t="s">
        <v>8861</v>
      </c>
      <c r="H922" s="5" t="s">
        <v>8862</v>
      </c>
      <c r="I922" s="5" t="s">
        <v>16787</v>
      </c>
      <c r="J922" s="5" t="s">
        <v>347</v>
      </c>
      <c r="K922" s="5" t="s">
        <v>111</v>
      </c>
      <c r="L922" s="5" t="s">
        <v>112</v>
      </c>
      <c r="M922" s="5" t="s">
        <v>56</v>
      </c>
      <c r="N922" s="5" t="s">
        <v>367</v>
      </c>
      <c r="O922" s="5" t="s">
        <v>7738</v>
      </c>
      <c r="P922" s="5" t="s">
        <v>8863</v>
      </c>
      <c r="T922" s="5">
        <v>1</v>
      </c>
      <c r="U922" s="5" t="s">
        <v>375</v>
      </c>
      <c r="V922" s="5" t="s">
        <v>38</v>
      </c>
      <c r="W922" s="5" t="s">
        <v>11357</v>
      </c>
      <c r="X922" s="5" t="str">
        <f>+VLOOKUP(C922,Hoja1!$E$2:$F$125,2,0)</f>
        <v>CALDAS</v>
      </c>
      <c r="Y922" s="6" t="s">
        <v>14188</v>
      </c>
      <c r="Z922" s="6">
        <v>205129000156</v>
      </c>
    </row>
    <row r="923" spans="1:26">
      <c r="A923" s="5" t="s">
        <v>25</v>
      </c>
      <c r="B923" s="5">
        <v>5134</v>
      </c>
      <c r="C923" s="5" t="s">
        <v>896</v>
      </c>
      <c r="D923" s="6">
        <v>305134001050</v>
      </c>
      <c r="E923" s="5" t="s">
        <v>7165</v>
      </c>
      <c r="F923" s="6">
        <v>305134001050</v>
      </c>
      <c r="G923" s="5" t="s">
        <v>11369</v>
      </c>
      <c r="I923" s="5" t="s">
        <v>16344</v>
      </c>
      <c r="J923" s="5" t="s">
        <v>347</v>
      </c>
      <c r="K923" s="5" t="s">
        <v>31</v>
      </c>
      <c r="L923" s="5" t="s">
        <v>32</v>
      </c>
      <c r="M923" s="5" t="s">
        <v>772</v>
      </c>
      <c r="N923" s="5" t="s">
        <v>485</v>
      </c>
      <c r="O923" s="5" t="s">
        <v>7133</v>
      </c>
      <c r="P923" s="5" t="s">
        <v>487</v>
      </c>
      <c r="T923" s="5">
        <v>1</v>
      </c>
      <c r="U923" s="5" t="s">
        <v>375</v>
      </c>
      <c r="V923" s="5" t="s">
        <v>38</v>
      </c>
      <c r="X923" s="5" t="str">
        <f>+VLOOKUP(C923,Hoja1!$E$2:$F$125,2,0)</f>
        <v>CAMPAMENTO</v>
      </c>
      <c r="Y923" s="6" t="s">
        <v>14189</v>
      </c>
      <c r="Z923" s="6">
        <v>305134001050</v>
      </c>
    </row>
    <row r="924" spans="1:26">
      <c r="A924" s="5" t="s">
        <v>25</v>
      </c>
      <c r="B924" s="5">
        <v>5134</v>
      </c>
      <c r="C924" s="5" t="s">
        <v>896</v>
      </c>
      <c r="D924" s="6">
        <v>105134000046</v>
      </c>
      <c r="E924" s="5" t="s">
        <v>16796</v>
      </c>
      <c r="F924" s="6">
        <v>105134000046</v>
      </c>
      <c r="G924" s="5" t="s">
        <v>16797</v>
      </c>
      <c r="H924" s="5" t="s">
        <v>16798</v>
      </c>
      <c r="I924" s="5" t="s">
        <v>16799</v>
      </c>
      <c r="J924" s="5" t="s">
        <v>347</v>
      </c>
      <c r="K924" s="5" t="s">
        <v>111</v>
      </c>
      <c r="L924" s="5" t="s">
        <v>32</v>
      </c>
      <c r="M924" s="5" t="s">
        <v>772</v>
      </c>
      <c r="N924" s="5" t="s">
        <v>348</v>
      </c>
      <c r="O924" s="5" t="s">
        <v>7481</v>
      </c>
      <c r="P924" s="5" t="s">
        <v>7603</v>
      </c>
      <c r="T924" s="5">
        <v>1</v>
      </c>
      <c r="U924" s="5" t="s">
        <v>375</v>
      </c>
      <c r="V924" s="5" t="s">
        <v>38</v>
      </c>
      <c r="W924" s="5" t="s">
        <v>16800</v>
      </c>
      <c r="X924" s="5" t="str">
        <f>+VLOOKUP(C924,Hoja1!$E$2:$F$125,2,0)</f>
        <v>CAMPAMENTO</v>
      </c>
      <c r="Y924" s="6" t="s">
        <v>18653</v>
      </c>
      <c r="Z924" s="6">
        <v>105134000046</v>
      </c>
    </row>
    <row r="925" spans="1:26">
      <c r="A925" s="5" t="s">
        <v>25</v>
      </c>
      <c r="B925" s="5">
        <v>5134</v>
      </c>
      <c r="C925" s="5" t="s">
        <v>896</v>
      </c>
      <c r="D925" s="6">
        <v>305134001041</v>
      </c>
      <c r="E925" s="5" t="s">
        <v>687</v>
      </c>
      <c r="F925" s="6">
        <v>305134001041</v>
      </c>
      <c r="G925" s="5" t="s">
        <v>897</v>
      </c>
      <c r="H925" s="5">
        <v>3117393176</v>
      </c>
      <c r="I925" s="5" t="s">
        <v>898</v>
      </c>
      <c r="J925" s="5" t="s">
        <v>30</v>
      </c>
      <c r="K925" s="5" t="s">
        <v>31</v>
      </c>
      <c r="L925" s="5" t="s">
        <v>112</v>
      </c>
      <c r="M925" s="5" t="s">
        <v>43</v>
      </c>
      <c r="N925" s="5" t="s">
        <v>44</v>
      </c>
      <c r="O925" s="5" t="s">
        <v>393</v>
      </c>
      <c r="P925" s="5" t="s">
        <v>46</v>
      </c>
      <c r="T925" s="5">
        <v>1</v>
      </c>
      <c r="U925" s="5" t="s">
        <v>375</v>
      </c>
      <c r="V925" s="5" t="s">
        <v>38</v>
      </c>
      <c r="W925" s="5" t="s">
        <v>899</v>
      </c>
      <c r="X925" s="5" t="str">
        <f>+VLOOKUP(C925,Hoja1!$E$2:$F$125,2,0)</f>
        <v>CAMPAMENTO</v>
      </c>
      <c r="Y925" s="6" t="s">
        <v>18652</v>
      </c>
      <c r="Z925" s="6">
        <v>305134001041</v>
      </c>
    </row>
    <row r="926" spans="1:26">
      <c r="A926" s="5" t="s">
        <v>25</v>
      </c>
      <c r="B926" s="5">
        <v>5134</v>
      </c>
      <c r="C926" s="5" t="s">
        <v>896</v>
      </c>
      <c r="D926" s="6">
        <v>205134000342</v>
      </c>
      <c r="E926" s="5" t="s">
        <v>5298</v>
      </c>
      <c r="F926" s="6">
        <v>205134000342</v>
      </c>
      <c r="G926" s="5" t="s">
        <v>2300</v>
      </c>
      <c r="H926" s="5" t="s">
        <v>1112</v>
      </c>
      <c r="I926" s="5" t="s">
        <v>5299</v>
      </c>
      <c r="J926" s="5" t="s">
        <v>30</v>
      </c>
      <c r="K926" s="5" t="s">
        <v>111</v>
      </c>
      <c r="L926" s="5" t="s">
        <v>112</v>
      </c>
      <c r="M926" s="5" t="s">
        <v>65</v>
      </c>
      <c r="N926" s="5" t="s">
        <v>34</v>
      </c>
      <c r="O926" s="5" t="s">
        <v>113</v>
      </c>
      <c r="P926" s="5" t="s">
        <v>206</v>
      </c>
      <c r="T926" s="5">
        <v>1</v>
      </c>
      <c r="U926" s="5" t="s">
        <v>375</v>
      </c>
      <c r="V926" s="5" t="s">
        <v>38</v>
      </c>
      <c r="X926" s="5" t="str">
        <f>+VLOOKUP(C926,Hoja1!$E$2:$F$125,2,0)</f>
        <v>CAMPAMENTO</v>
      </c>
      <c r="Y926" s="6" t="s">
        <v>14190</v>
      </c>
      <c r="Z926" s="6">
        <v>205134000342</v>
      </c>
    </row>
    <row r="927" spans="1:26">
      <c r="A927" s="5" t="s">
        <v>25</v>
      </c>
      <c r="B927" s="5">
        <v>5134</v>
      </c>
      <c r="C927" s="5" t="s">
        <v>896</v>
      </c>
      <c r="D927" s="6">
        <v>205134000571</v>
      </c>
      <c r="E927" s="5" t="s">
        <v>6629</v>
      </c>
      <c r="F927" s="6">
        <v>205134000571</v>
      </c>
      <c r="G927" s="5" t="s">
        <v>6630</v>
      </c>
      <c r="H927" s="5">
        <v>8614020</v>
      </c>
      <c r="I927" s="5" t="s">
        <v>6631</v>
      </c>
      <c r="J927" s="5" t="s">
        <v>30</v>
      </c>
      <c r="K927" s="5" t="s">
        <v>111</v>
      </c>
      <c r="L927" s="5" t="s">
        <v>112</v>
      </c>
      <c r="M927" s="5" t="s">
        <v>65</v>
      </c>
      <c r="N927" s="5" t="s">
        <v>34</v>
      </c>
      <c r="O927" s="5" t="s">
        <v>113</v>
      </c>
      <c r="P927" s="5" t="s">
        <v>206</v>
      </c>
      <c r="T927" s="5">
        <v>1</v>
      </c>
      <c r="U927" s="5" t="s">
        <v>375</v>
      </c>
      <c r="V927" s="5" t="s">
        <v>38</v>
      </c>
      <c r="X927" s="5" t="str">
        <f>+VLOOKUP(C927,Hoja1!$E$2:$F$125,2,0)</f>
        <v>CAMPAMENTO</v>
      </c>
      <c r="Y927" s="6" t="s">
        <v>14191</v>
      </c>
      <c r="Z927" s="6">
        <v>205134000571</v>
      </c>
    </row>
    <row r="928" spans="1:26">
      <c r="A928" s="5" t="s">
        <v>25</v>
      </c>
      <c r="B928" s="5">
        <v>5134</v>
      </c>
      <c r="C928" s="5" t="s">
        <v>896</v>
      </c>
      <c r="D928" s="6">
        <v>205134000032</v>
      </c>
      <c r="E928" s="5" t="s">
        <v>4598</v>
      </c>
      <c r="F928" s="6">
        <v>205134000032</v>
      </c>
      <c r="G928" s="5" t="s">
        <v>4599</v>
      </c>
      <c r="H928" s="5">
        <v>8614020</v>
      </c>
      <c r="I928" s="5" t="s">
        <v>4600</v>
      </c>
      <c r="J928" s="5" t="s">
        <v>30</v>
      </c>
      <c r="K928" s="5" t="s">
        <v>111</v>
      </c>
      <c r="L928" s="5" t="s">
        <v>112</v>
      </c>
      <c r="M928" s="5" t="s">
        <v>65</v>
      </c>
      <c r="N928" s="5" t="s">
        <v>374</v>
      </c>
      <c r="O928" s="5" t="s">
        <v>932</v>
      </c>
      <c r="P928" s="5" t="s">
        <v>206</v>
      </c>
      <c r="T928" s="5">
        <v>1</v>
      </c>
      <c r="U928" s="5" t="s">
        <v>375</v>
      </c>
      <c r="V928" s="5" t="s">
        <v>38</v>
      </c>
      <c r="X928" s="5" t="str">
        <f>+VLOOKUP(C928,Hoja1!$E$2:$F$125,2,0)</f>
        <v>CAMPAMENTO</v>
      </c>
      <c r="Y928" s="6" t="s">
        <v>14192</v>
      </c>
      <c r="Z928" s="6">
        <v>205134000032</v>
      </c>
    </row>
    <row r="929" spans="1:26">
      <c r="A929" s="5" t="s">
        <v>25</v>
      </c>
      <c r="B929" s="5">
        <v>5134</v>
      </c>
      <c r="C929" s="5" t="s">
        <v>896</v>
      </c>
      <c r="D929" s="6">
        <v>205134000156</v>
      </c>
      <c r="E929" s="5" t="s">
        <v>1235</v>
      </c>
      <c r="F929" s="6">
        <v>205134000156</v>
      </c>
      <c r="G929" s="5" t="s">
        <v>3757</v>
      </c>
      <c r="H929" s="5" t="s">
        <v>3758</v>
      </c>
      <c r="I929" s="5" t="s">
        <v>16794</v>
      </c>
      <c r="J929" s="5" t="s">
        <v>30</v>
      </c>
      <c r="K929" s="5" t="s">
        <v>111</v>
      </c>
      <c r="L929" s="5" t="s">
        <v>112</v>
      </c>
      <c r="M929" s="5" t="s">
        <v>65</v>
      </c>
      <c r="N929" s="5" t="s">
        <v>34</v>
      </c>
      <c r="O929" s="5" t="s">
        <v>113</v>
      </c>
      <c r="P929" s="5" t="s">
        <v>206</v>
      </c>
      <c r="T929" s="5">
        <v>1</v>
      </c>
      <c r="U929" s="5" t="s">
        <v>375</v>
      </c>
      <c r="V929" s="5" t="s">
        <v>38</v>
      </c>
      <c r="X929" s="5" t="str">
        <f>+VLOOKUP(C929,Hoja1!$E$2:$F$125,2,0)</f>
        <v>CAMPAMENTO</v>
      </c>
      <c r="Y929" s="6" t="s">
        <v>18651</v>
      </c>
      <c r="Z929" s="6">
        <v>205134000156</v>
      </c>
    </row>
    <row r="930" spans="1:26">
      <c r="A930" s="5" t="s">
        <v>25</v>
      </c>
      <c r="B930" s="5">
        <v>5134</v>
      </c>
      <c r="C930" s="5" t="s">
        <v>896</v>
      </c>
      <c r="D930" s="6">
        <v>205134000601</v>
      </c>
      <c r="E930" s="5" t="s">
        <v>1157</v>
      </c>
      <c r="F930" s="6">
        <v>205134000601</v>
      </c>
      <c r="G930" s="5" t="s">
        <v>236</v>
      </c>
      <c r="H930" s="5">
        <v>8614020</v>
      </c>
      <c r="I930" s="5" t="s">
        <v>1058</v>
      </c>
      <c r="J930" s="5" t="s">
        <v>30</v>
      </c>
      <c r="K930" s="5" t="s">
        <v>111</v>
      </c>
      <c r="L930" s="5" t="s">
        <v>112</v>
      </c>
      <c r="M930" s="5" t="s">
        <v>65</v>
      </c>
      <c r="N930" s="5" t="s">
        <v>34</v>
      </c>
      <c r="O930" s="5" t="s">
        <v>113</v>
      </c>
      <c r="P930" s="5" t="s">
        <v>206</v>
      </c>
      <c r="T930" s="5">
        <v>1</v>
      </c>
      <c r="U930" s="5" t="s">
        <v>375</v>
      </c>
      <c r="V930" s="5" t="s">
        <v>38</v>
      </c>
      <c r="W930" s="5" t="s">
        <v>1974</v>
      </c>
      <c r="X930" s="5" t="str">
        <f>+VLOOKUP(C930,Hoja1!$E$2:$F$125,2,0)</f>
        <v>CAMPAMENTO</v>
      </c>
      <c r="Y930" s="6" t="s">
        <v>14193</v>
      </c>
      <c r="Z930" s="6">
        <v>205134000601</v>
      </c>
    </row>
    <row r="931" spans="1:26">
      <c r="A931" s="5" t="s">
        <v>25</v>
      </c>
      <c r="B931" s="5">
        <v>5134</v>
      </c>
      <c r="C931" s="5" t="s">
        <v>896</v>
      </c>
      <c r="D931" s="6">
        <v>205134000211</v>
      </c>
      <c r="E931" s="5" t="s">
        <v>16795</v>
      </c>
      <c r="F931" s="6">
        <v>205134000211</v>
      </c>
      <c r="G931" s="5" t="s">
        <v>532</v>
      </c>
      <c r="I931" s="5" t="s">
        <v>532</v>
      </c>
      <c r="J931" s="5" t="s">
        <v>30</v>
      </c>
      <c r="K931" s="5" t="s">
        <v>111</v>
      </c>
      <c r="L931" s="5" t="s">
        <v>112</v>
      </c>
      <c r="T931" s="5">
        <v>1</v>
      </c>
      <c r="U931" s="5" t="s">
        <v>16285</v>
      </c>
      <c r="V931" s="5" t="s">
        <v>38</v>
      </c>
      <c r="X931" s="5" t="str">
        <f>+VLOOKUP(C931,Hoja1!$E$2:$F$125,2,0)</f>
        <v>CAMPAMENTO</v>
      </c>
      <c r="Y931" s="6" t="s">
        <v>18650</v>
      </c>
      <c r="Z931" s="6">
        <v>205134000211</v>
      </c>
    </row>
    <row r="932" spans="1:26">
      <c r="A932" s="5" t="s">
        <v>25</v>
      </c>
      <c r="B932" s="5">
        <v>5134</v>
      </c>
      <c r="C932" s="5" t="s">
        <v>896</v>
      </c>
      <c r="D932" s="6">
        <v>205134000539</v>
      </c>
      <c r="E932" s="5" t="s">
        <v>1833</v>
      </c>
      <c r="F932" s="6">
        <v>205134000539</v>
      </c>
      <c r="G932" s="5" t="s">
        <v>1834</v>
      </c>
      <c r="H932" s="5">
        <v>8614020</v>
      </c>
      <c r="I932" s="5" t="s">
        <v>1978</v>
      </c>
      <c r="J932" s="5" t="s">
        <v>30</v>
      </c>
      <c r="K932" s="5" t="s">
        <v>111</v>
      </c>
      <c r="L932" s="5" t="s">
        <v>112</v>
      </c>
      <c r="M932" s="5" t="s">
        <v>65</v>
      </c>
      <c r="N932" s="5" t="s">
        <v>34</v>
      </c>
      <c r="O932" s="5" t="s">
        <v>113</v>
      </c>
      <c r="P932" s="5" t="s">
        <v>206</v>
      </c>
      <c r="T932" s="5">
        <v>1</v>
      </c>
      <c r="U932" s="5" t="s">
        <v>375</v>
      </c>
      <c r="V932" s="5" t="s">
        <v>38</v>
      </c>
      <c r="W932" s="5" t="s">
        <v>1974</v>
      </c>
      <c r="X932" s="5" t="str">
        <f>+VLOOKUP(C932,Hoja1!$E$2:$F$125,2,0)</f>
        <v>CAMPAMENTO</v>
      </c>
      <c r="Y932" s="6" t="s">
        <v>14194</v>
      </c>
      <c r="Z932" s="6">
        <v>205134000539</v>
      </c>
    </row>
    <row r="933" spans="1:26">
      <c r="A933" s="5" t="s">
        <v>25</v>
      </c>
      <c r="B933" s="5">
        <v>5134</v>
      </c>
      <c r="C933" s="5" t="s">
        <v>896</v>
      </c>
      <c r="D933" s="6">
        <v>205134000041</v>
      </c>
      <c r="E933" s="5" t="s">
        <v>4083</v>
      </c>
      <c r="F933" s="6">
        <v>205134000041</v>
      </c>
      <c r="G933" s="5" t="s">
        <v>4084</v>
      </c>
      <c r="H933" s="5" t="s">
        <v>4596</v>
      </c>
      <c r="I933" s="5" t="s">
        <v>4597</v>
      </c>
      <c r="J933" s="5" t="s">
        <v>30</v>
      </c>
      <c r="K933" s="5" t="s">
        <v>111</v>
      </c>
      <c r="L933" s="5" t="s">
        <v>112</v>
      </c>
      <c r="M933" s="5" t="s">
        <v>65</v>
      </c>
      <c r="N933" s="5" t="s">
        <v>34</v>
      </c>
      <c r="O933" s="5" t="s">
        <v>113</v>
      </c>
      <c r="P933" s="5" t="s">
        <v>206</v>
      </c>
      <c r="T933" s="5">
        <v>1</v>
      </c>
      <c r="U933" s="5" t="s">
        <v>375</v>
      </c>
      <c r="V933" s="5" t="s">
        <v>38</v>
      </c>
      <c r="W933" s="5" t="s">
        <v>1974</v>
      </c>
      <c r="X933" s="5" t="str">
        <f>+VLOOKUP(C933,Hoja1!$E$2:$F$125,2,0)</f>
        <v>CAMPAMENTO</v>
      </c>
      <c r="Y933" s="6" t="s">
        <v>14195</v>
      </c>
      <c r="Z933" s="6">
        <v>205134000041</v>
      </c>
    </row>
    <row r="934" spans="1:26">
      <c r="A934" s="5" t="s">
        <v>25</v>
      </c>
      <c r="B934" s="5">
        <v>5134</v>
      </c>
      <c r="C934" s="5" t="s">
        <v>896</v>
      </c>
      <c r="D934" s="6">
        <v>205134000130</v>
      </c>
      <c r="E934" s="5" t="s">
        <v>3737</v>
      </c>
      <c r="F934" s="6">
        <v>205134000130</v>
      </c>
      <c r="G934" s="5" t="s">
        <v>1482</v>
      </c>
      <c r="H934" s="5" t="s">
        <v>1112</v>
      </c>
      <c r="I934" s="5" t="s">
        <v>3738</v>
      </c>
      <c r="J934" s="5" t="s">
        <v>30</v>
      </c>
      <c r="K934" s="5" t="s">
        <v>111</v>
      </c>
      <c r="L934" s="5" t="s">
        <v>112</v>
      </c>
      <c r="M934" s="5" t="s">
        <v>541</v>
      </c>
      <c r="N934" s="5" t="s">
        <v>34</v>
      </c>
      <c r="O934" s="5" t="s">
        <v>6182</v>
      </c>
      <c r="P934" s="5" t="s">
        <v>16793</v>
      </c>
      <c r="T934" s="5">
        <v>1</v>
      </c>
      <c r="U934" s="5" t="s">
        <v>375</v>
      </c>
      <c r="V934" s="5" t="s">
        <v>38</v>
      </c>
      <c r="X934" s="5" t="str">
        <f>+VLOOKUP(C934,Hoja1!$E$2:$F$125,2,0)</f>
        <v>CAMPAMENTO</v>
      </c>
      <c r="Y934" s="6" t="s">
        <v>14196</v>
      </c>
      <c r="Z934" s="6">
        <v>205134000130</v>
      </c>
    </row>
    <row r="935" spans="1:26">
      <c r="A935" s="5" t="s">
        <v>25</v>
      </c>
      <c r="B935" s="5">
        <v>5134</v>
      </c>
      <c r="C935" s="5" t="s">
        <v>896</v>
      </c>
      <c r="D935" s="6">
        <v>205134000016</v>
      </c>
      <c r="E935" s="5" t="s">
        <v>16791</v>
      </c>
      <c r="F935" s="6">
        <v>205134000016</v>
      </c>
      <c r="G935" s="5" t="s">
        <v>6638</v>
      </c>
      <c r="H935" s="5" t="s">
        <v>1112</v>
      </c>
      <c r="I935" s="5" t="s">
        <v>6639</v>
      </c>
      <c r="J935" s="5" t="s">
        <v>30</v>
      </c>
      <c r="K935" s="5" t="s">
        <v>111</v>
      </c>
      <c r="L935" s="5" t="s">
        <v>112</v>
      </c>
      <c r="M935" s="5" t="s">
        <v>541</v>
      </c>
      <c r="N935" s="5" t="s">
        <v>34</v>
      </c>
      <c r="O935" s="5" t="s">
        <v>1210</v>
      </c>
      <c r="P935" s="5" t="s">
        <v>16707</v>
      </c>
      <c r="T935" s="5">
        <v>1</v>
      </c>
      <c r="U935" s="5" t="s">
        <v>375</v>
      </c>
      <c r="V935" s="5" t="s">
        <v>38</v>
      </c>
      <c r="X935" s="5" t="str">
        <f>+VLOOKUP(C935,Hoja1!$E$2:$F$125,2,0)</f>
        <v>CAMPAMENTO</v>
      </c>
      <c r="Y935" s="6" t="s">
        <v>18649</v>
      </c>
      <c r="Z935" s="6">
        <v>205134000016</v>
      </c>
    </row>
    <row r="936" spans="1:26">
      <c r="A936" s="5" t="s">
        <v>25</v>
      </c>
      <c r="B936" s="5">
        <v>5134</v>
      </c>
      <c r="C936" s="5" t="s">
        <v>896</v>
      </c>
      <c r="D936" s="6">
        <v>205134000661</v>
      </c>
      <c r="E936" s="5" t="s">
        <v>1107</v>
      </c>
      <c r="F936" s="6">
        <v>205134000661</v>
      </c>
      <c r="G936" s="5" t="s">
        <v>1108</v>
      </c>
      <c r="H936" s="5">
        <v>8614020</v>
      </c>
      <c r="I936" s="5" t="s">
        <v>1109</v>
      </c>
      <c r="J936" s="5" t="s">
        <v>30</v>
      </c>
      <c r="K936" s="5" t="s">
        <v>111</v>
      </c>
      <c r="L936" s="5" t="s">
        <v>112</v>
      </c>
      <c r="M936" s="5" t="s">
        <v>65</v>
      </c>
      <c r="N936" s="5" t="s">
        <v>34</v>
      </c>
      <c r="O936" s="5" t="s">
        <v>113</v>
      </c>
      <c r="P936" s="5" t="s">
        <v>206</v>
      </c>
      <c r="T936" s="5">
        <v>1</v>
      </c>
      <c r="U936" s="5" t="s">
        <v>375</v>
      </c>
      <c r="V936" s="5" t="s">
        <v>38</v>
      </c>
      <c r="X936" s="5" t="str">
        <f>+VLOOKUP(C936,Hoja1!$E$2:$F$125,2,0)</f>
        <v>CAMPAMENTO</v>
      </c>
      <c r="Y936" s="6" t="s">
        <v>14197</v>
      </c>
      <c r="Z936" s="6">
        <v>205134000661</v>
      </c>
    </row>
    <row r="937" spans="1:26">
      <c r="A937" s="5" t="s">
        <v>25</v>
      </c>
      <c r="B937" s="5">
        <v>5134</v>
      </c>
      <c r="C937" s="5" t="s">
        <v>896</v>
      </c>
      <c r="D937" s="6">
        <v>205134000261</v>
      </c>
      <c r="E937" s="5" t="s">
        <v>2854</v>
      </c>
      <c r="F937" s="6">
        <v>205134000261</v>
      </c>
      <c r="G937" s="5" t="s">
        <v>725</v>
      </c>
      <c r="H937" s="5">
        <v>8614020</v>
      </c>
      <c r="I937" s="5" t="s">
        <v>6633</v>
      </c>
      <c r="J937" s="5" t="s">
        <v>30</v>
      </c>
      <c r="K937" s="5" t="s">
        <v>111</v>
      </c>
      <c r="L937" s="5" t="s">
        <v>112</v>
      </c>
      <c r="M937" s="5" t="s">
        <v>65</v>
      </c>
      <c r="N937" s="5" t="s">
        <v>34</v>
      </c>
      <c r="O937" s="5" t="s">
        <v>113</v>
      </c>
      <c r="P937" s="5" t="s">
        <v>206</v>
      </c>
      <c r="T937" s="5">
        <v>1</v>
      </c>
      <c r="U937" s="5" t="s">
        <v>375</v>
      </c>
      <c r="V937" s="5" t="s">
        <v>38</v>
      </c>
      <c r="W937" s="5" t="s">
        <v>1974</v>
      </c>
      <c r="X937" s="5" t="str">
        <f>+VLOOKUP(C937,Hoja1!$E$2:$F$125,2,0)</f>
        <v>CAMPAMENTO</v>
      </c>
      <c r="Y937" s="6" t="s">
        <v>14198</v>
      </c>
      <c r="Z937" s="6">
        <v>205134000261</v>
      </c>
    </row>
    <row r="938" spans="1:26">
      <c r="A938" s="5" t="s">
        <v>25</v>
      </c>
      <c r="B938" s="5">
        <v>5134</v>
      </c>
      <c r="C938" s="5" t="s">
        <v>896</v>
      </c>
      <c r="D938" s="6">
        <v>205134000636</v>
      </c>
      <c r="E938" s="5" t="s">
        <v>5295</v>
      </c>
      <c r="F938" s="6">
        <v>205134000636</v>
      </c>
      <c r="G938" s="5" t="s">
        <v>5296</v>
      </c>
      <c r="H938" s="5" t="s">
        <v>1112</v>
      </c>
      <c r="I938" s="5" t="s">
        <v>5297</v>
      </c>
      <c r="J938" s="5" t="s">
        <v>30</v>
      </c>
      <c r="K938" s="5" t="s">
        <v>111</v>
      </c>
      <c r="L938" s="5" t="s">
        <v>112</v>
      </c>
      <c r="M938" s="5" t="s">
        <v>65</v>
      </c>
      <c r="N938" s="5" t="s">
        <v>34</v>
      </c>
      <c r="O938" s="5" t="s">
        <v>113</v>
      </c>
      <c r="P938" s="5" t="s">
        <v>206</v>
      </c>
      <c r="T938" s="5">
        <v>1</v>
      </c>
      <c r="U938" s="5" t="s">
        <v>375</v>
      </c>
      <c r="V938" s="5" t="s">
        <v>38</v>
      </c>
      <c r="W938" s="5" t="s">
        <v>1974</v>
      </c>
      <c r="X938" s="5" t="str">
        <f>+VLOOKUP(C938,Hoja1!$E$2:$F$125,2,0)</f>
        <v>CAMPAMENTO</v>
      </c>
      <c r="Y938" s="6" t="s">
        <v>14199</v>
      </c>
      <c r="Z938" s="6">
        <v>205134000636</v>
      </c>
    </row>
    <row r="939" spans="1:26">
      <c r="A939" s="5" t="s">
        <v>25</v>
      </c>
      <c r="B939" s="5">
        <v>5134</v>
      </c>
      <c r="C939" s="5" t="s">
        <v>896</v>
      </c>
      <c r="D939" s="6">
        <v>205134000733</v>
      </c>
      <c r="E939" s="5" t="s">
        <v>1985</v>
      </c>
      <c r="F939" s="6">
        <v>205134000733</v>
      </c>
      <c r="G939" s="5" t="s">
        <v>1986</v>
      </c>
      <c r="H939" s="5" t="s">
        <v>1987</v>
      </c>
      <c r="I939" s="5" t="s">
        <v>1988</v>
      </c>
      <c r="J939" s="5" t="s">
        <v>30</v>
      </c>
      <c r="K939" s="5" t="s">
        <v>111</v>
      </c>
      <c r="L939" s="5" t="s">
        <v>112</v>
      </c>
      <c r="M939" s="5" t="s">
        <v>65</v>
      </c>
      <c r="N939" s="5" t="s">
        <v>34</v>
      </c>
      <c r="O939" s="5" t="s">
        <v>113</v>
      </c>
      <c r="P939" s="5" t="s">
        <v>206</v>
      </c>
      <c r="T939" s="5">
        <v>1</v>
      </c>
      <c r="U939" s="5" t="s">
        <v>375</v>
      </c>
      <c r="V939" s="5" t="s">
        <v>38</v>
      </c>
      <c r="X939" s="5" t="str">
        <f>+VLOOKUP(C939,Hoja1!$E$2:$F$125,2,0)</f>
        <v>CAMPAMENTO</v>
      </c>
      <c r="Y939" s="6" t="s">
        <v>14200</v>
      </c>
      <c r="Z939" s="6">
        <v>205134000733</v>
      </c>
    </row>
    <row r="940" spans="1:26">
      <c r="A940" s="5" t="s">
        <v>25</v>
      </c>
      <c r="B940" s="5">
        <v>5134</v>
      </c>
      <c r="C940" s="5" t="s">
        <v>896</v>
      </c>
      <c r="D940" s="6">
        <v>205134000725</v>
      </c>
      <c r="E940" s="5" t="s">
        <v>2903</v>
      </c>
      <c r="F940" s="6">
        <v>205134000725</v>
      </c>
      <c r="G940" s="5" t="s">
        <v>2904</v>
      </c>
      <c r="H940" s="5">
        <v>8614020</v>
      </c>
      <c r="I940" s="5" t="s">
        <v>2905</v>
      </c>
      <c r="J940" s="5" t="s">
        <v>30</v>
      </c>
      <c r="K940" s="5" t="s">
        <v>111</v>
      </c>
      <c r="L940" s="5" t="s">
        <v>112</v>
      </c>
      <c r="M940" s="5" t="s">
        <v>65</v>
      </c>
      <c r="N940" s="5" t="s">
        <v>34</v>
      </c>
      <c r="O940" s="5" t="s">
        <v>113</v>
      </c>
      <c r="P940" s="5" t="s">
        <v>206</v>
      </c>
      <c r="T940" s="5">
        <v>1</v>
      </c>
      <c r="U940" s="5" t="s">
        <v>375</v>
      </c>
      <c r="V940" s="5" t="s">
        <v>38</v>
      </c>
      <c r="W940" s="5" t="s">
        <v>1974</v>
      </c>
      <c r="X940" s="5" t="str">
        <f>+VLOOKUP(C940,Hoja1!$E$2:$F$125,2,0)</f>
        <v>CAMPAMENTO</v>
      </c>
      <c r="Y940" s="6" t="s">
        <v>14201</v>
      </c>
      <c r="Z940" s="6">
        <v>205134000725</v>
      </c>
    </row>
    <row r="941" spans="1:26">
      <c r="A941" s="5" t="s">
        <v>25</v>
      </c>
      <c r="B941" s="5">
        <v>5134</v>
      </c>
      <c r="C941" s="5" t="s">
        <v>896</v>
      </c>
      <c r="D941" s="6">
        <v>205134000393</v>
      </c>
      <c r="E941" s="5" t="s">
        <v>4587</v>
      </c>
      <c r="F941" s="6">
        <v>205134000393</v>
      </c>
      <c r="G941" s="5" t="s">
        <v>4588</v>
      </c>
      <c r="H941" s="5" t="s">
        <v>1112</v>
      </c>
      <c r="I941" s="5" t="s">
        <v>4589</v>
      </c>
      <c r="J941" s="5" t="s">
        <v>30</v>
      </c>
      <c r="K941" s="5" t="s">
        <v>111</v>
      </c>
      <c r="L941" s="5" t="s">
        <v>112</v>
      </c>
      <c r="M941" s="5" t="s">
        <v>541</v>
      </c>
      <c r="N941" s="5" t="s">
        <v>34</v>
      </c>
      <c r="O941" s="5" t="s">
        <v>1210</v>
      </c>
      <c r="P941" s="5" t="s">
        <v>16707</v>
      </c>
      <c r="T941" s="5">
        <v>1</v>
      </c>
      <c r="U941" s="5" t="s">
        <v>375</v>
      </c>
      <c r="V941" s="5" t="s">
        <v>38</v>
      </c>
      <c r="X941" s="5" t="str">
        <f>+VLOOKUP(C941,Hoja1!$E$2:$F$125,2,0)</f>
        <v>CAMPAMENTO</v>
      </c>
      <c r="Y941" s="6" t="s">
        <v>14202</v>
      </c>
      <c r="Z941" s="6">
        <v>205134000393</v>
      </c>
    </row>
    <row r="942" spans="1:26">
      <c r="A942" s="5" t="s">
        <v>25</v>
      </c>
      <c r="B942" s="5">
        <v>5134</v>
      </c>
      <c r="C942" s="5" t="s">
        <v>896</v>
      </c>
      <c r="D942" s="6">
        <v>205134000199</v>
      </c>
      <c r="E942" s="5" t="s">
        <v>1941</v>
      </c>
      <c r="F942" s="6">
        <v>205134000199</v>
      </c>
      <c r="G942" s="5" t="s">
        <v>3755</v>
      </c>
      <c r="H942" s="5" t="s">
        <v>1112</v>
      </c>
      <c r="I942" s="5" t="s">
        <v>3756</v>
      </c>
      <c r="J942" s="5" t="s">
        <v>30</v>
      </c>
      <c r="K942" s="5" t="s">
        <v>111</v>
      </c>
      <c r="L942" s="5" t="s">
        <v>112</v>
      </c>
      <c r="M942" s="5" t="s">
        <v>772</v>
      </c>
      <c r="N942" s="5" t="s">
        <v>34</v>
      </c>
      <c r="O942" s="5" t="s">
        <v>1210</v>
      </c>
      <c r="P942" s="5" t="s">
        <v>16707</v>
      </c>
      <c r="T942" s="5">
        <v>1</v>
      </c>
      <c r="U942" s="5" t="s">
        <v>375</v>
      </c>
      <c r="V942" s="5" t="s">
        <v>38</v>
      </c>
      <c r="X942" s="5" t="str">
        <f>+VLOOKUP(C942,Hoja1!$E$2:$F$125,2,0)</f>
        <v>CAMPAMENTO</v>
      </c>
      <c r="Y942" s="6" t="s">
        <v>14203</v>
      </c>
      <c r="Z942" s="6">
        <v>205134000199</v>
      </c>
    </row>
    <row r="943" spans="1:26">
      <c r="A943" s="5" t="s">
        <v>25</v>
      </c>
      <c r="B943" s="5">
        <v>5134</v>
      </c>
      <c r="C943" s="5" t="s">
        <v>896</v>
      </c>
      <c r="D943" s="6">
        <v>205134000237</v>
      </c>
      <c r="E943" s="5" t="s">
        <v>2512</v>
      </c>
      <c r="F943" s="6">
        <v>205134000237</v>
      </c>
      <c r="G943" s="5" t="s">
        <v>1446</v>
      </c>
      <c r="H943" s="5" t="s">
        <v>1112</v>
      </c>
      <c r="I943" s="5" t="s">
        <v>2902</v>
      </c>
      <c r="J943" s="5" t="s">
        <v>30</v>
      </c>
      <c r="K943" s="5" t="s">
        <v>111</v>
      </c>
      <c r="L943" s="5" t="s">
        <v>112</v>
      </c>
      <c r="M943" s="5" t="s">
        <v>65</v>
      </c>
      <c r="N943" s="5" t="s">
        <v>34</v>
      </c>
      <c r="O943" s="5" t="s">
        <v>113</v>
      </c>
      <c r="P943" s="5" t="s">
        <v>206</v>
      </c>
      <c r="T943" s="5">
        <v>1</v>
      </c>
      <c r="U943" s="5" t="s">
        <v>375</v>
      </c>
      <c r="V943" s="5" t="s">
        <v>38</v>
      </c>
      <c r="W943" s="5" t="s">
        <v>1974</v>
      </c>
      <c r="X943" s="5" t="str">
        <f>+VLOOKUP(C943,Hoja1!$E$2:$F$125,2,0)</f>
        <v>CAMPAMENTO</v>
      </c>
      <c r="Y943" s="6" t="s">
        <v>14204</v>
      </c>
      <c r="Z943" s="6">
        <v>205134000237</v>
      </c>
    </row>
    <row r="944" spans="1:26">
      <c r="A944" s="5" t="s">
        <v>25</v>
      </c>
      <c r="B944" s="5">
        <v>5134</v>
      </c>
      <c r="C944" s="5" t="s">
        <v>896</v>
      </c>
      <c r="D944" s="6">
        <v>205134000547</v>
      </c>
      <c r="E944" s="5" t="s">
        <v>1114</v>
      </c>
      <c r="F944" s="6">
        <v>205134000547</v>
      </c>
      <c r="G944" s="5" t="s">
        <v>2488</v>
      </c>
      <c r="H944" s="5" t="s">
        <v>1112</v>
      </c>
      <c r="I944" s="5" t="s">
        <v>6632</v>
      </c>
      <c r="J944" s="5" t="s">
        <v>30</v>
      </c>
      <c r="K944" s="5" t="s">
        <v>111</v>
      </c>
      <c r="L944" s="5" t="s">
        <v>112</v>
      </c>
      <c r="M944" s="5" t="s">
        <v>65</v>
      </c>
      <c r="N944" s="5" t="s">
        <v>34</v>
      </c>
      <c r="O944" s="5" t="s">
        <v>113</v>
      </c>
      <c r="P944" s="5" t="s">
        <v>206</v>
      </c>
      <c r="T944" s="5">
        <v>1</v>
      </c>
      <c r="U944" s="5" t="s">
        <v>375</v>
      </c>
      <c r="V944" s="5" t="s">
        <v>38</v>
      </c>
      <c r="X944" s="5" t="str">
        <f>+VLOOKUP(C944,Hoja1!$E$2:$F$125,2,0)</f>
        <v>CAMPAMENTO</v>
      </c>
      <c r="Y944" s="6" t="s">
        <v>14205</v>
      </c>
      <c r="Z944" s="6">
        <v>205134000547</v>
      </c>
    </row>
    <row r="945" spans="1:26">
      <c r="A945" s="5" t="s">
        <v>25</v>
      </c>
      <c r="B945" s="5">
        <v>5134</v>
      </c>
      <c r="C945" s="5" t="s">
        <v>896</v>
      </c>
      <c r="D945" s="6">
        <v>205134000245</v>
      </c>
      <c r="E945" s="5" t="s">
        <v>1982</v>
      </c>
      <c r="F945" s="6">
        <v>205134000245</v>
      </c>
      <c r="G945" s="5" t="s">
        <v>1983</v>
      </c>
      <c r="H945" s="5" t="s">
        <v>1112</v>
      </c>
      <c r="I945" s="5" t="s">
        <v>1984</v>
      </c>
      <c r="J945" s="5" t="s">
        <v>30</v>
      </c>
      <c r="K945" s="5" t="s">
        <v>111</v>
      </c>
      <c r="L945" s="5" t="s">
        <v>112</v>
      </c>
      <c r="M945" s="5" t="s">
        <v>65</v>
      </c>
      <c r="N945" s="5" t="s">
        <v>34</v>
      </c>
      <c r="O945" s="5" t="s">
        <v>113</v>
      </c>
      <c r="P945" s="5" t="s">
        <v>206</v>
      </c>
      <c r="T945" s="5">
        <v>1</v>
      </c>
      <c r="U945" s="5" t="s">
        <v>375</v>
      </c>
      <c r="V945" s="5" t="s">
        <v>38</v>
      </c>
      <c r="W945" s="5" t="s">
        <v>1974</v>
      </c>
      <c r="X945" s="5" t="str">
        <f>+VLOOKUP(C945,Hoja1!$E$2:$F$125,2,0)</f>
        <v>CAMPAMENTO</v>
      </c>
      <c r="Y945" s="6" t="s">
        <v>14206</v>
      </c>
      <c r="Z945" s="6">
        <v>205134000245</v>
      </c>
    </row>
    <row r="946" spans="1:26">
      <c r="A946" s="5" t="s">
        <v>25</v>
      </c>
      <c r="B946" s="5">
        <v>5134</v>
      </c>
      <c r="C946" s="5" t="s">
        <v>896</v>
      </c>
      <c r="D946" s="6">
        <v>205134000679</v>
      </c>
      <c r="E946" s="5" t="s">
        <v>1199</v>
      </c>
      <c r="F946" s="6">
        <v>205134000679</v>
      </c>
      <c r="G946" s="5" t="s">
        <v>1971</v>
      </c>
      <c r="H946" s="5" t="s">
        <v>1972</v>
      </c>
      <c r="I946" s="5" t="s">
        <v>1973</v>
      </c>
      <c r="J946" s="5" t="s">
        <v>30</v>
      </c>
      <c r="K946" s="5" t="s">
        <v>111</v>
      </c>
      <c r="L946" s="5" t="s">
        <v>112</v>
      </c>
      <c r="M946" s="5" t="s">
        <v>541</v>
      </c>
      <c r="N946" s="5" t="s">
        <v>34</v>
      </c>
      <c r="O946" s="5" t="s">
        <v>1210</v>
      </c>
      <c r="P946" s="5" t="s">
        <v>16707</v>
      </c>
      <c r="T946" s="5">
        <v>1</v>
      </c>
      <c r="U946" s="5" t="s">
        <v>375</v>
      </c>
      <c r="V946" s="5" t="s">
        <v>38</v>
      </c>
      <c r="W946" s="5" t="s">
        <v>1974</v>
      </c>
      <c r="X946" s="5" t="str">
        <f>+VLOOKUP(C946,Hoja1!$E$2:$F$125,2,0)</f>
        <v>CAMPAMENTO</v>
      </c>
      <c r="Y946" s="6" t="s">
        <v>14207</v>
      </c>
      <c r="Z946" s="6">
        <v>205134000679</v>
      </c>
    </row>
    <row r="947" spans="1:26">
      <c r="A947" s="5" t="s">
        <v>25</v>
      </c>
      <c r="B947" s="5">
        <v>5134</v>
      </c>
      <c r="C947" s="5" t="s">
        <v>896</v>
      </c>
      <c r="D947" s="6">
        <v>205134000229</v>
      </c>
      <c r="E947" s="5" t="s">
        <v>6636</v>
      </c>
      <c r="F947" s="6">
        <v>205134000229</v>
      </c>
      <c r="G947" s="5" t="s">
        <v>4853</v>
      </c>
      <c r="H947" s="5">
        <v>8614020</v>
      </c>
      <c r="I947" s="5" t="s">
        <v>6637</v>
      </c>
      <c r="J947" s="5" t="s">
        <v>30</v>
      </c>
      <c r="K947" s="5" t="s">
        <v>111</v>
      </c>
      <c r="L947" s="5" t="s">
        <v>112</v>
      </c>
      <c r="M947" s="5" t="s">
        <v>541</v>
      </c>
      <c r="N947" s="5" t="s">
        <v>34</v>
      </c>
      <c r="O947" s="5" t="s">
        <v>1210</v>
      </c>
      <c r="P947" s="5" t="s">
        <v>16707</v>
      </c>
      <c r="T947" s="5">
        <v>1</v>
      </c>
      <c r="U947" s="5" t="s">
        <v>375</v>
      </c>
      <c r="V947" s="5" t="s">
        <v>38</v>
      </c>
      <c r="W947" s="5" t="s">
        <v>1974</v>
      </c>
      <c r="X947" s="5" t="str">
        <f>+VLOOKUP(C947,Hoja1!$E$2:$F$125,2,0)</f>
        <v>CAMPAMENTO</v>
      </c>
      <c r="Y947" s="6" t="s">
        <v>14208</v>
      </c>
      <c r="Z947" s="6">
        <v>205134000229</v>
      </c>
    </row>
    <row r="948" spans="1:26">
      <c r="A948" s="5" t="s">
        <v>25</v>
      </c>
      <c r="B948" s="5">
        <v>5134</v>
      </c>
      <c r="C948" s="5" t="s">
        <v>896</v>
      </c>
      <c r="D948" s="6">
        <v>205134000717</v>
      </c>
      <c r="E948" s="5" t="s">
        <v>3751</v>
      </c>
      <c r="F948" s="6">
        <v>205134000717</v>
      </c>
      <c r="G948" s="5" t="s">
        <v>3752</v>
      </c>
      <c r="H948" s="5">
        <v>8614020</v>
      </c>
      <c r="I948" s="5" t="s">
        <v>3753</v>
      </c>
      <c r="J948" s="5" t="s">
        <v>30</v>
      </c>
      <c r="K948" s="5" t="s">
        <v>111</v>
      </c>
      <c r="L948" s="5" t="s">
        <v>112</v>
      </c>
      <c r="M948" s="5" t="s">
        <v>65</v>
      </c>
      <c r="N948" s="5" t="s">
        <v>34</v>
      </c>
      <c r="O948" s="5" t="s">
        <v>113</v>
      </c>
      <c r="P948" s="5" t="s">
        <v>206</v>
      </c>
      <c r="T948" s="5">
        <v>1</v>
      </c>
      <c r="U948" s="5" t="s">
        <v>375</v>
      </c>
      <c r="V948" s="5" t="s">
        <v>38</v>
      </c>
      <c r="W948" s="5" t="s">
        <v>3754</v>
      </c>
      <c r="X948" s="5" t="str">
        <f>+VLOOKUP(C948,Hoja1!$E$2:$F$125,2,0)</f>
        <v>CAMPAMENTO</v>
      </c>
      <c r="Y948" s="6" t="s">
        <v>14209</v>
      </c>
      <c r="Z948" s="6">
        <v>205134000717</v>
      </c>
    </row>
    <row r="949" spans="1:26">
      <c r="A949" s="5" t="s">
        <v>25</v>
      </c>
      <c r="B949" s="5">
        <v>5134</v>
      </c>
      <c r="C949" s="5" t="s">
        <v>896</v>
      </c>
      <c r="D949" s="6">
        <v>205134000491</v>
      </c>
      <c r="E949" s="5" t="s">
        <v>1979</v>
      </c>
      <c r="F949" s="6">
        <v>205134000491</v>
      </c>
      <c r="G949" s="5" t="s">
        <v>1980</v>
      </c>
      <c r="H949" s="5" t="s">
        <v>1112</v>
      </c>
      <c r="I949" s="5" t="s">
        <v>1981</v>
      </c>
      <c r="J949" s="5" t="s">
        <v>30</v>
      </c>
      <c r="K949" s="5" t="s">
        <v>111</v>
      </c>
      <c r="L949" s="5" t="s">
        <v>112</v>
      </c>
      <c r="M949" s="5" t="s">
        <v>65</v>
      </c>
      <c r="N949" s="5" t="s">
        <v>34</v>
      </c>
      <c r="O949" s="5" t="s">
        <v>113</v>
      </c>
      <c r="P949" s="5" t="s">
        <v>206</v>
      </c>
      <c r="T949" s="5">
        <v>1</v>
      </c>
      <c r="U949" s="5" t="s">
        <v>375</v>
      </c>
      <c r="V949" s="5" t="s">
        <v>38</v>
      </c>
      <c r="X949" s="5" t="str">
        <f>+VLOOKUP(C949,Hoja1!$E$2:$F$125,2,0)</f>
        <v>CAMPAMENTO</v>
      </c>
      <c r="Y949" s="6" t="s">
        <v>14210</v>
      </c>
      <c r="Z949" s="6">
        <v>205134000491</v>
      </c>
    </row>
    <row r="950" spans="1:26">
      <c r="A950" s="5" t="s">
        <v>25</v>
      </c>
      <c r="B950" s="5">
        <v>5134</v>
      </c>
      <c r="C950" s="5" t="s">
        <v>896</v>
      </c>
      <c r="D950" s="6">
        <v>405134000929</v>
      </c>
      <c r="E950" s="5" t="s">
        <v>3024</v>
      </c>
      <c r="F950" s="6">
        <v>405134000929</v>
      </c>
      <c r="G950" s="5" t="s">
        <v>2900</v>
      </c>
      <c r="H950" s="5" t="s">
        <v>1112</v>
      </c>
      <c r="I950" s="5" t="s">
        <v>2901</v>
      </c>
      <c r="J950" s="5" t="s">
        <v>30</v>
      </c>
      <c r="K950" s="5" t="s">
        <v>111</v>
      </c>
      <c r="L950" s="5" t="s">
        <v>112</v>
      </c>
      <c r="M950" s="5" t="s">
        <v>65</v>
      </c>
      <c r="N950" s="5" t="s">
        <v>34</v>
      </c>
      <c r="O950" s="5" t="s">
        <v>113</v>
      </c>
      <c r="P950" s="5" t="s">
        <v>206</v>
      </c>
      <c r="T950" s="5">
        <v>1</v>
      </c>
      <c r="U950" s="5" t="s">
        <v>375</v>
      </c>
      <c r="V950" s="5" t="s">
        <v>38</v>
      </c>
      <c r="W950" s="5" t="s">
        <v>1974</v>
      </c>
      <c r="X950" s="5" t="str">
        <f>+VLOOKUP(C950,Hoja1!$E$2:$F$125,2,0)</f>
        <v>CAMPAMENTO</v>
      </c>
      <c r="Y950" s="6" t="s">
        <v>18648</v>
      </c>
      <c r="Z950" s="6">
        <v>405134000929</v>
      </c>
    </row>
    <row r="951" spans="1:26">
      <c r="A951" s="5" t="s">
        <v>25</v>
      </c>
      <c r="B951" s="5">
        <v>5134</v>
      </c>
      <c r="C951" s="5" t="s">
        <v>896</v>
      </c>
      <c r="D951" s="6">
        <v>205134000091</v>
      </c>
      <c r="E951" s="5" t="s">
        <v>5303</v>
      </c>
      <c r="F951" s="6">
        <v>205134000091</v>
      </c>
      <c r="G951" s="5" t="s">
        <v>5304</v>
      </c>
      <c r="H951" s="5" t="s">
        <v>5305</v>
      </c>
      <c r="I951" s="5" t="s">
        <v>5306</v>
      </c>
      <c r="J951" s="5" t="s">
        <v>30</v>
      </c>
      <c r="K951" s="5" t="s">
        <v>111</v>
      </c>
      <c r="L951" s="5" t="s">
        <v>112</v>
      </c>
      <c r="M951" s="5" t="s">
        <v>65</v>
      </c>
      <c r="N951" s="5" t="s">
        <v>34</v>
      </c>
      <c r="O951" s="5" t="s">
        <v>113</v>
      </c>
      <c r="P951" s="5" t="s">
        <v>206</v>
      </c>
      <c r="T951" s="5">
        <v>1</v>
      </c>
      <c r="U951" s="5" t="s">
        <v>375</v>
      </c>
      <c r="V951" s="5" t="s">
        <v>38</v>
      </c>
      <c r="X951" s="5" t="str">
        <f>+VLOOKUP(C951,Hoja1!$E$2:$F$125,2,0)</f>
        <v>CAMPAMENTO</v>
      </c>
      <c r="Y951" s="6" t="s">
        <v>14211</v>
      </c>
      <c r="Z951" s="6">
        <v>205134000091</v>
      </c>
    </row>
    <row r="952" spans="1:26">
      <c r="A952" s="5" t="s">
        <v>25</v>
      </c>
      <c r="B952" s="5">
        <v>5134</v>
      </c>
      <c r="C952" s="5" t="s">
        <v>896</v>
      </c>
      <c r="D952" s="6">
        <v>205134001012</v>
      </c>
      <c r="E952" s="5" t="s">
        <v>1780</v>
      </c>
      <c r="F952" s="6">
        <v>205134001012</v>
      </c>
      <c r="G952" s="5" t="s">
        <v>3749</v>
      </c>
      <c r="H952" s="5" t="s">
        <v>1112</v>
      </c>
      <c r="I952" s="5" t="s">
        <v>3750</v>
      </c>
      <c r="J952" s="5" t="s">
        <v>30</v>
      </c>
      <c r="K952" s="5" t="s">
        <v>111</v>
      </c>
      <c r="L952" s="5" t="s">
        <v>112</v>
      </c>
      <c r="M952" s="5" t="s">
        <v>65</v>
      </c>
      <c r="N952" s="5" t="s">
        <v>367</v>
      </c>
      <c r="O952" s="5" t="s">
        <v>2412</v>
      </c>
      <c r="P952" s="5" t="s">
        <v>206</v>
      </c>
      <c r="T952" s="5">
        <v>1</v>
      </c>
      <c r="U952" s="5" t="s">
        <v>375</v>
      </c>
      <c r="V952" s="5" t="s">
        <v>38</v>
      </c>
      <c r="W952" s="5" t="s">
        <v>1974</v>
      </c>
      <c r="X952" s="5" t="str">
        <f>+VLOOKUP(C952,Hoja1!$E$2:$F$125,2,0)</f>
        <v>CAMPAMENTO</v>
      </c>
      <c r="Y952" s="6" t="s">
        <v>14212</v>
      </c>
      <c r="Z952" s="6">
        <v>205134001012</v>
      </c>
    </row>
    <row r="953" spans="1:26">
      <c r="A953" s="5" t="s">
        <v>25</v>
      </c>
      <c r="B953" s="5">
        <v>5134</v>
      </c>
      <c r="C953" s="5" t="s">
        <v>896</v>
      </c>
      <c r="D953" s="6">
        <v>205134000369</v>
      </c>
      <c r="E953" s="5" t="s">
        <v>3744</v>
      </c>
      <c r="F953" s="6">
        <v>205134000369</v>
      </c>
      <c r="G953" s="5" t="s">
        <v>3745</v>
      </c>
      <c r="H953" s="5" t="s">
        <v>3746</v>
      </c>
      <c r="I953" s="5" t="s">
        <v>3747</v>
      </c>
      <c r="J953" s="5" t="s">
        <v>30</v>
      </c>
      <c r="K953" s="5" t="s">
        <v>111</v>
      </c>
      <c r="L953" s="5" t="s">
        <v>112</v>
      </c>
      <c r="M953" s="5" t="s">
        <v>65</v>
      </c>
      <c r="N953" s="5" t="s">
        <v>374</v>
      </c>
      <c r="O953" s="5" t="s">
        <v>932</v>
      </c>
      <c r="P953" s="5" t="s">
        <v>206</v>
      </c>
      <c r="T953" s="5">
        <v>1</v>
      </c>
      <c r="U953" s="5" t="s">
        <v>375</v>
      </c>
      <c r="V953" s="5" t="s">
        <v>38</v>
      </c>
      <c r="W953" s="5" t="s">
        <v>3748</v>
      </c>
      <c r="X953" s="5" t="str">
        <f>+VLOOKUP(C953,Hoja1!$E$2:$F$125,2,0)</f>
        <v>CAMPAMENTO</v>
      </c>
      <c r="Y953" s="6" t="s">
        <v>14213</v>
      </c>
      <c r="Z953" s="6">
        <v>205134000369</v>
      </c>
    </row>
    <row r="954" spans="1:26">
      <c r="A954" s="5" t="s">
        <v>25</v>
      </c>
      <c r="B954" s="5">
        <v>5134</v>
      </c>
      <c r="C954" s="5" t="s">
        <v>896</v>
      </c>
      <c r="D954" s="6">
        <v>205134000059</v>
      </c>
      <c r="E954" s="5" t="s">
        <v>5307</v>
      </c>
      <c r="F954" s="6">
        <v>205134000059</v>
      </c>
      <c r="G954" s="5" t="s">
        <v>5308</v>
      </c>
      <c r="H954" s="5" t="s">
        <v>1112</v>
      </c>
      <c r="I954" s="5" t="s">
        <v>5309</v>
      </c>
      <c r="J954" s="5" t="s">
        <v>30</v>
      </c>
      <c r="K954" s="5" t="s">
        <v>111</v>
      </c>
      <c r="L954" s="5" t="s">
        <v>112</v>
      </c>
      <c r="M954" s="5" t="s">
        <v>65</v>
      </c>
      <c r="N954" s="5" t="s">
        <v>34</v>
      </c>
      <c r="O954" s="5" t="s">
        <v>113</v>
      </c>
      <c r="P954" s="5" t="s">
        <v>206</v>
      </c>
      <c r="T954" s="5">
        <v>1</v>
      </c>
      <c r="U954" s="5" t="s">
        <v>375</v>
      </c>
      <c r="V954" s="5" t="s">
        <v>38</v>
      </c>
      <c r="W954" s="5" t="s">
        <v>5310</v>
      </c>
      <c r="X954" s="5" t="str">
        <f>+VLOOKUP(C954,Hoja1!$E$2:$F$125,2,0)</f>
        <v>CAMPAMENTO</v>
      </c>
      <c r="Y954" s="6" t="s">
        <v>14214</v>
      </c>
      <c r="Z954" s="6">
        <v>205134000059</v>
      </c>
    </row>
    <row r="955" spans="1:26">
      <c r="A955" s="5" t="s">
        <v>25</v>
      </c>
      <c r="B955" s="5">
        <v>5134</v>
      </c>
      <c r="C955" s="5" t="s">
        <v>896</v>
      </c>
      <c r="D955" s="6">
        <v>205134000687</v>
      </c>
      <c r="E955" s="5" t="s">
        <v>6321</v>
      </c>
      <c r="F955" s="6">
        <v>205134000687</v>
      </c>
      <c r="G955" s="5" t="s">
        <v>4593</v>
      </c>
      <c r="H955" s="5" t="s">
        <v>1112</v>
      </c>
      <c r="I955" s="5" t="s">
        <v>4594</v>
      </c>
      <c r="J955" s="5" t="s">
        <v>30</v>
      </c>
      <c r="K955" s="5" t="s">
        <v>111</v>
      </c>
      <c r="L955" s="5" t="s">
        <v>112</v>
      </c>
      <c r="M955" s="5" t="s">
        <v>65</v>
      </c>
      <c r="N955" s="5" t="s">
        <v>34</v>
      </c>
      <c r="O955" s="5" t="s">
        <v>113</v>
      </c>
      <c r="P955" s="5" t="s">
        <v>206</v>
      </c>
      <c r="T955" s="5">
        <v>1</v>
      </c>
      <c r="U955" s="5" t="s">
        <v>375</v>
      </c>
      <c r="V955" s="5" t="s">
        <v>38</v>
      </c>
      <c r="X955" s="5" t="str">
        <f>+VLOOKUP(C955,Hoja1!$E$2:$F$125,2,0)</f>
        <v>CAMPAMENTO</v>
      </c>
      <c r="Y955" s="6" t="s">
        <v>18647</v>
      </c>
      <c r="Z955" s="6">
        <v>205134000687</v>
      </c>
    </row>
    <row r="956" spans="1:26">
      <c r="A956" s="5" t="s">
        <v>25</v>
      </c>
      <c r="B956" s="5">
        <v>5134</v>
      </c>
      <c r="C956" s="5" t="s">
        <v>896</v>
      </c>
      <c r="D956" s="6">
        <v>205134000695</v>
      </c>
      <c r="E956" s="5" t="s">
        <v>4879</v>
      </c>
      <c r="F956" s="6">
        <v>205134000695</v>
      </c>
      <c r="G956" s="5" t="s">
        <v>4880</v>
      </c>
      <c r="H956" s="5" t="s">
        <v>1112</v>
      </c>
      <c r="I956" s="5" t="s">
        <v>5300</v>
      </c>
      <c r="J956" s="5" t="s">
        <v>30</v>
      </c>
      <c r="K956" s="5" t="s">
        <v>111</v>
      </c>
      <c r="L956" s="5" t="s">
        <v>112</v>
      </c>
      <c r="M956" s="5" t="s">
        <v>65</v>
      </c>
      <c r="N956" s="5" t="s">
        <v>34</v>
      </c>
      <c r="O956" s="5" t="s">
        <v>113</v>
      </c>
      <c r="P956" s="5" t="s">
        <v>206</v>
      </c>
      <c r="T956" s="5">
        <v>1</v>
      </c>
      <c r="U956" s="5" t="s">
        <v>375</v>
      </c>
      <c r="V956" s="5" t="s">
        <v>38</v>
      </c>
      <c r="X956" s="5" t="str">
        <f>+VLOOKUP(C956,Hoja1!$E$2:$F$125,2,0)</f>
        <v>CAMPAMENTO</v>
      </c>
      <c r="Y956" s="6" t="s">
        <v>14215</v>
      </c>
      <c r="Z956" s="6">
        <v>205134000695</v>
      </c>
    </row>
    <row r="957" spans="1:26">
      <c r="A957" s="5" t="s">
        <v>25</v>
      </c>
      <c r="B957" s="5">
        <v>5134</v>
      </c>
      <c r="C957" s="5" t="s">
        <v>896</v>
      </c>
      <c r="D957" s="6">
        <v>205134000008</v>
      </c>
      <c r="E957" s="5" t="s">
        <v>4056</v>
      </c>
      <c r="F957" s="6">
        <v>205134000008</v>
      </c>
      <c r="G957" s="5" t="s">
        <v>1948</v>
      </c>
      <c r="H957" s="5" t="s">
        <v>1112</v>
      </c>
      <c r="I957" s="5" t="s">
        <v>2906</v>
      </c>
      <c r="J957" s="5" t="s">
        <v>30</v>
      </c>
      <c r="K957" s="5" t="s">
        <v>111</v>
      </c>
      <c r="L957" s="5" t="s">
        <v>112</v>
      </c>
      <c r="M957" s="5" t="s">
        <v>541</v>
      </c>
      <c r="N957" s="5" t="s">
        <v>34</v>
      </c>
      <c r="O957" s="5" t="s">
        <v>1210</v>
      </c>
      <c r="P957" s="5" t="s">
        <v>16707</v>
      </c>
      <c r="T957" s="5">
        <v>1</v>
      </c>
      <c r="U957" s="5" t="s">
        <v>375</v>
      </c>
      <c r="V957" s="5" t="s">
        <v>38</v>
      </c>
      <c r="X957" s="5" t="str">
        <f>+VLOOKUP(C957,Hoja1!$E$2:$F$125,2,0)</f>
        <v>CAMPAMENTO</v>
      </c>
      <c r="Y957" s="6" t="s">
        <v>18646</v>
      </c>
      <c r="Z957" s="6">
        <v>205134000008</v>
      </c>
    </row>
    <row r="958" spans="1:26">
      <c r="A958" s="5" t="s">
        <v>25</v>
      </c>
      <c r="B958" s="5">
        <v>5134</v>
      </c>
      <c r="C958" s="5" t="s">
        <v>896</v>
      </c>
      <c r="D958" s="6">
        <v>205134000121</v>
      </c>
      <c r="E958" s="5" t="s">
        <v>16801</v>
      </c>
      <c r="F958" s="6">
        <v>205134000121</v>
      </c>
      <c r="G958" s="5" t="s">
        <v>6009</v>
      </c>
      <c r="H958" s="5" t="s">
        <v>1112</v>
      </c>
      <c r="I958" s="5" t="s">
        <v>6010</v>
      </c>
      <c r="J958" s="5" t="s">
        <v>30</v>
      </c>
      <c r="K958" s="5" t="s">
        <v>111</v>
      </c>
      <c r="L958" s="5" t="s">
        <v>112</v>
      </c>
      <c r="M958" s="5" t="s">
        <v>65</v>
      </c>
      <c r="N958" s="5" t="s">
        <v>34</v>
      </c>
      <c r="O958" s="5" t="s">
        <v>113</v>
      </c>
      <c r="P958" s="5" t="s">
        <v>206</v>
      </c>
      <c r="T958" s="5">
        <v>1</v>
      </c>
      <c r="U958" s="5" t="s">
        <v>375</v>
      </c>
      <c r="V958" s="5" t="s">
        <v>38</v>
      </c>
      <c r="X958" s="5" t="str">
        <f>+VLOOKUP(C958,Hoja1!$E$2:$F$125,2,0)</f>
        <v>CAMPAMENTO</v>
      </c>
      <c r="Y958" s="6" t="s">
        <v>18645</v>
      </c>
      <c r="Z958" s="6">
        <v>205134000121</v>
      </c>
    </row>
    <row r="959" spans="1:26">
      <c r="A959" s="5" t="s">
        <v>25</v>
      </c>
      <c r="B959" s="5">
        <v>5134</v>
      </c>
      <c r="C959" s="5" t="s">
        <v>896</v>
      </c>
      <c r="D959" s="6">
        <v>405134000911</v>
      </c>
      <c r="E959" s="5" t="s">
        <v>1489</v>
      </c>
      <c r="F959" s="6">
        <v>405134000911</v>
      </c>
      <c r="G959" s="5" t="s">
        <v>6634</v>
      </c>
      <c r="H959" s="5" t="s">
        <v>1112</v>
      </c>
      <c r="I959" s="5" t="s">
        <v>6635</v>
      </c>
      <c r="J959" s="5" t="s">
        <v>30</v>
      </c>
      <c r="K959" s="5" t="s">
        <v>111</v>
      </c>
      <c r="L959" s="5" t="s">
        <v>112</v>
      </c>
      <c r="M959" s="5" t="s">
        <v>65</v>
      </c>
      <c r="N959" s="5" t="s">
        <v>34</v>
      </c>
      <c r="O959" s="5" t="s">
        <v>113</v>
      </c>
      <c r="P959" s="5" t="s">
        <v>206</v>
      </c>
      <c r="T959" s="5">
        <v>1</v>
      </c>
      <c r="U959" s="5" t="s">
        <v>375</v>
      </c>
      <c r="V959" s="5" t="s">
        <v>38</v>
      </c>
      <c r="X959" s="5" t="str">
        <f>+VLOOKUP(C959,Hoja1!$E$2:$F$125,2,0)</f>
        <v>CAMPAMENTO</v>
      </c>
      <c r="Y959" s="6" t="s">
        <v>14216</v>
      </c>
      <c r="Z959" s="6">
        <v>405134000911</v>
      </c>
    </row>
    <row r="960" spans="1:26">
      <c r="A960" s="5" t="s">
        <v>25</v>
      </c>
      <c r="B960" s="5">
        <v>5134</v>
      </c>
      <c r="C960" s="5" t="s">
        <v>896</v>
      </c>
      <c r="D960" s="6">
        <v>205134000288</v>
      </c>
      <c r="E960" s="5" t="s">
        <v>1110</v>
      </c>
      <c r="F960" s="6">
        <v>205134000288</v>
      </c>
      <c r="G960" s="5" t="s">
        <v>1111</v>
      </c>
      <c r="H960" s="5" t="s">
        <v>1112</v>
      </c>
      <c r="I960" s="5" t="s">
        <v>1113</v>
      </c>
      <c r="J960" s="5" t="s">
        <v>30</v>
      </c>
      <c r="K960" s="5" t="s">
        <v>111</v>
      </c>
      <c r="L960" s="5" t="s">
        <v>112</v>
      </c>
      <c r="M960" s="5" t="s">
        <v>65</v>
      </c>
      <c r="N960" s="5" t="s">
        <v>34</v>
      </c>
      <c r="O960" s="5" t="s">
        <v>113</v>
      </c>
      <c r="P960" s="5" t="s">
        <v>206</v>
      </c>
      <c r="T960" s="5">
        <v>1</v>
      </c>
      <c r="U960" s="5" t="s">
        <v>375</v>
      </c>
      <c r="V960" s="5" t="s">
        <v>38</v>
      </c>
      <c r="X960" s="5" t="str">
        <f>+VLOOKUP(C960,Hoja1!$E$2:$F$125,2,0)</f>
        <v>CAMPAMENTO</v>
      </c>
      <c r="Y960" s="6" t="s">
        <v>14217</v>
      </c>
      <c r="Z960" s="6">
        <v>205134000288</v>
      </c>
    </row>
    <row r="961" spans="1:26">
      <c r="A961" s="5" t="s">
        <v>25</v>
      </c>
      <c r="B961" s="5">
        <v>5134</v>
      </c>
      <c r="C961" s="5" t="s">
        <v>896</v>
      </c>
      <c r="D961" s="6">
        <v>205134000270</v>
      </c>
      <c r="E961" s="5" t="s">
        <v>6003</v>
      </c>
      <c r="F961" s="6">
        <v>205134000270</v>
      </c>
      <c r="G961" s="5" t="s">
        <v>6004</v>
      </c>
      <c r="H961" s="5" t="s">
        <v>1112</v>
      </c>
      <c r="I961" s="5" t="s">
        <v>6005</v>
      </c>
      <c r="J961" s="5" t="s">
        <v>30</v>
      </c>
      <c r="K961" s="5" t="s">
        <v>111</v>
      </c>
      <c r="L961" s="5" t="s">
        <v>112</v>
      </c>
      <c r="M961" s="5" t="s">
        <v>65</v>
      </c>
      <c r="N961" s="5" t="s">
        <v>374</v>
      </c>
      <c r="O961" s="5" t="s">
        <v>932</v>
      </c>
      <c r="P961" s="5" t="s">
        <v>206</v>
      </c>
      <c r="T961" s="5">
        <v>1</v>
      </c>
      <c r="U961" s="5" t="s">
        <v>375</v>
      </c>
      <c r="V961" s="5" t="s">
        <v>38</v>
      </c>
      <c r="X961" s="5" t="str">
        <f>+VLOOKUP(C961,Hoja1!$E$2:$F$125,2,0)</f>
        <v>CAMPAMENTO</v>
      </c>
      <c r="Y961" s="6" t="s">
        <v>14218</v>
      </c>
      <c r="Z961" s="6">
        <v>205134000270</v>
      </c>
    </row>
    <row r="962" spans="1:26">
      <c r="A962" s="5" t="s">
        <v>25</v>
      </c>
      <c r="B962" s="5">
        <v>5134</v>
      </c>
      <c r="C962" s="5" t="s">
        <v>896</v>
      </c>
      <c r="D962" s="6">
        <v>205134000148</v>
      </c>
      <c r="E962" s="5" t="s">
        <v>1975</v>
      </c>
      <c r="F962" s="6">
        <v>205134000148</v>
      </c>
      <c r="G962" s="5" t="s">
        <v>1976</v>
      </c>
      <c r="H962" s="5" t="s">
        <v>1112</v>
      </c>
      <c r="I962" s="5" t="s">
        <v>1977</v>
      </c>
      <c r="J962" s="5" t="s">
        <v>30</v>
      </c>
      <c r="K962" s="5" t="s">
        <v>111</v>
      </c>
      <c r="L962" s="5" t="s">
        <v>112</v>
      </c>
      <c r="M962" s="5" t="s">
        <v>65</v>
      </c>
      <c r="N962" s="5" t="s">
        <v>34</v>
      </c>
      <c r="O962" s="5" t="s">
        <v>113</v>
      </c>
      <c r="P962" s="5" t="s">
        <v>206</v>
      </c>
      <c r="T962" s="5">
        <v>1</v>
      </c>
      <c r="U962" s="5" t="s">
        <v>375</v>
      </c>
      <c r="V962" s="5" t="s">
        <v>38</v>
      </c>
      <c r="X962" s="5" t="str">
        <f>+VLOOKUP(C962,Hoja1!$E$2:$F$125,2,0)</f>
        <v>CAMPAMENTO</v>
      </c>
      <c r="Y962" s="6" t="s">
        <v>14219</v>
      </c>
      <c r="Z962" s="6">
        <v>205134000148</v>
      </c>
    </row>
    <row r="963" spans="1:26">
      <c r="A963" s="5" t="s">
        <v>25</v>
      </c>
      <c r="B963" s="5">
        <v>5134</v>
      </c>
      <c r="C963" s="5" t="s">
        <v>896</v>
      </c>
      <c r="D963" s="6">
        <v>205134000181</v>
      </c>
      <c r="E963" s="5" t="s">
        <v>1491</v>
      </c>
      <c r="F963" s="6">
        <v>205134000181</v>
      </c>
      <c r="G963" s="5" t="s">
        <v>1492</v>
      </c>
      <c r="H963" s="5" t="s">
        <v>1112</v>
      </c>
      <c r="I963" s="5" t="s">
        <v>4595</v>
      </c>
      <c r="J963" s="5" t="s">
        <v>30</v>
      </c>
      <c r="K963" s="5" t="s">
        <v>111</v>
      </c>
      <c r="L963" s="5" t="s">
        <v>112</v>
      </c>
      <c r="M963" s="5" t="s">
        <v>541</v>
      </c>
      <c r="N963" s="5" t="s">
        <v>34</v>
      </c>
      <c r="O963" s="5" t="s">
        <v>1210</v>
      </c>
      <c r="P963" s="5" t="s">
        <v>16707</v>
      </c>
      <c r="T963" s="5">
        <v>1</v>
      </c>
      <c r="U963" s="5" t="s">
        <v>375</v>
      </c>
      <c r="V963" s="5" t="s">
        <v>38</v>
      </c>
      <c r="X963" s="5" t="str">
        <f>+VLOOKUP(C963,Hoja1!$E$2:$F$125,2,0)</f>
        <v>CAMPAMENTO</v>
      </c>
      <c r="Y963" s="6" t="s">
        <v>14220</v>
      </c>
      <c r="Z963" s="6">
        <v>205134000181</v>
      </c>
    </row>
    <row r="964" spans="1:26">
      <c r="A964" s="5" t="s">
        <v>25</v>
      </c>
      <c r="B964" s="5">
        <v>5134</v>
      </c>
      <c r="C964" s="5" t="s">
        <v>896</v>
      </c>
      <c r="D964" s="6">
        <v>205134000172</v>
      </c>
      <c r="E964" s="5" t="s">
        <v>2439</v>
      </c>
      <c r="F964" s="6">
        <v>205134000172</v>
      </c>
      <c r="G964" s="5" t="s">
        <v>5301</v>
      </c>
      <c r="H964" s="5">
        <v>8220210</v>
      </c>
      <c r="I964" s="5" t="s">
        <v>5302</v>
      </c>
      <c r="J964" s="5" t="s">
        <v>30</v>
      </c>
      <c r="K964" s="5" t="s">
        <v>111</v>
      </c>
      <c r="L964" s="5" t="s">
        <v>112</v>
      </c>
      <c r="M964" s="5" t="s">
        <v>65</v>
      </c>
      <c r="N964" s="5" t="s">
        <v>34</v>
      </c>
      <c r="O964" s="5" t="s">
        <v>113</v>
      </c>
      <c r="P964" s="5" t="s">
        <v>206</v>
      </c>
      <c r="T964" s="5">
        <v>1</v>
      </c>
      <c r="U964" s="5" t="s">
        <v>375</v>
      </c>
      <c r="V964" s="5" t="s">
        <v>38</v>
      </c>
      <c r="X964" s="5" t="str">
        <f>+VLOOKUP(C964,Hoja1!$E$2:$F$125,2,0)</f>
        <v>CAMPAMENTO</v>
      </c>
      <c r="Y964" s="6" t="s">
        <v>18644</v>
      </c>
      <c r="Z964" s="6">
        <v>205134000172</v>
      </c>
    </row>
    <row r="965" spans="1:26">
      <c r="A965" s="5" t="s">
        <v>25</v>
      </c>
      <c r="B965" s="5">
        <v>5134</v>
      </c>
      <c r="C965" s="5" t="s">
        <v>896</v>
      </c>
      <c r="D965" s="6">
        <v>205134000555</v>
      </c>
      <c r="E965" s="5" t="s">
        <v>3741</v>
      </c>
      <c r="F965" s="6">
        <v>205134000555</v>
      </c>
      <c r="G965" s="5" t="s">
        <v>3742</v>
      </c>
      <c r="H965" s="5" t="s">
        <v>1112</v>
      </c>
      <c r="I965" s="5" t="s">
        <v>3743</v>
      </c>
      <c r="J965" s="5" t="s">
        <v>30</v>
      </c>
      <c r="K965" s="5" t="s">
        <v>111</v>
      </c>
      <c r="L965" s="5" t="s">
        <v>112</v>
      </c>
      <c r="M965" s="5" t="s">
        <v>65</v>
      </c>
      <c r="N965" s="5" t="s">
        <v>374</v>
      </c>
      <c r="O965" s="5" t="s">
        <v>932</v>
      </c>
      <c r="P965" s="5" t="s">
        <v>206</v>
      </c>
      <c r="T965" s="5">
        <v>1</v>
      </c>
      <c r="U965" s="5" t="s">
        <v>375</v>
      </c>
      <c r="V965" s="5" t="s">
        <v>38</v>
      </c>
      <c r="W965" s="5" t="s">
        <v>1974</v>
      </c>
      <c r="X965" s="5" t="str">
        <f>+VLOOKUP(C965,Hoja1!$E$2:$F$125,2,0)</f>
        <v>CAMPAMENTO</v>
      </c>
      <c r="Y965" s="6" t="s">
        <v>14221</v>
      </c>
      <c r="Z965" s="6">
        <v>205134000555</v>
      </c>
    </row>
    <row r="966" spans="1:26">
      <c r="A966" s="5" t="s">
        <v>25</v>
      </c>
      <c r="B966" s="5">
        <v>5134</v>
      </c>
      <c r="C966" s="5" t="s">
        <v>896</v>
      </c>
      <c r="D966" s="6">
        <v>205134000334</v>
      </c>
      <c r="E966" s="5" t="s">
        <v>4590</v>
      </c>
      <c r="F966" s="6">
        <v>205134000334</v>
      </c>
      <c r="G966" s="5" t="s">
        <v>4591</v>
      </c>
      <c r="H966" s="5">
        <v>3113073765</v>
      </c>
      <c r="I966" s="5" t="s">
        <v>4592</v>
      </c>
      <c r="J966" s="5" t="s">
        <v>30</v>
      </c>
      <c r="K966" s="5" t="s">
        <v>111</v>
      </c>
      <c r="L966" s="5" t="s">
        <v>112</v>
      </c>
      <c r="M966" s="5" t="s">
        <v>772</v>
      </c>
      <c r="N966" s="5" t="s">
        <v>34</v>
      </c>
      <c r="O966" s="5" t="s">
        <v>1210</v>
      </c>
      <c r="P966" s="5" t="s">
        <v>1813</v>
      </c>
      <c r="T966" s="5">
        <v>1</v>
      </c>
      <c r="U966" s="5" t="s">
        <v>375</v>
      </c>
      <c r="V966" s="5" t="s">
        <v>38</v>
      </c>
      <c r="X966" s="5" t="str">
        <f>+VLOOKUP(C966,Hoja1!$E$2:$F$125,2,0)</f>
        <v>CAMPAMENTO</v>
      </c>
      <c r="Y966" s="6" t="s">
        <v>14222</v>
      </c>
      <c r="Z966" s="6">
        <v>205134000334</v>
      </c>
    </row>
    <row r="967" spans="1:26">
      <c r="A967" s="5" t="s">
        <v>25</v>
      </c>
      <c r="B967" s="5">
        <v>5134</v>
      </c>
      <c r="C967" s="5" t="s">
        <v>896</v>
      </c>
      <c r="D967" s="6">
        <v>205134000628</v>
      </c>
      <c r="E967" s="5" t="s">
        <v>3739</v>
      </c>
      <c r="F967" s="6">
        <v>205134000628</v>
      </c>
      <c r="G967" s="5" t="s">
        <v>3740</v>
      </c>
      <c r="H967" s="5" t="s">
        <v>1112</v>
      </c>
      <c r="I967" s="5" t="s">
        <v>16802</v>
      </c>
      <c r="J967" s="5" t="s">
        <v>30</v>
      </c>
      <c r="K967" s="5" t="s">
        <v>111</v>
      </c>
      <c r="L967" s="5" t="s">
        <v>112</v>
      </c>
      <c r="M967" s="5" t="s">
        <v>65</v>
      </c>
      <c r="N967" s="5" t="s">
        <v>374</v>
      </c>
      <c r="O967" s="5" t="s">
        <v>932</v>
      </c>
      <c r="P967" s="5" t="s">
        <v>206</v>
      </c>
      <c r="T967" s="5">
        <v>1</v>
      </c>
      <c r="U967" s="5" t="s">
        <v>375</v>
      </c>
      <c r="V967" s="5" t="s">
        <v>38</v>
      </c>
      <c r="X967" s="5" t="str">
        <f>+VLOOKUP(C967,Hoja1!$E$2:$F$125,2,0)</f>
        <v>CAMPAMENTO</v>
      </c>
      <c r="Y967" s="6" t="s">
        <v>14223</v>
      </c>
      <c r="Z967" s="6">
        <v>205134000628</v>
      </c>
    </row>
    <row r="968" spans="1:26">
      <c r="A968" s="5" t="s">
        <v>25</v>
      </c>
      <c r="B968" s="5">
        <v>5134</v>
      </c>
      <c r="C968" s="5" t="s">
        <v>896</v>
      </c>
      <c r="D968" s="6">
        <v>205134001021</v>
      </c>
      <c r="E968" s="5" t="s">
        <v>6006</v>
      </c>
      <c r="F968" s="6">
        <v>205134001021</v>
      </c>
      <c r="G968" s="5" t="s">
        <v>6007</v>
      </c>
      <c r="H968" s="5" t="s">
        <v>1112</v>
      </c>
      <c r="I968" s="5" t="s">
        <v>6008</v>
      </c>
      <c r="J968" s="5" t="s">
        <v>30</v>
      </c>
      <c r="K968" s="5" t="s">
        <v>111</v>
      </c>
      <c r="L968" s="5" t="s">
        <v>112</v>
      </c>
      <c r="M968" s="5" t="s">
        <v>65</v>
      </c>
      <c r="N968" s="5" t="s">
        <v>34</v>
      </c>
      <c r="O968" s="5" t="s">
        <v>113</v>
      </c>
      <c r="P968" s="5" t="s">
        <v>206</v>
      </c>
      <c r="T968" s="5">
        <v>1</v>
      </c>
      <c r="U968" s="5" t="s">
        <v>375</v>
      </c>
      <c r="V968" s="5" t="s">
        <v>38</v>
      </c>
      <c r="X968" s="5" t="str">
        <f>+VLOOKUP(C968,Hoja1!$E$2:$F$125,2,0)</f>
        <v>CAMPAMENTO</v>
      </c>
      <c r="Y968" s="6" t="s">
        <v>14224</v>
      </c>
      <c r="Z968" s="6">
        <v>205134001021</v>
      </c>
    </row>
    <row r="969" spans="1:26">
      <c r="A969" s="5" t="s">
        <v>25</v>
      </c>
      <c r="B969" s="5">
        <v>5134</v>
      </c>
      <c r="C969" s="5" t="s">
        <v>896</v>
      </c>
      <c r="D969" s="6">
        <v>205134000067</v>
      </c>
      <c r="E969" s="5" t="s">
        <v>1503</v>
      </c>
      <c r="F969" s="6">
        <v>205134000067</v>
      </c>
      <c r="G969" s="5" t="s">
        <v>1504</v>
      </c>
      <c r="H969" s="5" t="s">
        <v>1112</v>
      </c>
      <c r="I969" s="5" t="s">
        <v>6011</v>
      </c>
      <c r="J969" s="5" t="s">
        <v>30</v>
      </c>
      <c r="K969" s="5" t="s">
        <v>111</v>
      </c>
      <c r="L969" s="5" t="s">
        <v>112</v>
      </c>
      <c r="M969" s="5" t="s">
        <v>541</v>
      </c>
      <c r="N969" s="5" t="s">
        <v>374</v>
      </c>
      <c r="O969" s="5" t="s">
        <v>16792</v>
      </c>
      <c r="P969" s="5" t="s">
        <v>16707</v>
      </c>
      <c r="T969" s="5">
        <v>1</v>
      </c>
      <c r="U969" s="5" t="s">
        <v>375</v>
      </c>
      <c r="V969" s="5" t="s">
        <v>38</v>
      </c>
      <c r="X969" s="5" t="str">
        <f>+VLOOKUP(C969,Hoja1!$E$2:$F$125,2,0)</f>
        <v>CAMPAMENTO</v>
      </c>
      <c r="Y969" s="6" t="s">
        <v>14225</v>
      </c>
      <c r="Z969" s="6">
        <v>205134000067</v>
      </c>
    </row>
    <row r="970" spans="1:26">
      <c r="A970" s="5" t="s">
        <v>25</v>
      </c>
      <c r="B970" s="5">
        <v>5138</v>
      </c>
      <c r="C970" s="5" t="s">
        <v>618</v>
      </c>
      <c r="D970" s="6">
        <v>305138001194</v>
      </c>
      <c r="E970" s="5" t="s">
        <v>371</v>
      </c>
      <c r="F970" s="6">
        <v>305138001194</v>
      </c>
      <c r="G970" s="5" t="s">
        <v>619</v>
      </c>
      <c r="H970" s="5">
        <v>8564106</v>
      </c>
      <c r="I970" s="5" t="s">
        <v>620</v>
      </c>
      <c r="J970" s="5" t="s">
        <v>30</v>
      </c>
      <c r="K970" s="5" t="s">
        <v>31</v>
      </c>
      <c r="L970" s="5" t="s">
        <v>32</v>
      </c>
      <c r="M970" s="5" t="s">
        <v>453</v>
      </c>
      <c r="N970" s="5" t="s">
        <v>374</v>
      </c>
      <c r="O970" s="5">
        <v>22</v>
      </c>
      <c r="P970" s="5" t="s">
        <v>46</v>
      </c>
      <c r="T970" s="5">
        <v>1</v>
      </c>
      <c r="U970" s="5" t="s">
        <v>375</v>
      </c>
      <c r="V970" s="5" t="s">
        <v>38</v>
      </c>
      <c r="X970" s="5" t="str">
        <f>+VLOOKUP(C970,Hoja1!$E$2:$F$125,2,0)</f>
        <v>CAÑASGORDAS</v>
      </c>
      <c r="Y970" s="6" t="s">
        <v>14226</v>
      </c>
      <c r="Z970" s="6">
        <v>305138001194</v>
      </c>
    </row>
    <row r="971" spans="1:26">
      <c r="A971" s="5" t="s">
        <v>25</v>
      </c>
      <c r="B971" s="5">
        <v>5138</v>
      </c>
      <c r="C971" s="5" t="s">
        <v>618</v>
      </c>
      <c r="D971" s="6">
        <v>305138000015</v>
      </c>
      <c r="E971" s="5" t="s">
        <v>9019</v>
      </c>
      <c r="F971" s="6">
        <v>305138000015</v>
      </c>
      <c r="G971" s="5" t="s">
        <v>11422</v>
      </c>
      <c r="H971" s="5" t="s">
        <v>9020</v>
      </c>
      <c r="I971" s="5" t="s">
        <v>9021</v>
      </c>
      <c r="J971" s="5" t="s">
        <v>347</v>
      </c>
      <c r="K971" s="5" t="s">
        <v>111</v>
      </c>
      <c r="L971" s="5" t="s">
        <v>32</v>
      </c>
      <c r="M971" s="5" t="s">
        <v>65</v>
      </c>
      <c r="N971" s="5" t="s">
        <v>348</v>
      </c>
      <c r="O971" s="5" t="s">
        <v>359</v>
      </c>
      <c r="P971" s="5" t="s">
        <v>429</v>
      </c>
      <c r="T971" s="5">
        <v>2</v>
      </c>
      <c r="U971" s="5" t="s">
        <v>375</v>
      </c>
      <c r="V971" s="5" t="s">
        <v>38</v>
      </c>
      <c r="W971" s="5" t="s">
        <v>11423</v>
      </c>
      <c r="X971" s="5" t="str">
        <f>+VLOOKUP(C971,Hoja1!$E$2:$F$125,2,0)</f>
        <v>CAÑASGORDAS</v>
      </c>
      <c r="Y971" s="6" t="s">
        <v>14227</v>
      </c>
      <c r="Z971" s="6">
        <v>305138000015</v>
      </c>
    </row>
    <row r="972" spans="1:26">
      <c r="A972" s="5" t="s">
        <v>25</v>
      </c>
      <c r="B972" s="5">
        <v>5138</v>
      </c>
      <c r="C972" s="5" t="s">
        <v>618</v>
      </c>
      <c r="D972" s="6">
        <v>205138000401</v>
      </c>
      <c r="E972" s="5" t="s">
        <v>7915</v>
      </c>
      <c r="F972" s="6">
        <v>205138000401</v>
      </c>
      <c r="G972" s="5" t="s">
        <v>1822</v>
      </c>
      <c r="H972" s="5">
        <v>8564056</v>
      </c>
      <c r="I972" s="5" t="s">
        <v>7916</v>
      </c>
      <c r="J972" s="5" t="s">
        <v>347</v>
      </c>
      <c r="K972" s="5" t="s">
        <v>111</v>
      </c>
      <c r="L972" s="5" t="s">
        <v>112</v>
      </c>
      <c r="M972" s="5" t="s">
        <v>65</v>
      </c>
      <c r="N972" s="5" t="s">
        <v>367</v>
      </c>
      <c r="O972" s="5" t="s">
        <v>368</v>
      </c>
      <c r="P972" s="5" t="s">
        <v>7618</v>
      </c>
      <c r="T972" s="5">
        <v>1</v>
      </c>
      <c r="U972" s="5" t="s">
        <v>375</v>
      </c>
      <c r="V972" s="5" t="s">
        <v>38</v>
      </c>
      <c r="W972" s="5" t="s">
        <v>11389</v>
      </c>
      <c r="X972" s="5" t="str">
        <f>+VLOOKUP(C972,Hoja1!$E$2:$F$125,2,0)</f>
        <v>CAÑASGORDAS</v>
      </c>
      <c r="Y972" s="6" t="s">
        <v>14228</v>
      </c>
      <c r="Z972" s="6">
        <v>205138000401</v>
      </c>
    </row>
    <row r="973" spans="1:26">
      <c r="A973" s="5" t="s">
        <v>25</v>
      </c>
      <c r="B973" s="5">
        <v>5138</v>
      </c>
      <c r="C973" s="5" t="s">
        <v>618</v>
      </c>
      <c r="D973" s="6">
        <v>205138001092</v>
      </c>
      <c r="E973" s="5" t="s">
        <v>9292</v>
      </c>
      <c r="F973" s="6">
        <v>205138001092</v>
      </c>
      <c r="G973" s="5" t="s">
        <v>9293</v>
      </c>
      <c r="H973" s="5">
        <v>8564056</v>
      </c>
      <c r="I973" s="5" t="s">
        <v>16803</v>
      </c>
      <c r="J973" s="5" t="s">
        <v>347</v>
      </c>
      <c r="K973" s="5" t="s">
        <v>111</v>
      </c>
      <c r="L973" s="5" t="s">
        <v>112</v>
      </c>
      <c r="M973" s="5" t="s">
        <v>65</v>
      </c>
      <c r="N973" s="5" t="s">
        <v>348</v>
      </c>
      <c r="O973" s="5" t="s">
        <v>359</v>
      </c>
      <c r="P973" s="5" t="s">
        <v>429</v>
      </c>
      <c r="T973" s="5">
        <v>4</v>
      </c>
      <c r="U973" s="5" t="s">
        <v>375</v>
      </c>
      <c r="V973" s="5" t="s">
        <v>38</v>
      </c>
      <c r="W973" s="5" t="s">
        <v>11420</v>
      </c>
      <c r="X973" s="5" t="str">
        <f>+VLOOKUP(C973,Hoja1!$E$2:$F$125,2,0)</f>
        <v>CAÑASGORDAS</v>
      </c>
      <c r="Y973" s="6" t="s">
        <v>14229</v>
      </c>
      <c r="Z973" s="6">
        <v>205138001092</v>
      </c>
    </row>
    <row r="974" spans="1:26">
      <c r="A974" s="5" t="s">
        <v>25</v>
      </c>
      <c r="B974" s="5">
        <v>5138</v>
      </c>
      <c r="C974" s="5" t="s">
        <v>618</v>
      </c>
      <c r="D974" s="6">
        <v>205138000231</v>
      </c>
      <c r="E974" s="5" t="s">
        <v>8184</v>
      </c>
      <c r="F974" s="6">
        <v>205138000231</v>
      </c>
      <c r="G974" s="5" t="s">
        <v>8185</v>
      </c>
      <c r="H974" s="5">
        <v>5204416</v>
      </c>
      <c r="I974" s="5" t="s">
        <v>8186</v>
      </c>
      <c r="J974" s="5" t="s">
        <v>347</v>
      </c>
      <c r="K974" s="5" t="s">
        <v>111</v>
      </c>
      <c r="L974" s="5" t="s">
        <v>112</v>
      </c>
      <c r="M974" s="5" t="s">
        <v>65</v>
      </c>
      <c r="N974" s="5" t="s">
        <v>367</v>
      </c>
      <c r="O974" s="5" t="s">
        <v>368</v>
      </c>
      <c r="P974" s="5" t="s">
        <v>7618</v>
      </c>
      <c r="R974" s="5" t="s">
        <v>8187</v>
      </c>
      <c r="T974" s="5">
        <v>1</v>
      </c>
      <c r="U974" s="5" t="s">
        <v>375</v>
      </c>
      <c r="V974" s="5" t="s">
        <v>38</v>
      </c>
      <c r="W974" s="5" t="s">
        <v>11381</v>
      </c>
      <c r="X974" s="5" t="str">
        <f>+VLOOKUP(C974,Hoja1!$E$2:$F$125,2,0)</f>
        <v>CAÑASGORDAS</v>
      </c>
      <c r="Y974" s="6" t="s">
        <v>14230</v>
      </c>
      <c r="Z974" s="6">
        <v>205138000231</v>
      </c>
    </row>
    <row r="975" spans="1:26">
      <c r="A975" s="5" t="s">
        <v>25</v>
      </c>
      <c r="B975" s="5">
        <v>5138</v>
      </c>
      <c r="C975" s="5" t="s">
        <v>618</v>
      </c>
      <c r="D975" s="6">
        <v>205138000398</v>
      </c>
      <c r="E975" s="5" t="s">
        <v>9536</v>
      </c>
      <c r="F975" s="6">
        <v>205138000398</v>
      </c>
      <c r="G975" s="5" t="s">
        <v>9537</v>
      </c>
      <c r="H975" s="5">
        <v>8564056</v>
      </c>
      <c r="I975" s="5" t="s">
        <v>16814</v>
      </c>
      <c r="J975" s="5" t="s">
        <v>347</v>
      </c>
      <c r="K975" s="5" t="s">
        <v>111</v>
      </c>
      <c r="L975" s="5" t="s">
        <v>112</v>
      </c>
      <c r="M975" s="5" t="s">
        <v>772</v>
      </c>
      <c r="N975" s="5" t="s">
        <v>367</v>
      </c>
      <c r="O975" s="5" t="s">
        <v>7269</v>
      </c>
      <c r="P975" s="5" t="s">
        <v>11319</v>
      </c>
      <c r="T975" s="5">
        <v>5</v>
      </c>
      <c r="U975" s="5" t="s">
        <v>375</v>
      </c>
      <c r="V975" s="5" t="s">
        <v>38</v>
      </c>
      <c r="W975" s="5" t="s">
        <v>11388</v>
      </c>
      <c r="X975" s="5" t="str">
        <f>+VLOOKUP(C975,Hoja1!$E$2:$F$125,2,0)</f>
        <v>CAÑASGORDAS</v>
      </c>
      <c r="Y975" s="6" t="s">
        <v>14231</v>
      </c>
      <c r="Z975" s="6">
        <v>205138000398</v>
      </c>
    </row>
    <row r="976" spans="1:26">
      <c r="A976" s="5" t="s">
        <v>25</v>
      </c>
      <c r="B976" s="5">
        <v>5138</v>
      </c>
      <c r="C976" s="5" t="s">
        <v>618</v>
      </c>
      <c r="D976" s="6">
        <v>205138000371</v>
      </c>
      <c r="E976" s="5" t="s">
        <v>7616</v>
      </c>
      <c r="F976" s="6">
        <v>205138000371</v>
      </c>
      <c r="G976" s="5" t="s">
        <v>1402</v>
      </c>
      <c r="H976" s="5">
        <v>8564056</v>
      </c>
      <c r="I976" s="5" t="s">
        <v>7617</v>
      </c>
      <c r="J976" s="5" t="s">
        <v>347</v>
      </c>
      <c r="K976" s="5" t="s">
        <v>111</v>
      </c>
      <c r="L976" s="5" t="s">
        <v>112</v>
      </c>
      <c r="M976" s="5" t="s">
        <v>65</v>
      </c>
      <c r="N976" s="5" t="s">
        <v>367</v>
      </c>
      <c r="O976" s="5" t="s">
        <v>368</v>
      </c>
      <c r="P976" s="5" t="s">
        <v>7618</v>
      </c>
      <c r="T976" s="5">
        <v>1</v>
      </c>
      <c r="U976" s="5" t="s">
        <v>375</v>
      </c>
      <c r="V976" s="5" t="s">
        <v>38</v>
      </c>
      <c r="W976" s="5" t="s">
        <v>11387</v>
      </c>
      <c r="X976" s="5" t="str">
        <f>+VLOOKUP(C976,Hoja1!$E$2:$F$125,2,0)</f>
        <v>CAÑASGORDAS</v>
      </c>
      <c r="Y976" s="6" t="s">
        <v>14232</v>
      </c>
      <c r="Z976" s="6">
        <v>205138000371</v>
      </c>
    </row>
    <row r="977" spans="1:26">
      <c r="A977" s="5" t="s">
        <v>25</v>
      </c>
      <c r="B977" s="5">
        <v>5138</v>
      </c>
      <c r="C977" s="5" t="s">
        <v>618</v>
      </c>
      <c r="D977" s="6">
        <v>205138000487</v>
      </c>
      <c r="E977" s="5" t="s">
        <v>8448</v>
      </c>
      <c r="F977" s="6">
        <v>205138000487</v>
      </c>
      <c r="G977" s="5" t="s">
        <v>1969</v>
      </c>
      <c r="H977" s="5">
        <v>8564624</v>
      </c>
      <c r="I977" s="5" t="s">
        <v>8449</v>
      </c>
      <c r="J977" s="5" t="s">
        <v>347</v>
      </c>
      <c r="K977" s="5" t="s">
        <v>111</v>
      </c>
      <c r="L977" s="5" t="s">
        <v>112</v>
      </c>
      <c r="M977" s="5" t="s">
        <v>65</v>
      </c>
      <c r="N977" s="5" t="s">
        <v>367</v>
      </c>
      <c r="O977" s="5" t="s">
        <v>368</v>
      </c>
      <c r="P977" s="5" t="s">
        <v>7618</v>
      </c>
      <c r="T977" s="5">
        <v>1</v>
      </c>
      <c r="U977" s="5" t="s">
        <v>375</v>
      </c>
      <c r="V977" s="5" t="s">
        <v>38</v>
      </c>
      <c r="W977" s="5" t="s">
        <v>11390</v>
      </c>
      <c r="X977" s="5" t="str">
        <f>+VLOOKUP(C977,Hoja1!$E$2:$F$125,2,0)</f>
        <v>CAÑASGORDAS</v>
      </c>
      <c r="Y977" s="6" t="s">
        <v>14233</v>
      </c>
      <c r="Z977" s="6">
        <v>205138000487</v>
      </c>
    </row>
    <row r="978" spans="1:26">
      <c r="A978" s="5" t="s">
        <v>25</v>
      </c>
      <c r="B978" s="5">
        <v>5138</v>
      </c>
      <c r="C978" s="5" t="s">
        <v>618</v>
      </c>
      <c r="D978" s="6">
        <v>205138000134</v>
      </c>
      <c r="E978" s="5" t="s">
        <v>9531</v>
      </c>
      <c r="F978" s="6">
        <v>205138000134</v>
      </c>
      <c r="G978" s="5" t="s">
        <v>9532</v>
      </c>
      <c r="H978" s="5">
        <v>8564056</v>
      </c>
      <c r="I978" s="5" t="s">
        <v>9533</v>
      </c>
      <c r="J978" s="5" t="s">
        <v>347</v>
      </c>
      <c r="K978" s="5" t="s">
        <v>111</v>
      </c>
      <c r="L978" s="5" t="s">
        <v>112</v>
      </c>
      <c r="M978" s="5" t="s">
        <v>65</v>
      </c>
      <c r="N978" s="5" t="s">
        <v>367</v>
      </c>
      <c r="O978" s="5" t="s">
        <v>368</v>
      </c>
      <c r="P978" s="5" t="s">
        <v>7618</v>
      </c>
      <c r="T978" s="5">
        <v>1</v>
      </c>
      <c r="U978" s="5" t="s">
        <v>375</v>
      </c>
      <c r="V978" s="5" t="s">
        <v>38</v>
      </c>
      <c r="W978" s="5" t="s">
        <v>11376</v>
      </c>
      <c r="X978" s="5" t="str">
        <f>+VLOOKUP(C978,Hoja1!$E$2:$F$125,2,0)</f>
        <v>CAÑASGORDAS</v>
      </c>
      <c r="Y978" s="6" t="s">
        <v>14234</v>
      </c>
      <c r="Z978" s="6">
        <v>205138000134</v>
      </c>
    </row>
    <row r="979" spans="1:26">
      <c r="A979" s="5" t="s">
        <v>25</v>
      </c>
      <c r="B979" s="5">
        <v>5138</v>
      </c>
      <c r="C979" s="5" t="s">
        <v>618</v>
      </c>
      <c r="D979" s="6">
        <v>205138000614</v>
      </c>
      <c r="E979" s="5" t="s">
        <v>7913</v>
      </c>
      <c r="F979" s="6">
        <v>205138000614</v>
      </c>
      <c r="G979" s="5" t="s">
        <v>1711</v>
      </c>
      <c r="H979" s="5" t="s">
        <v>2092</v>
      </c>
      <c r="I979" s="5" t="s">
        <v>7914</v>
      </c>
      <c r="J979" s="5" t="s">
        <v>347</v>
      </c>
      <c r="K979" s="5" t="s">
        <v>111</v>
      </c>
      <c r="L979" s="5" t="s">
        <v>112</v>
      </c>
      <c r="M979" s="5" t="s">
        <v>65</v>
      </c>
      <c r="N979" s="5" t="s">
        <v>367</v>
      </c>
      <c r="O979" s="5" t="s">
        <v>368</v>
      </c>
      <c r="P979" s="5" t="s">
        <v>7618</v>
      </c>
      <c r="T979" s="5">
        <v>1</v>
      </c>
      <c r="U979" s="5" t="s">
        <v>375</v>
      </c>
      <c r="V979" s="5" t="s">
        <v>38</v>
      </c>
      <c r="W979" s="5" t="s">
        <v>11393</v>
      </c>
      <c r="X979" s="5" t="str">
        <f>+VLOOKUP(C979,Hoja1!$E$2:$F$125,2,0)</f>
        <v>CAÑASGORDAS</v>
      </c>
      <c r="Y979" s="6" t="s">
        <v>14235</v>
      </c>
      <c r="Z979" s="6">
        <v>205138000614</v>
      </c>
    </row>
    <row r="980" spans="1:26">
      <c r="A980" s="5" t="s">
        <v>25</v>
      </c>
      <c r="B980" s="5">
        <v>5138</v>
      </c>
      <c r="C980" s="5" t="s">
        <v>618</v>
      </c>
      <c r="D980" s="6">
        <v>205138000258</v>
      </c>
      <c r="E980" s="5" t="s">
        <v>7917</v>
      </c>
      <c r="F980" s="6">
        <v>205138000258</v>
      </c>
      <c r="G980" s="5" t="s">
        <v>3871</v>
      </c>
      <c r="H980" s="5">
        <v>8564056</v>
      </c>
      <c r="I980" s="5" t="s">
        <v>238</v>
      </c>
      <c r="J980" s="5" t="s">
        <v>347</v>
      </c>
      <c r="K980" s="5" t="s">
        <v>111</v>
      </c>
      <c r="L980" s="5" t="s">
        <v>112</v>
      </c>
      <c r="M980" s="5" t="s">
        <v>65</v>
      </c>
      <c r="N980" s="5" t="s">
        <v>367</v>
      </c>
      <c r="O980" s="5" t="s">
        <v>368</v>
      </c>
      <c r="P980" s="5" t="s">
        <v>7618</v>
      </c>
      <c r="T980" s="5">
        <v>1</v>
      </c>
      <c r="U980" s="5" t="s">
        <v>375</v>
      </c>
      <c r="V980" s="5" t="s">
        <v>38</v>
      </c>
      <c r="W980" s="5" t="s">
        <v>11382</v>
      </c>
      <c r="X980" s="5" t="str">
        <f>+VLOOKUP(C980,Hoja1!$E$2:$F$125,2,0)</f>
        <v>CAÑASGORDAS</v>
      </c>
      <c r="Y980" s="6" t="s">
        <v>14236</v>
      </c>
      <c r="Z980" s="6">
        <v>205138000258</v>
      </c>
    </row>
    <row r="981" spans="1:26">
      <c r="A981" s="5" t="s">
        <v>25</v>
      </c>
      <c r="B981" s="5">
        <v>5138</v>
      </c>
      <c r="C981" s="5" t="s">
        <v>618</v>
      </c>
      <c r="D981" s="6">
        <v>205138000622</v>
      </c>
      <c r="E981" s="5" t="s">
        <v>9534</v>
      </c>
      <c r="F981" s="6">
        <v>205138000622</v>
      </c>
      <c r="G981" s="5" t="s">
        <v>9535</v>
      </c>
      <c r="H981" s="5">
        <v>8511010</v>
      </c>
      <c r="I981" s="5" t="s">
        <v>7556</v>
      </c>
      <c r="J981" s="5" t="s">
        <v>347</v>
      </c>
      <c r="K981" s="5" t="s">
        <v>111</v>
      </c>
      <c r="L981" s="5" t="s">
        <v>112</v>
      </c>
      <c r="M981" s="5" t="s">
        <v>65</v>
      </c>
      <c r="N981" s="5" t="s">
        <v>348</v>
      </c>
      <c r="O981" s="5" t="s">
        <v>359</v>
      </c>
      <c r="P981" s="5" t="s">
        <v>429</v>
      </c>
      <c r="T981" s="5">
        <v>5</v>
      </c>
      <c r="U981" s="5" t="s">
        <v>375</v>
      </c>
      <c r="V981" s="5" t="s">
        <v>38</v>
      </c>
      <c r="W981" s="5" t="s">
        <v>11394</v>
      </c>
      <c r="X981" s="5" t="str">
        <f>+VLOOKUP(C981,Hoja1!$E$2:$F$125,2,0)</f>
        <v>CAÑASGORDAS</v>
      </c>
      <c r="Y981" s="6" t="s">
        <v>14237</v>
      </c>
      <c r="Z981" s="6">
        <v>205138000622</v>
      </c>
    </row>
    <row r="982" spans="1:26">
      <c r="A982" s="5" t="s">
        <v>25</v>
      </c>
      <c r="B982" s="5">
        <v>5138</v>
      </c>
      <c r="C982" s="5" t="s">
        <v>618</v>
      </c>
      <c r="D982" s="6">
        <v>205138000142</v>
      </c>
      <c r="E982" s="5" t="s">
        <v>9152</v>
      </c>
      <c r="F982" s="6">
        <v>205138000142</v>
      </c>
      <c r="G982" s="5" t="s">
        <v>9538</v>
      </c>
      <c r="H982" s="5" t="s">
        <v>9539</v>
      </c>
      <c r="I982" s="5" t="s">
        <v>9540</v>
      </c>
      <c r="J982" s="5" t="s">
        <v>347</v>
      </c>
      <c r="K982" s="5" t="s">
        <v>111</v>
      </c>
      <c r="L982" s="5" t="s">
        <v>112</v>
      </c>
      <c r="M982" s="5" t="s">
        <v>772</v>
      </c>
      <c r="N982" s="5" t="s">
        <v>348</v>
      </c>
      <c r="O982" s="5" t="s">
        <v>7626</v>
      </c>
      <c r="P982" s="5" t="s">
        <v>11319</v>
      </c>
      <c r="T982" s="5">
        <v>4</v>
      </c>
      <c r="U982" s="5" t="s">
        <v>375</v>
      </c>
      <c r="V982" s="5" t="s">
        <v>38</v>
      </c>
      <c r="W982" s="5" t="s">
        <v>11377</v>
      </c>
      <c r="X982" s="5" t="str">
        <f>+VLOOKUP(C982,Hoja1!$E$2:$F$125,2,0)</f>
        <v>CAÑASGORDAS</v>
      </c>
      <c r="Y982" s="6" t="s">
        <v>14238</v>
      </c>
      <c r="Z982" s="6">
        <v>205138000142</v>
      </c>
    </row>
    <row r="983" spans="1:26">
      <c r="A983" s="5" t="s">
        <v>25</v>
      </c>
      <c r="B983" s="5">
        <v>5138</v>
      </c>
      <c r="C983" s="5" t="s">
        <v>618</v>
      </c>
      <c r="D983" s="6">
        <v>205138000649</v>
      </c>
      <c r="E983" s="5" t="s">
        <v>9017</v>
      </c>
      <c r="F983" s="6">
        <v>205138000649</v>
      </c>
      <c r="G983" s="5" t="s">
        <v>9018</v>
      </c>
      <c r="H983" s="5">
        <v>8569047</v>
      </c>
      <c r="I983" s="5" t="s">
        <v>16817</v>
      </c>
      <c r="J983" s="5" t="s">
        <v>347</v>
      </c>
      <c r="K983" s="5" t="s">
        <v>111</v>
      </c>
      <c r="L983" s="5" t="s">
        <v>112</v>
      </c>
      <c r="M983" s="5" t="s">
        <v>541</v>
      </c>
      <c r="N983" s="5" t="s">
        <v>348</v>
      </c>
      <c r="O983" s="5" t="s">
        <v>7382</v>
      </c>
      <c r="P983" s="5" t="s">
        <v>7876</v>
      </c>
      <c r="T983" s="5">
        <v>6</v>
      </c>
      <c r="U983" s="5" t="s">
        <v>375</v>
      </c>
      <c r="V983" s="5" t="s">
        <v>38</v>
      </c>
      <c r="W983" s="5" t="s">
        <v>11396</v>
      </c>
      <c r="X983" s="5" t="str">
        <f>+VLOOKUP(C983,Hoja1!$E$2:$F$125,2,0)</f>
        <v>CAÑASGORDAS</v>
      </c>
      <c r="Y983" s="6" t="s">
        <v>14239</v>
      </c>
      <c r="Z983" s="6">
        <v>205138000649</v>
      </c>
    </row>
    <row r="984" spans="1:26">
      <c r="A984" s="5" t="s">
        <v>25</v>
      </c>
      <c r="B984" s="5">
        <v>5138</v>
      </c>
      <c r="C984" s="5" t="s">
        <v>618</v>
      </c>
      <c r="D984" s="6">
        <v>205138000801</v>
      </c>
      <c r="E984" s="5" t="s">
        <v>8450</v>
      </c>
      <c r="F984" s="6">
        <v>205138000801</v>
      </c>
      <c r="G984" s="5" t="s">
        <v>8451</v>
      </c>
      <c r="H984" s="5" t="s">
        <v>2088</v>
      </c>
      <c r="I984" s="5" t="s">
        <v>8452</v>
      </c>
      <c r="J984" s="5" t="s">
        <v>347</v>
      </c>
      <c r="K984" s="5" t="s">
        <v>111</v>
      </c>
      <c r="L984" s="5" t="s">
        <v>112</v>
      </c>
      <c r="M984" s="5" t="s">
        <v>65</v>
      </c>
      <c r="N984" s="5" t="s">
        <v>367</v>
      </c>
      <c r="O984" s="5" t="s">
        <v>368</v>
      </c>
      <c r="P984" s="5" t="s">
        <v>7530</v>
      </c>
      <c r="T984" s="5">
        <v>1</v>
      </c>
      <c r="U984" s="5" t="s">
        <v>375</v>
      </c>
      <c r="V984" s="5" t="s">
        <v>38</v>
      </c>
      <c r="W984" s="5" t="s">
        <v>11402</v>
      </c>
      <c r="X984" s="5" t="str">
        <f>+VLOOKUP(C984,Hoja1!$E$2:$F$125,2,0)</f>
        <v>CAÑASGORDAS</v>
      </c>
      <c r="Y984" s="6" t="s">
        <v>14240</v>
      </c>
      <c r="Z984" s="6">
        <v>205138000801</v>
      </c>
    </row>
    <row r="985" spans="1:26">
      <c r="A985" s="5" t="s">
        <v>25</v>
      </c>
      <c r="B985" s="5">
        <v>5138</v>
      </c>
      <c r="C985" s="5" t="s">
        <v>618</v>
      </c>
      <c r="D985" s="6">
        <v>105138000121</v>
      </c>
      <c r="E985" s="5" t="s">
        <v>8714</v>
      </c>
      <c r="F985" s="6">
        <v>105138000121</v>
      </c>
      <c r="G985" s="5" t="s">
        <v>8715</v>
      </c>
      <c r="H985" s="5">
        <v>8564192</v>
      </c>
      <c r="I985" s="5" t="s">
        <v>16804</v>
      </c>
      <c r="J985" s="5" t="s">
        <v>347</v>
      </c>
      <c r="K985" s="5" t="s">
        <v>111</v>
      </c>
      <c r="L985" s="5" t="s">
        <v>32</v>
      </c>
      <c r="M985" s="5" t="s">
        <v>1209</v>
      </c>
      <c r="N985" s="5" t="s">
        <v>348</v>
      </c>
      <c r="O985" s="5" t="s">
        <v>7382</v>
      </c>
      <c r="P985" s="5" t="s">
        <v>7876</v>
      </c>
      <c r="T985" s="5">
        <v>3</v>
      </c>
      <c r="U985" s="5" t="s">
        <v>375</v>
      </c>
      <c r="V985" s="5" t="s">
        <v>38</v>
      </c>
      <c r="W985" s="5" t="s">
        <v>11370</v>
      </c>
      <c r="X985" s="5" t="str">
        <f>+VLOOKUP(C985,Hoja1!$E$2:$F$125,2,0)</f>
        <v>CAÑASGORDAS</v>
      </c>
      <c r="Y985" s="6" t="s">
        <v>14241</v>
      </c>
      <c r="Z985" s="6">
        <v>105138000121</v>
      </c>
    </row>
    <row r="986" spans="1:26">
      <c r="A986" s="5" t="s">
        <v>25</v>
      </c>
      <c r="B986" s="5">
        <v>5138</v>
      </c>
      <c r="C986" s="5" t="s">
        <v>618</v>
      </c>
      <c r="D986" s="6">
        <v>305138001186</v>
      </c>
      <c r="E986" s="5" t="s">
        <v>16324</v>
      </c>
      <c r="F986" s="6">
        <v>305138001186</v>
      </c>
      <c r="G986" s="5" t="s">
        <v>9018</v>
      </c>
      <c r="H986" s="5">
        <v>8532892</v>
      </c>
      <c r="I986" s="5" t="s">
        <v>16326</v>
      </c>
      <c r="J986" s="5" t="s">
        <v>347</v>
      </c>
      <c r="K986" s="5" t="s">
        <v>31</v>
      </c>
      <c r="L986" s="5" t="s">
        <v>112</v>
      </c>
      <c r="M986" s="5" t="s">
        <v>65</v>
      </c>
      <c r="N986" s="5" t="s">
        <v>7146</v>
      </c>
      <c r="O986" s="5" t="s">
        <v>7147</v>
      </c>
      <c r="P986" s="5" t="s">
        <v>7210</v>
      </c>
      <c r="T986" s="5">
        <v>1</v>
      </c>
      <c r="U986" s="5" t="s">
        <v>375</v>
      </c>
      <c r="V986" s="5" t="s">
        <v>38</v>
      </c>
      <c r="W986" s="5" t="s">
        <v>16327</v>
      </c>
      <c r="X986" s="5" t="str">
        <f>+VLOOKUP(C986,Hoja1!$E$2:$F$125,2,0)</f>
        <v>CAÑASGORDAS</v>
      </c>
      <c r="Y986" s="6" t="s">
        <v>18659</v>
      </c>
      <c r="Z986" s="6">
        <v>305138001186</v>
      </c>
    </row>
    <row r="987" spans="1:26">
      <c r="A987" s="5" t="s">
        <v>25</v>
      </c>
      <c r="B987" s="5">
        <v>5138</v>
      </c>
      <c r="C987" s="5" t="s">
        <v>618</v>
      </c>
      <c r="D987" s="6">
        <v>205138000363</v>
      </c>
      <c r="E987" s="5" t="s">
        <v>3858</v>
      </c>
      <c r="F987" s="6">
        <v>205138000363</v>
      </c>
      <c r="G987" s="5" t="s">
        <v>3859</v>
      </c>
      <c r="H987" s="5">
        <v>8564056</v>
      </c>
      <c r="I987" s="5" t="s">
        <v>11385</v>
      </c>
      <c r="J987" s="5" t="s">
        <v>30</v>
      </c>
      <c r="K987" s="5" t="s">
        <v>111</v>
      </c>
      <c r="L987" s="5" t="s">
        <v>112</v>
      </c>
      <c r="M987" s="5" t="s">
        <v>65</v>
      </c>
      <c r="N987" s="5" t="s">
        <v>34</v>
      </c>
      <c r="O987" s="5" t="s">
        <v>113</v>
      </c>
      <c r="P987" s="5" t="s">
        <v>122</v>
      </c>
      <c r="T987" s="5">
        <v>1</v>
      </c>
      <c r="U987" s="5" t="s">
        <v>375</v>
      </c>
      <c r="V987" s="5" t="s">
        <v>38</v>
      </c>
      <c r="W987" s="5" t="s">
        <v>11386</v>
      </c>
      <c r="X987" s="5" t="str">
        <f>+VLOOKUP(C987,Hoja1!$E$2:$F$125,2,0)</f>
        <v>CAÑASGORDAS</v>
      </c>
      <c r="Y987" s="6" t="s">
        <v>14242</v>
      </c>
      <c r="Z987" s="6">
        <v>205138000363</v>
      </c>
    </row>
    <row r="988" spans="1:26">
      <c r="A988" s="5" t="s">
        <v>25</v>
      </c>
      <c r="B988" s="5">
        <v>5138</v>
      </c>
      <c r="C988" s="5" t="s">
        <v>618</v>
      </c>
      <c r="D988" s="6">
        <v>205138000827</v>
      </c>
      <c r="E988" s="5" t="s">
        <v>3064</v>
      </c>
      <c r="F988" s="6">
        <v>205138000827</v>
      </c>
      <c r="G988" s="5" t="s">
        <v>3065</v>
      </c>
      <c r="H988" s="5">
        <v>8564056</v>
      </c>
      <c r="I988" s="5" t="s">
        <v>11405</v>
      </c>
      <c r="J988" s="5" t="s">
        <v>30</v>
      </c>
      <c r="K988" s="5" t="s">
        <v>111</v>
      </c>
      <c r="L988" s="5" t="s">
        <v>112</v>
      </c>
      <c r="M988" s="5" t="s">
        <v>65</v>
      </c>
      <c r="N988" s="5" t="s">
        <v>34</v>
      </c>
      <c r="O988" s="5" t="s">
        <v>113</v>
      </c>
      <c r="P988" s="5" t="s">
        <v>429</v>
      </c>
      <c r="T988" s="5">
        <v>1</v>
      </c>
      <c r="U988" s="5" t="s">
        <v>375</v>
      </c>
      <c r="V988" s="5" t="s">
        <v>38</v>
      </c>
      <c r="W988" s="5" t="s">
        <v>11406</v>
      </c>
      <c r="X988" s="5" t="str">
        <f>+VLOOKUP(C988,Hoja1!$E$2:$F$125,2,0)</f>
        <v>CAÑASGORDAS</v>
      </c>
      <c r="Y988" s="6" t="s">
        <v>14243</v>
      </c>
      <c r="Z988" s="6">
        <v>205138000827</v>
      </c>
    </row>
    <row r="989" spans="1:26">
      <c r="A989" s="5" t="s">
        <v>25</v>
      </c>
      <c r="B989" s="5">
        <v>5138</v>
      </c>
      <c r="C989" s="5" t="s">
        <v>618</v>
      </c>
      <c r="D989" s="6">
        <v>205138000037</v>
      </c>
      <c r="E989" s="5" t="s">
        <v>16805</v>
      </c>
      <c r="F989" s="6">
        <v>205138000037</v>
      </c>
      <c r="G989" s="5" t="s">
        <v>16806</v>
      </c>
      <c r="H989" s="5" t="s">
        <v>2092</v>
      </c>
      <c r="I989" s="5" t="s">
        <v>16807</v>
      </c>
      <c r="J989" s="5" t="s">
        <v>30</v>
      </c>
      <c r="K989" s="5" t="s">
        <v>111</v>
      </c>
      <c r="L989" s="5" t="s">
        <v>112</v>
      </c>
      <c r="T989" s="5">
        <v>1</v>
      </c>
      <c r="U989" s="5" t="s">
        <v>16285</v>
      </c>
      <c r="V989" s="5" t="s">
        <v>38</v>
      </c>
      <c r="W989" s="5" t="s">
        <v>16808</v>
      </c>
      <c r="X989" s="5" t="str">
        <f>+VLOOKUP(C989,Hoja1!$E$2:$F$125,2,0)</f>
        <v>CAÑASGORDAS</v>
      </c>
      <c r="Y989" s="6" t="s">
        <v>18658</v>
      </c>
      <c r="Z989" s="6">
        <v>205138000037</v>
      </c>
    </row>
    <row r="990" spans="1:26">
      <c r="A990" s="5" t="s">
        <v>25</v>
      </c>
      <c r="B990" s="5">
        <v>5138</v>
      </c>
      <c r="C990" s="5" t="s">
        <v>618</v>
      </c>
      <c r="D990" s="6">
        <v>205138000266</v>
      </c>
      <c r="E990" s="5" t="s">
        <v>16811</v>
      </c>
      <c r="F990" s="6">
        <v>205138000266</v>
      </c>
      <c r="G990" s="5" t="s">
        <v>532</v>
      </c>
      <c r="H990" s="5">
        <v>8564056</v>
      </c>
      <c r="I990" s="5" t="s">
        <v>532</v>
      </c>
      <c r="J990" s="5" t="s">
        <v>30</v>
      </c>
      <c r="K990" s="5" t="s">
        <v>111</v>
      </c>
      <c r="L990" s="5" t="s">
        <v>112</v>
      </c>
      <c r="T990" s="5">
        <v>1</v>
      </c>
      <c r="U990" s="5" t="s">
        <v>16285</v>
      </c>
      <c r="V990" s="5" t="s">
        <v>38</v>
      </c>
      <c r="W990" s="5" t="s">
        <v>16812</v>
      </c>
      <c r="X990" s="5" t="str">
        <f>+VLOOKUP(C990,Hoja1!$E$2:$F$125,2,0)</f>
        <v>CAÑASGORDAS</v>
      </c>
      <c r="Y990" s="6" t="s">
        <v>18657</v>
      </c>
      <c r="Z990" s="6">
        <v>205138000266</v>
      </c>
    </row>
    <row r="991" spans="1:26">
      <c r="A991" s="5" t="s">
        <v>25</v>
      </c>
      <c r="B991" s="5">
        <v>5138</v>
      </c>
      <c r="C991" s="5" t="s">
        <v>618</v>
      </c>
      <c r="D991" s="6">
        <v>205138000932</v>
      </c>
      <c r="E991" s="5" t="s">
        <v>8712</v>
      </c>
      <c r="F991" s="6">
        <v>205138000932</v>
      </c>
      <c r="G991" s="5" t="s">
        <v>8713</v>
      </c>
      <c r="H991" s="5">
        <v>8564056</v>
      </c>
      <c r="I991" s="5" t="s">
        <v>11408</v>
      </c>
      <c r="J991" s="5" t="s">
        <v>347</v>
      </c>
      <c r="K991" s="5" t="s">
        <v>111</v>
      </c>
      <c r="L991" s="5" t="s">
        <v>112</v>
      </c>
      <c r="M991" s="5" t="s">
        <v>65</v>
      </c>
      <c r="N991" s="5" t="s">
        <v>367</v>
      </c>
      <c r="O991" s="5" t="s">
        <v>368</v>
      </c>
      <c r="P991" s="5" t="s">
        <v>7746</v>
      </c>
      <c r="T991" s="5">
        <v>1</v>
      </c>
      <c r="U991" s="5" t="s">
        <v>375</v>
      </c>
      <c r="V991" s="5" t="s">
        <v>38</v>
      </c>
      <c r="W991" s="5" t="s">
        <v>11409</v>
      </c>
      <c r="X991" s="5" t="str">
        <f>+VLOOKUP(C991,Hoja1!$E$2:$F$125,2,0)</f>
        <v>CAÑASGORDAS</v>
      </c>
      <c r="Y991" s="6" t="s">
        <v>14244</v>
      </c>
      <c r="Z991" s="6">
        <v>205138000932</v>
      </c>
    </row>
    <row r="992" spans="1:26">
      <c r="A992" s="5" t="s">
        <v>25</v>
      </c>
      <c r="B992" s="5">
        <v>5138</v>
      </c>
      <c r="C992" s="5" t="s">
        <v>618</v>
      </c>
      <c r="D992" s="6">
        <v>205138000151</v>
      </c>
      <c r="E992" s="5" t="s">
        <v>4717</v>
      </c>
      <c r="F992" s="6">
        <v>205138000151</v>
      </c>
      <c r="G992" s="5" t="s">
        <v>4718</v>
      </c>
      <c r="H992" s="5">
        <v>8564929</v>
      </c>
      <c r="I992" s="5" t="s">
        <v>4719</v>
      </c>
      <c r="J992" s="5" t="s">
        <v>30</v>
      </c>
      <c r="K992" s="5" t="s">
        <v>111</v>
      </c>
      <c r="L992" s="5" t="s">
        <v>112</v>
      </c>
      <c r="M992" s="5" t="s">
        <v>65</v>
      </c>
      <c r="N992" s="5" t="s">
        <v>34</v>
      </c>
      <c r="O992" s="5" t="s">
        <v>113</v>
      </c>
      <c r="P992" s="5" t="s">
        <v>122</v>
      </c>
      <c r="R992" s="5" t="s">
        <v>1183</v>
      </c>
      <c r="T992" s="5">
        <v>1</v>
      </c>
      <c r="U992" s="5" t="s">
        <v>375</v>
      </c>
      <c r="V992" s="5" t="s">
        <v>38</v>
      </c>
      <c r="W992" s="5" t="s">
        <v>11378</v>
      </c>
      <c r="X992" s="5" t="str">
        <f>+VLOOKUP(C992,Hoja1!$E$2:$F$125,2,0)</f>
        <v>CAÑASGORDAS</v>
      </c>
      <c r="Y992" s="6" t="s">
        <v>14245</v>
      </c>
      <c r="Z992" s="6">
        <v>205138000151</v>
      </c>
    </row>
    <row r="993" spans="1:26">
      <c r="A993" s="5" t="s">
        <v>25</v>
      </c>
      <c r="B993" s="5">
        <v>5138</v>
      </c>
      <c r="C993" s="5" t="s">
        <v>618</v>
      </c>
      <c r="D993" s="6">
        <v>205138000061</v>
      </c>
      <c r="E993" s="5" t="s">
        <v>6714</v>
      </c>
      <c r="F993" s="6">
        <v>205138000061</v>
      </c>
      <c r="G993" s="5" t="s">
        <v>4322</v>
      </c>
      <c r="H993" s="5">
        <v>8564056</v>
      </c>
      <c r="I993" s="5" t="s">
        <v>16816</v>
      </c>
      <c r="J993" s="5" t="s">
        <v>30</v>
      </c>
      <c r="K993" s="5" t="s">
        <v>111</v>
      </c>
      <c r="L993" s="5" t="s">
        <v>112</v>
      </c>
      <c r="M993" s="5" t="s">
        <v>65</v>
      </c>
      <c r="N993" s="5" t="s">
        <v>34</v>
      </c>
      <c r="O993" s="5" t="s">
        <v>113</v>
      </c>
      <c r="P993" s="5" t="s">
        <v>122</v>
      </c>
      <c r="T993" s="5">
        <v>1</v>
      </c>
      <c r="U993" s="5" t="s">
        <v>375</v>
      </c>
      <c r="V993" s="5" t="s">
        <v>38</v>
      </c>
      <c r="W993" s="5" t="s">
        <v>11372</v>
      </c>
      <c r="X993" s="5" t="str">
        <f>+VLOOKUP(C993,Hoja1!$E$2:$F$125,2,0)</f>
        <v>CAÑASGORDAS</v>
      </c>
      <c r="Y993" s="6" t="s">
        <v>14246</v>
      </c>
      <c r="Z993" s="6">
        <v>205138000061</v>
      </c>
    </row>
    <row r="994" spans="1:26">
      <c r="A994" s="5" t="s">
        <v>25</v>
      </c>
      <c r="B994" s="5">
        <v>5138</v>
      </c>
      <c r="C994" s="5" t="s">
        <v>618</v>
      </c>
      <c r="D994" s="6">
        <v>205138000118</v>
      </c>
      <c r="E994" s="5" t="s">
        <v>3059</v>
      </c>
      <c r="F994" s="6">
        <v>205138000118</v>
      </c>
      <c r="G994" s="5" t="s">
        <v>3060</v>
      </c>
      <c r="H994" s="5">
        <v>8564056</v>
      </c>
      <c r="I994" s="5" t="s">
        <v>3061</v>
      </c>
      <c r="J994" s="5" t="s">
        <v>30</v>
      </c>
      <c r="K994" s="5" t="s">
        <v>111</v>
      </c>
      <c r="L994" s="5" t="s">
        <v>112</v>
      </c>
      <c r="M994" s="5" t="s">
        <v>65</v>
      </c>
      <c r="N994" s="5" t="s">
        <v>34</v>
      </c>
      <c r="O994" s="5" t="s">
        <v>113</v>
      </c>
      <c r="P994" s="5" t="s">
        <v>122</v>
      </c>
      <c r="T994" s="5">
        <v>1</v>
      </c>
      <c r="U994" s="5" t="s">
        <v>375</v>
      </c>
      <c r="V994" s="5" t="s">
        <v>38</v>
      </c>
      <c r="W994" s="5" t="s">
        <v>11375</v>
      </c>
      <c r="X994" s="5" t="str">
        <f>+VLOOKUP(C994,Hoja1!$E$2:$F$125,2,0)</f>
        <v>CAÑASGORDAS</v>
      </c>
      <c r="Y994" s="6" t="s">
        <v>14247</v>
      </c>
      <c r="Z994" s="6">
        <v>205138000118</v>
      </c>
    </row>
    <row r="995" spans="1:26">
      <c r="A995" s="5" t="s">
        <v>25</v>
      </c>
      <c r="B995" s="5">
        <v>5138</v>
      </c>
      <c r="C995" s="5" t="s">
        <v>618</v>
      </c>
      <c r="D995" s="6">
        <v>205138000631</v>
      </c>
      <c r="E995" s="5" t="s">
        <v>2090</v>
      </c>
      <c r="F995" s="6">
        <v>205138000631</v>
      </c>
      <c r="G995" s="5" t="s">
        <v>2091</v>
      </c>
      <c r="H995" s="5" t="s">
        <v>2092</v>
      </c>
      <c r="I995" s="5" t="s">
        <v>2093</v>
      </c>
      <c r="J995" s="5" t="s">
        <v>30</v>
      </c>
      <c r="K995" s="5" t="s">
        <v>111</v>
      </c>
      <c r="L995" s="5" t="s">
        <v>112</v>
      </c>
      <c r="M995" s="5" t="s">
        <v>65</v>
      </c>
      <c r="N995" s="5" t="s">
        <v>34</v>
      </c>
      <c r="O995" s="5" t="s">
        <v>113</v>
      </c>
      <c r="P995" s="5" t="s">
        <v>122</v>
      </c>
      <c r="T995" s="5">
        <v>1</v>
      </c>
      <c r="U995" s="5" t="s">
        <v>375</v>
      </c>
      <c r="V995" s="5" t="s">
        <v>38</v>
      </c>
      <c r="W995" s="5" t="s">
        <v>11395</v>
      </c>
      <c r="X995" s="5" t="str">
        <f>+VLOOKUP(C995,Hoja1!$E$2:$F$125,2,0)</f>
        <v>CAÑASGORDAS</v>
      </c>
      <c r="Y995" s="6" t="s">
        <v>14248</v>
      </c>
      <c r="Z995" s="6">
        <v>205138000631</v>
      </c>
    </row>
    <row r="996" spans="1:26">
      <c r="A996" s="5" t="s">
        <v>25</v>
      </c>
      <c r="B996" s="5">
        <v>5138</v>
      </c>
      <c r="C996" s="5" t="s">
        <v>618</v>
      </c>
      <c r="D996" s="6">
        <v>405138001113</v>
      </c>
      <c r="E996" s="5" t="s">
        <v>6709</v>
      </c>
      <c r="F996" s="6">
        <v>405138001113</v>
      </c>
      <c r="G996" s="5" t="s">
        <v>6710</v>
      </c>
      <c r="H996" s="5">
        <v>8564056</v>
      </c>
      <c r="I996" s="5" t="s">
        <v>6711</v>
      </c>
      <c r="J996" s="5" t="s">
        <v>30</v>
      </c>
      <c r="K996" s="5" t="s">
        <v>111</v>
      </c>
      <c r="L996" s="5" t="s">
        <v>112</v>
      </c>
      <c r="M996" s="5" t="s">
        <v>65</v>
      </c>
      <c r="N996" s="5" t="s">
        <v>34</v>
      </c>
      <c r="O996" s="5" t="s">
        <v>113</v>
      </c>
      <c r="P996" s="5" t="s">
        <v>122</v>
      </c>
      <c r="T996" s="5">
        <v>1</v>
      </c>
      <c r="U996" s="5" t="s">
        <v>375</v>
      </c>
      <c r="V996" s="5" t="s">
        <v>38</v>
      </c>
      <c r="W996" s="5" t="s">
        <v>11424</v>
      </c>
      <c r="X996" s="5" t="str">
        <f>+VLOOKUP(C996,Hoja1!$E$2:$F$125,2,0)</f>
        <v>CAÑASGORDAS</v>
      </c>
      <c r="Y996" s="6" t="s">
        <v>14249</v>
      </c>
      <c r="Z996" s="6">
        <v>405138001113</v>
      </c>
    </row>
    <row r="997" spans="1:26">
      <c r="A997" s="5" t="s">
        <v>25</v>
      </c>
      <c r="B997" s="5">
        <v>5138</v>
      </c>
      <c r="C997" s="5" t="s">
        <v>618</v>
      </c>
      <c r="D997" s="6">
        <v>205138001009</v>
      </c>
      <c r="E997" s="5" t="s">
        <v>2084</v>
      </c>
      <c r="F997" s="6">
        <v>205138001009</v>
      </c>
      <c r="G997" s="5" t="s">
        <v>2085</v>
      </c>
      <c r="H997" s="5">
        <v>8564056</v>
      </c>
      <c r="I997" s="5" t="s">
        <v>11413</v>
      </c>
      <c r="J997" s="5" t="s">
        <v>30</v>
      </c>
      <c r="K997" s="5" t="s">
        <v>111</v>
      </c>
      <c r="L997" s="5" t="s">
        <v>112</v>
      </c>
      <c r="M997" s="5" t="s">
        <v>65</v>
      </c>
      <c r="N997" s="5" t="s">
        <v>34</v>
      </c>
      <c r="O997" s="5" t="s">
        <v>113</v>
      </c>
      <c r="P997" s="5" t="s">
        <v>122</v>
      </c>
      <c r="T997" s="5">
        <v>1</v>
      </c>
      <c r="U997" s="5" t="s">
        <v>375</v>
      </c>
      <c r="V997" s="5" t="s">
        <v>38</v>
      </c>
      <c r="W997" s="5" t="s">
        <v>11414</v>
      </c>
      <c r="X997" s="5" t="str">
        <f>+VLOOKUP(C997,Hoja1!$E$2:$F$125,2,0)</f>
        <v>CAÑASGORDAS</v>
      </c>
      <c r="Y997" s="6" t="s">
        <v>14250</v>
      </c>
      <c r="Z997" s="6">
        <v>205138001009</v>
      </c>
    </row>
    <row r="998" spans="1:26">
      <c r="A998" s="5" t="s">
        <v>25</v>
      </c>
      <c r="B998" s="5">
        <v>5138</v>
      </c>
      <c r="C998" s="5" t="s">
        <v>618</v>
      </c>
      <c r="D998" s="6">
        <v>205138000606</v>
      </c>
      <c r="E998" s="5" t="s">
        <v>3866</v>
      </c>
      <c r="F998" s="6">
        <v>205138000606</v>
      </c>
      <c r="G998" s="5" t="s">
        <v>3867</v>
      </c>
      <c r="H998" s="5">
        <v>8564056</v>
      </c>
      <c r="I998" s="5" t="s">
        <v>11391</v>
      </c>
      <c r="J998" s="5" t="s">
        <v>30</v>
      </c>
      <c r="K998" s="5" t="s">
        <v>111</v>
      </c>
      <c r="L998" s="5" t="s">
        <v>112</v>
      </c>
      <c r="M998" s="5" t="s">
        <v>65</v>
      </c>
      <c r="N998" s="5" t="s">
        <v>34</v>
      </c>
      <c r="O998" s="5" t="s">
        <v>113</v>
      </c>
      <c r="P998" s="5" t="s">
        <v>122</v>
      </c>
      <c r="T998" s="5">
        <v>1</v>
      </c>
      <c r="U998" s="5" t="s">
        <v>375</v>
      </c>
      <c r="V998" s="5" t="s">
        <v>38</v>
      </c>
      <c r="W998" s="5" t="s">
        <v>11392</v>
      </c>
      <c r="X998" s="5" t="str">
        <f>+VLOOKUP(C998,Hoja1!$E$2:$F$125,2,0)</f>
        <v>CAÑASGORDAS</v>
      </c>
      <c r="Y998" s="6" t="s">
        <v>14251</v>
      </c>
      <c r="Z998" s="6">
        <v>205138000606</v>
      </c>
    </row>
    <row r="999" spans="1:26">
      <c r="A999" s="5" t="s">
        <v>25</v>
      </c>
      <c r="B999" s="5">
        <v>5138</v>
      </c>
      <c r="C999" s="5" t="s">
        <v>618</v>
      </c>
      <c r="D999" s="6">
        <v>205138001165</v>
      </c>
      <c r="E999" s="5" t="s">
        <v>3062</v>
      </c>
      <c r="F999" s="6">
        <v>205138001165</v>
      </c>
      <c r="G999" s="5" t="s">
        <v>3063</v>
      </c>
      <c r="H999" s="5">
        <v>8564056</v>
      </c>
      <c r="I999" s="5" t="s">
        <v>16813</v>
      </c>
      <c r="J999" s="5" t="s">
        <v>30</v>
      </c>
      <c r="K999" s="5" t="s">
        <v>111</v>
      </c>
      <c r="L999" s="5" t="s">
        <v>112</v>
      </c>
      <c r="M999" s="5" t="s">
        <v>65</v>
      </c>
      <c r="N999" s="5" t="s">
        <v>34</v>
      </c>
      <c r="O999" s="5" t="s">
        <v>113</v>
      </c>
      <c r="P999" s="5" t="s">
        <v>122</v>
      </c>
      <c r="T999" s="5">
        <v>1</v>
      </c>
      <c r="U999" s="5" t="s">
        <v>375</v>
      </c>
      <c r="V999" s="5" t="s">
        <v>38</v>
      </c>
      <c r="W999" s="5" t="s">
        <v>11421</v>
      </c>
      <c r="X999" s="5" t="str">
        <f>+VLOOKUP(C999,Hoja1!$E$2:$F$125,2,0)</f>
        <v>CAÑASGORDAS</v>
      </c>
      <c r="Y999" s="6" t="s">
        <v>14252</v>
      </c>
      <c r="Z999" s="6">
        <v>205138001165</v>
      </c>
    </row>
    <row r="1000" spans="1:26">
      <c r="A1000" s="5" t="s">
        <v>25</v>
      </c>
      <c r="B1000" s="5">
        <v>5138</v>
      </c>
      <c r="C1000" s="5" t="s">
        <v>618</v>
      </c>
      <c r="D1000" s="6">
        <v>205138000762</v>
      </c>
      <c r="E1000" s="5" t="s">
        <v>1022</v>
      </c>
      <c r="F1000" s="6">
        <v>205138000762</v>
      </c>
      <c r="G1000" s="5" t="s">
        <v>1255</v>
      </c>
      <c r="H1000" s="5">
        <v>8564056</v>
      </c>
      <c r="I1000" s="5" t="s">
        <v>16809</v>
      </c>
      <c r="J1000" s="5" t="s">
        <v>30</v>
      </c>
      <c r="K1000" s="5" t="s">
        <v>111</v>
      </c>
      <c r="L1000" s="5" t="s">
        <v>112</v>
      </c>
      <c r="M1000" s="5" t="s">
        <v>65</v>
      </c>
      <c r="N1000" s="5" t="s">
        <v>34</v>
      </c>
      <c r="O1000" s="5" t="s">
        <v>113</v>
      </c>
      <c r="P1000" s="5" t="s">
        <v>122</v>
      </c>
      <c r="T1000" s="5">
        <v>1</v>
      </c>
      <c r="U1000" s="5" t="s">
        <v>375</v>
      </c>
      <c r="V1000" s="5" t="s">
        <v>38</v>
      </c>
      <c r="W1000" s="5" t="s">
        <v>11399</v>
      </c>
      <c r="X1000" s="5" t="str">
        <f>+VLOOKUP(C1000,Hoja1!$E$2:$F$125,2,0)</f>
        <v>CAÑASGORDAS</v>
      </c>
      <c r="Y1000" s="6" t="s">
        <v>14253</v>
      </c>
      <c r="Z1000" s="6">
        <v>205138000762</v>
      </c>
    </row>
    <row r="1001" spans="1:26">
      <c r="A1001" s="5" t="s">
        <v>25</v>
      </c>
      <c r="B1001" s="5">
        <v>5138</v>
      </c>
      <c r="C1001" s="5" t="s">
        <v>618</v>
      </c>
      <c r="D1001" s="6">
        <v>205138000282</v>
      </c>
      <c r="E1001" s="5" t="s">
        <v>1995</v>
      </c>
      <c r="F1001" s="6">
        <v>205138000282</v>
      </c>
      <c r="G1001" s="5" t="s">
        <v>4721</v>
      </c>
      <c r="H1001" s="5">
        <v>8564056</v>
      </c>
      <c r="I1001" s="5" t="s">
        <v>4722</v>
      </c>
      <c r="J1001" s="5" t="s">
        <v>30</v>
      </c>
      <c r="K1001" s="5" t="s">
        <v>111</v>
      </c>
      <c r="L1001" s="5" t="s">
        <v>112</v>
      </c>
      <c r="M1001" s="5" t="s">
        <v>65</v>
      </c>
      <c r="N1001" s="5" t="s">
        <v>34</v>
      </c>
      <c r="O1001" s="5" t="s">
        <v>113</v>
      </c>
      <c r="P1001" s="5" t="s">
        <v>122</v>
      </c>
      <c r="T1001" s="5">
        <v>1</v>
      </c>
      <c r="U1001" s="5" t="s">
        <v>375</v>
      </c>
      <c r="V1001" s="5" t="s">
        <v>38</v>
      </c>
      <c r="W1001" s="5" t="s">
        <v>11383</v>
      </c>
      <c r="X1001" s="5" t="str">
        <f>+VLOOKUP(C1001,Hoja1!$E$2:$F$125,2,0)</f>
        <v>CAÑASGORDAS</v>
      </c>
      <c r="Y1001" s="6" t="s">
        <v>14254</v>
      </c>
      <c r="Z1001" s="6">
        <v>205138000282</v>
      </c>
    </row>
    <row r="1002" spans="1:26">
      <c r="A1002" s="5" t="s">
        <v>25</v>
      </c>
      <c r="B1002" s="5">
        <v>5138</v>
      </c>
      <c r="C1002" s="5" t="s">
        <v>618</v>
      </c>
      <c r="D1002" s="6">
        <v>205138001017</v>
      </c>
      <c r="E1002" s="5" t="s">
        <v>3912</v>
      </c>
      <c r="F1002" s="6">
        <v>205138001017</v>
      </c>
      <c r="G1002" s="5" t="s">
        <v>3913</v>
      </c>
      <c r="H1002" s="5" t="s">
        <v>2088</v>
      </c>
      <c r="I1002" s="5" t="s">
        <v>4723</v>
      </c>
      <c r="J1002" s="5" t="s">
        <v>30</v>
      </c>
      <c r="K1002" s="5" t="s">
        <v>111</v>
      </c>
      <c r="L1002" s="5" t="s">
        <v>112</v>
      </c>
      <c r="M1002" s="5" t="s">
        <v>65</v>
      </c>
      <c r="N1002" s="5" t="s">
        <v>34</v>
      </c>
      <c r="O1002" s="5" t="s">
        <v>113</v>
      </c>
      <c r="P1002" s="5" t="s">
        <v>122</v>
      </c>
      <c r="T1002" s="5">
        <v>1</v>
      </c>
      <c r="U1002" s="5" t="s">
        <v>375</v>
      </c>
      <c r="V1002" s="5" t="s">
        <v>38</v>
      </c>
      <c r="W1002" s="5" t="s">
        <v>11415</v>
      </c>
      <c r="X1002" s="5" t="str">
        <f>+VLOOKUP(C1002,Hoja1!$E$2:$F$125,2,0)</f>
        <v>CAÑASGORDAS</v>
      </c>
      <c r="Y1002" s="6" t="s">
        <v>18656</v>
      </c>
      <c r="Z1002" s="6">
        <v>205138001017</v>
      </c>
    </row>
    <row r="1003" spans="1:26">
      <c r="A1003" s="5" t="s">
        <v>25</v>
      </c>
      <c r="B1003" s="5">
        <v>5138</v>
      </c>
      <c r="C1003" s="5" t="s">
        <v>618</v>
      </c>
      <c r="D1003" s="6">
        <v>205138000703</v>
      </c>
      <c r="E1003" s="5" t="s">
        <v>16810</v>
      </c>
      <c r="F1003" s="6">
        <v>205138000703</v>
      </c>
      <c r="G1003" s="5" t="s">
        <v>532</v>
      </c>
      <c r="I1003" s="5" t="s">
        <v>532</v>
      </c>
      <c r="J1003" s="5" t="s">
        <v>30</v>
      </c>
      <c r="K1003" s="5" t="s">
        <v>111</v>
      </c>
      <c r="L1003" s="5" t="s">
        <v>112</v>
      </c>
      <c r="T1003" s="5">
        <v>1</v>
      </c>
      <c r="U1003" s="5" t="s">
        <v>16285</v>
      </c>
      <c r="V1003" s="5" t="s">
        <v>38</v>
      </c>
      <c r="X1003" s="5" t="str">
        <f>+VLOOKUP(C1003,Hoja1!$E$2:$F$125,2,0)</f>
        <v>CAÑASGORDAS</v>
      </c>
      <c r="Y1003" s="6" t="s">
        <v>18655</v>
      </c>
      <c r="Z1003" s="6">
        <v>205138000703</v>
      </c>
    </row>
    <row r="1004" spans="1:26">
      <c r="A1004" s="5" t="s">
        <v>25</v>
      </c>
      <c r="B1004" s="5">
        <v>5138</v>
      </c>
      <c r="C1004" s="5" t="s">
        <v>618</v>
      </c>
      <c r="D1004" s="6">
        <v>205138000029</v>
      </c>
      <c r="E1004" s="5" t="s">
        <v>3167</v>
      </c>
      <c r="F1004" s="6">
        <v>205138000029</v>
      </c>
      <c r="G1004" s="5" t="s">
        <v>3168</v>
      </c>
      <c r="H1004" s="5" t="s">
        <v>2092</v>
      </c>
      <c r="I1004" s="5" t="s">
        <v>3857</v>
      </c>
      <c r="J1004" s="5" t="s">
        <v>30</v>
      </c>
      <c r="K1004" s="5" t="s">
        <v>111</v>
      </c>
      <c r="L1004" s="5" t="s">
        <v>112</v>
      </c>
      <c r="M1004" s="5" t="s">
        <v>65</v>
      </c>
      <c r="N1004" s="5" t="s">
        <v>34</v>
      </c>
      <c r="O1004" s="5" t="s">
        <v>113</v>
      </c>
      <c r="P1004" s="5" t="s">
        <v>122</v>
      </c>
      <c r="T1004" s="5">
        <v>1</v>
      </c>
      <c r="U1004" s="5" t="s">
        <v>375</v>
      </c>
      <c r="V1004" s="5" t="s">
        <v>38</v>
      </c>
      <c r="W1004" s="5" t="s">
        <v>11371</v>
      </c>
      <c r="X1004" s="5" t="str">
        <f>+VLOOKUP(C1004,Hoja1!$E$2:$F$125,2,0)</f>
        <v>CAÑASGORDAS</v>
      </c>
      <c r="Y1004" s="6" t="s">
        <v>14255</v>
      </c>
      <c r="Z1004" s="6">
        <v>205138000029</v>
      </c>
    </row>
    <row r="1005" spans="1:26">
      <c r="A1005" s="5" t="s">
        <v>25</v>
      </c>
      <c r="B1005" s="5">
        <v>5138</v>
      </c>
      <c r="C1005" s="5" t="s">
        <v>618</v>
      </c>
      <c r="D1005" s="6">
        <v>205138000177</v>
      </c>
      <c r="E1005" s="5" t="s">
        <v>2255</v>
      </c>
      <c r="F1005" s="6">
        <v>205138000177</v>
      </c>
      <c r="G1005" s="5" t="s">
        <v>2256</v>
      </c>
      <c r="H1005" s="5">
        <v>8564056</v>
      </c>
      <c r="I1005" s="5" t="s">
        <v>11379</v>
      </c>
      <c r="J1005" s="5" t="s">
        <v>30</v>
      </c>
      <c r="K1005" s="5" t="s">
        <v>111</v>
      </c>
      <c r="L1005" s="5" t="s">
        <v>112</v>
      </c>
      <c r="M1005" s="5" t="s">
        <v>65</v>
      </c>
      <c r="N1005" s="5" t="s">
        <v>34</v>
      </c>
      <c r="O1005" s="5" t="s">
        <v>113</v>
      </c>
      <c r="P1005" s="5" t="s">
        <v>122</v>
      </c>
      <c r="T1005" s="5">
        <v>1</v>
      </c>
      <c r="U1005" s="5" t="s">
        <v>375</v>
      </c>
      <c r="V1005" s="5" t="s">
        <v>38</v>
      </c>
      <c r="W1005" s="5" t="s">
        <v>11380</v>
      </c>
      <c r="X1005" s="5" t="str">
        <f>+VLOOKUP(C1005,Hoja1!$E$2:$F$125,2,0)</f>
        <v>CAÑASGORDAS</v>
      </c>
      <c r="Y1005" s="6" t="s">
        <v>14256</v>
      </c>
      <c r="Z1005" s="6">
        <v>205138000177</v>
      </c>
    </row>
    <row r="1006" spans="1:26">
      <c r="A1006" s="5" t="s">
        <v>25</v>
      </c>
      <c r="B1006" s="5">
        <v>5138</v>
      </c>
      <c r="C1006" s="5" t="s">
        <v>618</v>
      </c>
      <c r="D1006" s="6">
        <v>205138001041</v>
      </c>
      <c r="E1006" s="5" t="s">
        <v>1359</v>
      </c>
      <c r="F1006" s="6">
        <v>205138001041</v>
      </c>
      <c r="G1006" s="5" t="s">
        <v>1360</v>
      </c>
      <c r="H1006" s="5">
        <v>8564056</v>
      </c>
      <c r="I1006" s="5" t="s">
        <v>11416</v>
      </c>
      <c r="J1006" s="5" t="s">
        <v>30</v>
      </c>
      <c r="K1006" s="5" t="s">
        <v>111</v>
      </c>
      <c r="L1006" s="5" t="s">
        <v>112</v>
      </c>
      <c r="M1006" s="5" t="s">
        <v>65</v>
      </c>
      <c r="N1006" s="5" t="s">
        <v>34</v>
      </c>
      <c r="O1006" s="5" t="s">
        <v>113</v>
      </c>
      <c r="P1006" s="5" t="s">
        <v>122</v>
      </c>
      <c r="T1006" s="5">
        <v>1</v>
      </c>
      <c r="U1006" s="5" t="s">
        <v>375</v>
      </c>
      <c r="V1006" s="5" t="s">
        <v>38</v>
      </c>
      <c r="W1006" s="5" t="s">
        <v>11417</v>
      </c>
      <c r="X1006" s="5" t="str">
        <f>+VLOOKUP(C1006,Hoja1!$E$2:$F$125,2,0)</f>
        <v>CAÑASGORDAS</v>
      </c>
      <c r="Y1006" s="6" t="s">
        <v>18654</v>
      </c>
      <c r="Z1006" s="6">
        <v>205138001041</v>
      </c>
    </row>
    <row r="1007" spans="1:26">
      <c r="A1007" s="5" t="s">
        <v>25</v>
      </c>
      <c r="B1007" s="5">
        <v>5138</v>
      </c>
      <c r="C1007" s="5" t="s">
        <v>618</v>
      </c>
      <c r="D1007" s="6">
        <v>205138000991</v>
      </c>
      <c r="E1007" s="5" t="s">
        <v>6712</v>
      </c>
      <c r="F1007" s="6">
        <v>205138000991</v>
      </c>
      <c r="G1007" s="5" t="s">
        <v>6713</v>
      </c>
      <c r="H1007" s="5">
        <v>8564056</v>
      </c>
      <c r="I1007" s="5" t="s">
        <v>16815</v>
      </c>
      <c r="J1007" s="5" t="s">
        <v>30</v>
      </c>
      <c r="K1007" s="5" t="s">
        <v>111</v>
      </c>
      <c r="L1007" s="5" t="s">
        <v>112</v>
      </c>
      <c r="M1007" s="5" t="s">
        <v>65</v>
      </c>
      <c r="N1007" s="5" t="s">
        <v>34</v>
      </c>
      <c r="O1007" s="5" t="s">
        <v>113</v>
      </c>
      <c r="P1007" s="5" t="s">
        <v>122</v>
      </c>
      <c r="T1007" s="5">
        <v>1</v>
      </c>
      <c r="U1007" s="5" t="s">
        <v>375</v>
      </c>
      <c r="V1007" s="5" t="s">
        <v>38</v>
      </c>
      <c r="W1007" s="5" t="s">
        <v>11412</v>
      </c>
      <c r="X1007" s="5" t="str">
        <f>+VLOOKUP(C1007,Hoja1!$E$2:$F$125,2,0)</f>
        <v>CAÑASGORDAS</v>
      </c>
      <c r="Y1007" s="6" t="s">
        <v>14257</v>
      </c>
      <c r="Z1007" s="6">
        <v>205138000991</v>
      </c>
    </row>
    <row r="1008" spans="1:26">
      <c r="A1008" s="5" t="s">
        <v>25</v>
      </c>
      <c r="B1008" s="5">
        <v>5138</v>
      </c>
      <c r="C1008" s="5" t="s">
        <v>618</v>
      </c>
      <c r="D1008" s="6">
        <v>205138000681</v>
      </c>
      <c r="E1008" s="5" t="s">
        <v>1284</v>
      </c>
      <c r="F1008" s="6">
        <v>205138000681</v>
      </c>
      <c r="G1008" s="5" t="s">
        <v>4720</v>
      </c>
      <c r="H1008" s="5" t="s">
        <v>2092</v>
      </c>
      <c r="I1008" s="5" t="s">
        <v>11397</v>
      </c>
      <c r="J1008" s="5" t="s">
        <v>30</v>
      </c>
      <c r="K1008" s="5" t="s">
        <v>111</v>
      </c>
      <c r="L1008" s="5" t="s">
        <v>112</v>
      </c>
      <c r="M1008" s="5" t="s">
        <v>65</v>
      </c>
      <c r="N1008" s="5" t="s">
        <v>34</v>
      </c>
      <c r="O1008" s="5" t="s">
        <v>113</v>
      </c>
      <c r="P1008" s="5" t="s">
        <v>122</v>
      </c>
      <c r="T1008" s="5">
        <v>1</v>
      </c>
      <c r="U1008" s="5" t="s">
        <v>375</v>
      </c>
      <c r="V1008" s="5" t="s">
        <v>38</v>
      </c>
      <c r="W1008" s="5" t="s">
        <v>11398</v>
      </c>
      <c r="X1008" s="5" t="str">
        <f>+VLOOKUP(C1008,Hoja1!$E$2:$F$125,2,0)</f>
        <v>CAÑASGORDAS</v>
      </c>
      <c r="Y1008" s="6" t="s">
        <v>14258</v>
      </c>
      <c r="Z1008" s="6">
        <v>205138000681</v>
      </c>
    </row>
    <row r="1009" spans="1:26">
      <c r="A1009" s="5" t="s">
        <v>25</v>
      </c>
      <c r="B1009" s="5">
        <v>5138</v>
      </c>
      <c r="C1009" s="5" t="s">
        <v>618</v>
      </c>
      <c r="D1009" s="6">
        <v>205138000835</v>
      </c>
      <c r="E1009" s="5" t="s">
        <v>3142</v>
      </c>
      <c r="F1009" s="6">
        <v>205138000835</v>
      </c>
      <c r="G1009" s="5" t="s">
        <v>3143</v>
      </c>
      <c r="H1009" s="5">
        <v>8564056</v>
      </c>
      <c r="I1009" s="5" t="s">
        <v>11407</v>
      </c>
      <c r="J1009" s="5" t="s">
        <v>30</v>
      </c>
      <c r="K1009" s="5" t="s">
        <v>111</v>
      </c>
      <c r="L1009" s="5" t="s">
        <v>112</v>
      </c>
      <c r="M1009" s="5" t="s">
        <v>65</v>
      </c>
      <c r="N1009" s="5" t="s">
        <v>34</v>
      </c>
      <c r="O1009" s="5" t="s">
        <v>113</v>
      </c>
      <c r="P1009" s="5" t="s">
        <v>122</v>
      </c>
      <c r="T1009" s="5">
        <v>1</v>
      </c>
      <c r="U1009" s="5" t="s">
        <v>375</v>
      </c>
      <c r="V1009" s="5" t="s">
        <v>38</v>
      </c>
      <c r="W1009" s="5" t="s">
        <v>10893</v>
      </c>
      <c r="X1009" s="5" t="str">
        <f>+VLOOKUP(C1009,Hoja1!$E$2:$F$125,2,0)</f>
        <v>CAÑASGORDAS</v>
      </c>
      <c r="Y1009" s="6" t="s">
        <v>14259</v>
      </c>
      <c r="Z1009" s="6">
        <v>205138000835</v>
      </c>
    </row>
    <row r="1010" spans="1:26">
      <c r="A1010" s="5" t="s">
        <v>25</v>
      </c>
      <c r="B1010" s="5">
        <v>5138</v>
      </c>
      <c r="C1010" s="5" t="s">
        <v>618</v>
      </c>
      <c r="D1010" s="6">
        <v>205138000096</v>
      </c>
      <c r="E1010" s="5" t="s">
        <v>2094</v>
      </c>
      <c r="F1010" s="6">
        <v>205138000096</v>
      </c>
      <c r="G1010" s="5" t="s">
        <v>2095</v>
      </c>
      <c r="H1010" s="5">
        <v>8564056</v>
      </c>
      <c r="I1010" s="5" t="s">
        <v>11373</v>
      </c>
      <c r="J1010" s="5" t="s">
        <v>30</v>
      </c>
      <c r="K1010" s="5" t="s">
        <v>111</v>
      </c>
      <c r="L1010" s="5" t="s">
        <v>112</v>
      </c>
      <c r="M1010" s="5" t="s">
        <v>65</v>
      </c>
      <c r="N1010" s="5" t="s">
        <v>34</v>
      </c>
      <c r="O1010" s="5" t="s">
        <v>113</v>
      </c>
      <c r="P1010" s="5" t="s">
        <v>122</v>
      </c>
      <c r="T1010" s="5">
        <v>1</v>
      </c>
      <c r="U1010" s="5" t="s">
        <v>375</v>
      </c>
      <c r="V1010" s="5" t="s">
        <v>38</v>
      </c>
      <c r="W1010" s="5" t="s">
        <v>11374</v>
      </c>
      <c r="X1010" s="5" t="str">
        <f>+VLOOKUP(C1010,Hoja1!$E$2:$F$125,2,0)</f>
        <v>CAÑASGORDAS</v>
      </c>
      <c r="Y1010" s="6" t="s">
        <v>14260</v>
      </c>
      <c r="Z1010" s="6">
        <v>205138000096</v>
      </c>
    </row>
    <row r="1011" spans="1:26">
      <c r="A1011" s="5" t="s">
        <v>25</v>
      </c>
      <c r="B1011" s="5">
        <v>5138</v>
      </c>
      <c r="C1011" s="5" t="s">
        <v>618</v>
      </c>
      <c r="D1011" s="6">
        <v>205138001050</v>
      </c>
      <c r="E1011" s="5" t="s">
        <v>6088</v>
      </c>
      <c r="F1011" s="6">
        <v>205138001050</v>
      </c>
      <c r="G1011" s="5" t="s">
        <v>6089</v>
      </c>
      <c r="H1011" s="5">
        <v>8564056</v>
      </c>
      <c r="I1011" s="5" t="s">
        <v>11418</v>
      </c>
      <c r="J1011" s="5" t="s">
        <v>30</v>
      </c>
      <c r="K1011" s="5" t="s">
        <v>111</v>
      </c>
      <c r="L1011" s="5" t="s">
        <v>112</v>
      </c>
      <c r="M1011" s="5" t="s">
        <v>65</v>
      </c>
      <c r="N1011" s="5" t="s">
        <v>34</v>
      </c>
      <c r="O1011" s="5" t="s">
        <v>113</v>
      </c>
      <c r="P1011" s="5" t="s">
        <v>206</v>
      </c>
      <c r="T1011" s="5">
        <v>1</v>
      </c>
      <c r="U1011" s="5" t="s">
        <v>375</v>
      </c>
      <c r="V1011" s="5" t="s">
        <v>38</v>
      </c>
      <c r="W1011" s="5" t="s">
        <v>11419</v>
      </c>
      <c r="X1011" s="5" t="str">
        <f>+VLOOKUP(C1011,Hoja1!$E$2:$F$125,2,0)</f>
        <v>CAÑASGORDAS</v>
      </c>
      <c r="Y1011" s="6" t="s">
        <v>14261</v>
      </c>
      <c r="Z1011" s="6">
        <v>205138001050</v>
      </c>
    </row>
    <row r="1012" spans="1:26">
      <c r="A1012" s="5" t="s">
        <v>25</v>
      </c>
      <c r="B1012" s="5">
        <v>5138</v>
      </c>
      <c r="C1012" s="5" t="s">
        <v>618</v>
      </c>
      <c r="D1012" s="6">
        <v>205138000819</v>
      </c>
      <c r="E1012" s="5" t="s">
        <v>6006</v>
      </c>
      <c r="F1012" s="6">
        <v>205138000819</v>
      </c>
      <c r="G1012" s="5" t="s">
        <v>6007</v>
      </c>
      <c r="H1012" s="5">
        <v>8564056</v>
      </c>
      <c r="I1012" s="5" t="s">
        <v>11403</v>
      </c>
      <c r="J1012" s="5" t="s">
        <v>30</v>
      </c>
      <c r="K1012" s="5" t="s">
        <v>111</v>
      </c>
      <c r="L1012" s="5" t="s">
        <v>112</v>
      </c>
      <c r="M1012" s="5" t="s">
        <v>65</v>
      </c>
      <c r="N1012" s="5" t="s">
        <v>34</v>
      </c>
      <c r="O1012" s="5" t="s">
        <v>113</v>
      </c>
      <c r="P1012" s="5" t="s">
        <v>122</v>
      </c>
      <c r="T1012" s="5">
        <v>1</v>
      </c>
      <c r="U1012" s="5" t="s">
        <v>375</v>
      </c>
      <c r="V1012" s="5" t="s">
        <v>38</v>
      </c>
      <c r="W1012" s="5" t="s">
        <v>11404</v>
      </c>
      <c r="X1012" s="5" t="str">
        <f>+VLOOKUP(C1012,Hoja1!$E$2:$F$125,2,0)</f>
        <v>CAÑASGORDAS</v>
      </c>
      <c r="Y1012" s="6" t="s">
        <v>14262</v>
      </c>
      <c r="Z1012" s="6">
        <v>205138000819</v>
      </c>
    </row>
    <row r="1013" spans="1:26">
      <c r="A1013" s="5" t="s">
        <v>25</v>
      </c>
      <c r="B1013" s="5">
        <v>5138</v>
      </c>
      <c r="C1013" s="5" t="s">
        <v>618</v>
      </c>
      <c r="D1013" s="6">
        <v>205138000355</v>
      </c>
      <c r="E1013" s="5" t="s">
        <v>2086</v>
      </c>
      <c r="F1013" s="6">
        <v>205138000355</v>
      </c>
      <c r="G1013" s="5" t="s">
        <v>2087</v>
      </c>
      <c r="H1013" s="5" t="s">
        <v>2088</v>
      </c>
      <c r="I1013" s="5" t="s">
        <v>2089</v>
      </c>
      <c r="J1013" s="5" t="s">
        <v>30</v>
      </c>
      <c r="K1013" s="5" t="s">
        <v>111</v>
      </c>
      <c r="L1013" s="5" t="s">
        <v>112</v>
      </c>
      <c r="M1013" s="5" t="s">
        <v>65</v>
      </c>
      <c r="N1013" s="5" t="s">
        <v>34</v>
      </c>
      <c r="O1013" s="5" t="s">
        <v>113</v>
      </c>
      <c r="P1013" s="5" t="s">
        <v>122</v>
      </c>
      <c r="T1013" s="5">
        <v>1</v>
      </c>
      <c r="U1013" s="5" t="s">
        <v>375</v>
      </c>
      <c r="V1013" s="5" t="s">
        <v>38</v>
      </c>
      <c r="W1013" s="5" t="s">
        <v>11384</v>
      </c>
      <c r="X1013" s="5" t="str">
        <f>+VLOOKUP(C1013,Hoja1!$E$2:$F$125,2,0)</f>
        <v>CAÑASGORDAS</v>
      </c>
      <c r="Y1013" s="6" t="s">
        <v>14263</v>
      </c>
      <c r="Z1013" s="6">
        <v>205138000355</v>
      </c>
    </row>
    <row r="1014" spans="1:26">
      <c r="A1014" s="5" t="s">
        <v>25</v>
      </c>
      <c r="B1014" s="5">
        <v>5138</v>
      </c>
      <c r="C1014" s="5" t="s">
        <v>618</v>
      </c>
      <c r="D1014" s="6">
        <v>205138000797</v>
      </c>
      <c r="E1014" s="5" t="s">
        <v>3860</v>
      </c>
      <c r="F1014" s="6">
        <v>205138000797</v>
      </c>
      <c r="G1014" s="5" t="s">
        <v>3861</v>
      </c>
      <c r="H1014" s="5">
        <v>8564056</v>
      </c>
      <c r="I1014" s="5" t="s">
        <v>11400</v>
      </c>
      <c r="J1014" s="5" t="s">
        <v>30</v>
      </c>
      <c r="K1014" s="5" t="s">
        <v>111</v>
      </c>
      <c r="L1014" s="5" t="s">
        <v>112</v>
      </c>
      <c r="M1014" s="5" t="s">
        <v>65</v>
      </c>
      <c r="N1014" s="5" t="s">
        <v>34</v>
      </c>
      <c r="O1014" s="5" t="s">
        <v>113</v>
      </c>
      <c r="P1014" s="5" t="s">
        <v>122</v>
      </c>
      <c r="T1014" s="5">
        <v>1</v>
      </c>
      <c r="U1014" s="5" t="s">
        <v>375</v>
      </c>
      <c r="V1014" s="5" t="s">
        <v>38</v>
      </c>
      <c r="W1014" s="5" t="s">
        <v>11401</v>
      </c>
      <c r="X1014" s="5" t="str">
        <f>+VLOOKUP(C1014,Hoja1!$E$2:$F$125,2,0)</f>
        <v>CAÑASGORDAS</v>
      </c>
      <c r="Y1014" s="6" t="s">
        <v>14264</v>
      </c>
      <c r="Z1014" s="6">
        <v>205138000797</v>
      </c>
    </row>
    <row r="1015" spans="1:26">
      <c r="A1015" s="5" t="s">
        <v>25</v>
      </c>
      <c r="B1015" s="5">
        <v>5138</v>
      </c>
      <c r="C1015" s="5" t="s">
        <v>618</v>
      </c>
      <c r="D1015" s="6">
        <v>205138000959</v>
      </c>
      <c r="E1015" s="5" t="s">
        <v>1256</v>
      </c>
      <c r="F1015" s="6">
        <v>205138000959</v>
      </c>
      <c r="G1015" s="5" t="s">
        <v>1257</v>
      </c>
      <c r="H1015" s="5">
        <v>8564056</v>
      </c>
      <c r="I1015" s="5" t="s">
        <v>11410</v>
      </c>
      <c r="J1015" s="5" t="s">
        <v>30</v>
      </c>
      <c r="K1015" s="5" t="s">
        <v>111</v>
      </c>
      <c r="L1015" s="5" t="s">
        <v>112</v>
      </c>
      <c r="M1015" s="5" t="s">
        <v>65</v>
      </c>
      <c r="N1015" s="5" t="s">
        <v>34</v>
      </c>
      <c r="O1015" s="5" t="s">
        <v>113</v>
      </c>
      <c r="P1015" s="5" t="s">
        <v>122</v>
      </c>
      <c r="T1015" s="5">
        <v>1</v>
      </c>
      <c r="U1015" s="5" t="s">
        <v>375</v>
      </c>
      <c r="V1015" s="5" t="s">
        <v>38</v>
      </c>
      <c r="W1015" s="5" t="s">
        <v>11411</v>
      </c>
      <c r="X1015" s="5" t="str">
        <f>+VLOOKUP(C1015,Hoja1!$E$2:$F$125,2,0)</f>
        <v>CAÑASGORDAS</v>
      </c>
      <c r="Y1015" s="6" t="s">
        <v>14265</v>
      </c>
      <c r="Z1015" s="6">
        <v>205138000959</v>
      </c>
    </row>
    <row r="1016" spans="1:26">
      <c r="A1016" s="5" t="s">
        <v>25</v>
      </c>
      <c r="B1016" s="5">
        <v>5142</v>
      </c>
      <c r="C1016" s="5" t="s">
        <v>9731</v>
      </c>
      <c r="D1016" s="6">
        <v>305142000424</v>
      </c>
      <c r="E1016" s="5" t="s">
        <v>7246</v>
      </c>
      <c r="F1016" s="6">
        <v>305142000424</v>
      </c>
      <c r="G1016" s="5" t="s">
        <v>16821</v>
      </c>
      <c r="H1016" s="5">
        <v>8336385</v>
      </c>
      <c r="I1016" s="5" t="s">
        <v>16335</v>
      </c>
      <c r="J1016" s="5" t="s">
        <v>347</v>
      </c>
      <c r="K1016" s="5" t="s">
        <v>31</v>
      </c>
      <c r="L1016" s="5" t="s">
        <v>112</v>
      </c>
      <c r="M1016" s="5" t="s">
        <v>7321</v>
      </c>
      <c r="N1016" s="5" t="s">
        <v>485</v>
      </c>
      <c r="O1016" s="5" t="s">
        <v>7133</v>
      </c>
      <c r="P1016" s="5" t="s">
        <v>487</v>
      </c>
      <c r="T1016" s="5">
        <v>1</v>
      </c>
      <c r="U1016" s="5" t="s">
        <v>375</v>
      </c>
      <c r="V1016" s="5" t="s">
        <v>38</v>
      </c>
      <c r="W1016" s="5" t="s">
        <v>16822</v>
      </c>
      <c r="X1016" s="5" t="str">
        <f>+VLOOKUP(C1016,Hoja1!$E$2:$F$125,2,0)</f>
        <v>CARACOLÍ</v>
      </c>
      <c r="Y1016" s="6" t="s">
        <v>18660</v>
      </c>
      <c r="Z1016" s="6">
        <v>305142000424</v>
      </c>
    </row>
    <row r="1017" spans="1:26">
      <c r="A1017" s="5" t="s">
        <v>25</v>
      </c>
      <c r="B1017" s="5">
        <v>5142</v>
      </c>
      <c r="C1017" s="5" t="s">
        <v>9731</v>
      </c>
      <c r="D1017" s="6">
        <v>105142000136</v>
      </c>
      <c r="E1017" s="5" t="s">
        <v>8894</v>
      </c>
      <c r="F1017" s="6">
        <v>105142000136</v>
      </c>
      <c r="G1017" s="5" t="s">
        <v>8895</v>
      </c>
      <c r="H1017" s="5" t="s">
        <v>8896</v>
      </c>
      <c r="I1017" s="5" t="s">
        <v>8897</v>
      </c>
      <c r="J1017" s="5" t="s">
        <v>347</v>
      </c>
      <c r="K1017" s="5" t="s">
        <v>111</v>
      </c>
      <c r="L1017" s="5" t="s">
        <v>32</v>
      </c>
      <c r="M1017" s="5" t="s">
        <v>466</v>
      </c>
      <c r="N1017" s="5" t="s">
        <v>348</v>
      </c>
      <c r="O1017" s="5" t="s">
        <v>7561</v>
      </c>
      <c r="P1017" s="5" t="s">
        <v>7562</v>
      </c>
      <c r="T1017" s="5">
        <v>1</v>
      </c>
      <c r="U1017" s="5" t="s">
        <v>375</v>
      </c>
      <c r="V1017" s="5" t="s">
        <v>38</v>
      </c>
      <c r="W1017" s="5" t="s">
        <v>11425</v>
      </c>
      <c r="X1017" s="5" t="str">
        <f>+VLOOKUP(C1017,Hoja1!$E$2:$F$125,2,0)</f>
        <v>CARACOLÍ</v>
      </c>
      <c r="Y1017" s="6" t="s">
        <v>14266</v>
      </c>
      <c r="Z1017" s="6">
        <v>105142000136</v>
      </c>
    </row>
    <row r="1018" spans="1:26">
      <c r="A1018" s="5" t="s">
        <v>25</v>
      </c>
      <c r="B1018" s="5">
        <v>5142</v>
      </c>
      <c r="C1018" s="5" t="s">
        <v>9731</v>
      </c>
      <c r="D1018" s="6">
        <v>205142000122</v>
      </c>
      <c r="E1018" s="5" t="s">
        <v>2607</v>
      </c>
      <c r="F1018" s="6">
        <v>205142000122</v>
      </c>
      <c r="G1018" s="5" t="s">
        <v>6511</v>
      </c>
      <c r="H1018" s="5" t="s">
        <v>953</v>
      </c>
      <c r="I1018" s="5" t="s">
        <v>6512</v>
      </c>
      <c r="J1018" s="5" t="s">
        <v>30</v>
      </c>
      <c r="K1018" s="5" t="s">
        <v>111</v>
      </c>
      <c r="L1018" s="5" t="s">
        <v>112</v>
      </c>
      <c r="M1018" s="5" t="s">
        <v>56</v>
      </c>
      <c r="N1018" s="5" t="s">
        <v>34</v>
      </c>
      <c r="O1018" s="5" t="s">
        <v>113</v>
      </c>
      <c r="P1018" s="5" t="s">
        <v>206</v>
      </c>
      <c r="T1018" s="5">
        <v>1</v>
      </c>
      <c r="U1018" s="5" t="s">
        <v>375</v>
      </c>
      <c r="V1018" s="5" t="s">
        <v>38</v>
      </c>
      <c r="X1018" s="5" t="str">
        <f>+VLOOKUP(C1018,Hoja1!$E$2:$F$125,2,0)</f>
        <v>CARACOLÍ</v>
      </c>
      <c r="Y1018" s="6" t="s">
        <v>14267</v>
      </c>
      <c r="Z1018" s="6">
        <v>205142000122</v>
      </c>
    </row>
    <row r="1019" spans="1:26">
      <c r="A1019" s="5" t="s">
        <v>25</v>
      </c>
      <c r="B1019" s="5">
        <v>5142</v>
      </c>
      <c r="C1019" s="5" t="s">
        <v>9731</v>
      </c>
      <c r="D1019" s="6">
        <v>205142000025</v>
      </c>
      <c r="E1019" s="5" t="s">
        <v>959</v>
      </c>
      <c r="F1019" s="6">
        <v>205142000025</v>
      </c>
      <c r="G1019" s="5" t="s">
        <v>960</v>
      </c>
      <c r="H1019" s="5" t="s">
        <v>961</v>
      </c>
      <c r="I1019" s="5" t="s">
        <v>962</v>
      </c>
      <c r="J1019" s="5" t="s">
        <v>30</v>
      </c>
      <c r="K1019" s="5" t="s">
        <v>111</v>
      </c>
      <c r="L1019" s="5" t="s">
        <v>112</v>
      </c>
      <c r="M1019" s="5" t="s">
        <v>56</v>
      </c>
      <c r="N1019" s="5" t="s">
        <v>34</v>
      </c>
      <c r="O1019" s="5" t="s">
        <v>113</v>
      </c>
      <c r="P1019" s="5" t="s">
        <v>206</v>
      </c>
      <c r="T1019" s="5">
        <v>1</v>
      </c>
      <c r="U1019" s="5" t="s">
        <v>375</v>
      </c>
      <c r="V1019" s="5" t="s">
        <v>38</v>
      </c>
      <c r="W1019" s="5" t="s">
        <v>11427</v>
      </c>
      <c r="X1019" s="5" t="str">
        <f>+VLOOKUP(C1019,Hoja1!$E$2:$F$125,2,0)</f>
        <v>CARACOLÍ</v>
      </c>
      <c r="Y1019" s="6" t="s">
        <v>14268</v>
      </c>
      <c r="Z1019" s="6">
        <v>205142000025</v>
      </c>
    </row>
    <row r="1020" spans="1:26">
      <c r="A1020" s="5" t="s">
        <v>25</v>
      </c>
      <c r="B1020" s="5">
        <v>5142</v>
      </c>
      <c r="C1020" s="5" t="s">
        <v>9731</v>
      </c>
      <c r="D1020" s="6">
        <v>205142000092</v>
      </c>
      <c r="E1020" s="5" t="s">
        <v>951</v>
      </c>
      <c r="F1020" s="6">
        <v>205142000092</v>
      </c>
      <c r="G1020" s="5" t="s">
        <v>952</v>
      </c>
      <c r="H1020" s="5" t="s">
        <v>953</v>
      </c>
      <c r="I1020" s="5" t="s">
        <v>954</v>
      </c>
      <c r="J1020" s="5" t="s">
        <v>30</v>
      </c>
      <c r="K1020" s="5" t="s">
        <v>111</v>
      </c>
      <c r="L1020" s="5" t="s">
        <v>112</v>
      </c>
      <c r="M1020" s="5" t="s">
        <v>56</v>
      </c>
      <c r="N1020" s="5" t="s">
        <v>34</v>
      </c>
      <c r="O1020" s="5" t="s">
        <v>113</v>
      </c>
      <c r="P1020" s="5" t="s">
        <v>206</v>
      </c>
      <c r="T1020" s="5">
        <v>1</v>
      </c>
      <c r="U1020" s="5" t="s">
        <v>375</v>
      </c>
      <c r="V1020" s="5" t="s">
        <v>38</v>
      </c>
      <c r="X1020" s="5" t="str">
        <f>+VLOOKUP(C1020,Hoja1!$E$2:$F$125,2,0)</f>
        <v>CARACOLÍ</v>
      </c>
      <c r="Y1020" s="6" t="s">
        <v>14269</v>
      </c>
      <c r="Z1020" s="6">
        <v>205142000092</v>
      </c>
    </row>
    <row r="1021" spans="1:26">
      <c r="A1021" s="5" t="s">
        <v>25</v>
      </c>
      <c r="B1021" s="5">
        <v>5142</v>
      </c>
      <c r="C1021" s="5" t="s">
        <v>9731</v>
      </c>
      <c r="D1021" s="6">
        <v>205142000041</v>
      </c>
      <c r="E1021" s="5" t="s">
        <v>1833</v>
      </c>
      <c r="F1021" s="6">
        <v>205142000041</v>
      </c>
      <c r="G1021" s="5" t="s">
        <v>1834</v>
      </c>
      <c r="H1021" s="5" t="s">
        <v>953</v>
      </c>
      <c r="I1021" s="5" t="s">
        <v>1835</v>
      </c>
      <c r="J1021" s="5" t="s">
        <v>30</v>
      </c>
      <c r="K1021" s="5" t="s">
        <v>111</v>
      </c>
      <c r="L1021" s="5" t="s">
        <v>112</v>
      </c>
      <c r="M1021" s="5" t="s">
        <v>56</v>
      </c>
      <c r="N1021" s="5" t="s">
        <v>34</v>
      </c>
      <c r="O1021" s="5" t="s">
        <v>113</v>
      </c>
      <c r="P1021" s="5" t="s">
        <v>206</v>
      </c>
      <c r="T1021" s="5">
        <v>1</v>
      </c>
      <c r="U1021" s="5" t="s">
        <v>375</v>
      </c>
      <c r="V1021" s="5" t="s">
        <v>38</v>
      </c>
      <c r="X1021" s="5" t="str">
        <f>+VLOOKUP(C1021,Hoja1!$E$2:$F$125,2,0)</f>
        <v>CARACOLÍ</v>
      </c>
      <c r="Y1021" s="6" t="s">
        <v>14270</v>
      </c>
      <c r="Z1021" s="6">
        <v>205142000041</v>
      </c>
    </row>
    <row r="1022" spans="1:26">
      <c r="A1022" s="5" t="s">
        <v>25</v>
      </c>
      <c r="B1022" s="5">
        <v>5142</v>
      </c>
      <c r="C1022" s="5" t="s">
        <v>9731</v>
      </c>
      <c r="D1022" s="6">
        <v>205142000114</v>
      </c>
      <c r="E1022" s="5" t="s">
        <v>3633</v>
      </c>
      <c r="F1022" s="6">
        <v>205142000114</v>
      </c>
      <c r="G1022" s="5" t="s">
        <v>3634</v>
      </c>
      <c r="H1022" s="5" t="s">
        <v>953</v>
      </c>
      <c r="I1022" s="5" t="s">
        <v>3635</v>
      </c>
      <c r="J1022" s="5" t="s">
        <v>30</v>
      </c>
      <c r="K1022" s="5" t="s">
        <v>111</v>
      </c>
      <c r="L1022" s="5" t="s">
        <v>112</v>
      </c>
      <c r="M1022" s="5" t="s">
        <v>56</v>
      </c>
      <c r="N1022" s="5" t="s">
        <v>34</v>
      </c>
      <c r="O1022" s="5" t="s">
        <v>113</v>
      </c>
      <c r="P1022" s="5" t="s">
        <v>206</v>
      </c>
      <c r="T1022" s="5">
        <v>1</v>
      </c>
      <c r="U1022" s="5" t="s">
        <v>375</v>
      </c>
      <c r="V1022" s="5" t="s">
        <v>38</v>
      </c>
      <c r="X1022" s="5" t="str">
        <f>+VLOOKUP(C1022,Hoja1!$E$2:$F$125,2,0)</f>
        <v>CARACOLÍ</v>
      </c>
      <c r="Y1022" s="6" t="s">
        <v>14271</v>
      </c>
      <c r="Z1022" s="6">
        <v>205142000114</v>
      </c>
    </row>
    <row r="1023" spans="1:26">
      <c r="A1023" s="5" t="s">
        <v>25</v>
      </c>
      <c r="B1023" s="5">
        <v>5142</v>
      </c>
      <c r="C1023" s="5" t="s">
        <v>9731</v>
      </c>
      <c r="D1023" s="6">
        <v>205142000271</v>
      </c>
      <c r="E1023" s="5" t="s">
        <v>1158</v>
      </c>
      <c r="F1023" s="6">
        <v>205142000271</v>
      </c>
      <c r="G1023" s="5" t="s">
        <v>3636</v>
      </c>
      <c r="H1023" s="5" t="s">
        <v>953</v>
      </c>
      <c r="I1023" s="5" t="s">
        <v>3637</v>
      </c>
      <c r="J1023" s="5" t="s">
        <v>30</v>
      </c>
      <c r="K1023" s="5" t="s">
        <v>111</v>
      </c>
      <c r="L1023" s="5" t="s">
        <v>112</v>
      </c>
      <c r="M1023" s="5" t="s">
        <v>56</v>
      </c>
      <c r="N1023" s="5" t="s">
        <v>34</v>
      </c>
      <c r="O1023" s="5" t="s">
        <v>113</v>
      </c>
      <c r="P1023" s="5" t="s">
        <v>206</v>
      </c>
      <c r="T1023" s="5">
        <v>1</v>
      </c>
      <c r="U1023" s="5" t="s">
        <v>375</v>
      </c>
      <c r="V1023" s="5" t="s">
        <v>38</v>
      </c>
      <c r="W1023" s="5" t="s">
        <v>11428</v>
      </c>
      <c r="X1023" s="5" t="str">
        <f>+VLOOKUP(C1023,Hoja1!$E$2:$F$125,2,0)</f>
        <v>CARACOLÍ</v>
      </c>
      <c r="Y1023" s="6" t="s">
        <v>14272</v>
      </c>
      <c r="Z1023" s="6">
        <v>205142000271</v>
      </c>
    </row>
    <row r="1024" spans="1:26">
      <c r="A1024" s="5" t="s">
        <v>25</v>
      </c>
      <c r="B1024" s="5">
        <v>5142</v>
      </c>
      <c r="C1024" s="5" t="s">
        <v>9731</v>
      </c>
      <c r="D1024" s="6">
        <v>205142000106</v>
      </c>
      <c r="E1024" s="5" t="s">
        <v>955</v>
      </c>
      <c r="F1024" s="6">
        <v>205142000106</v>
      </c>
      <c r="G1024" s="5" t="s">
        <v>956</v>
      </c>
      <c r="H1024" s="5" t="s">
        <v>957</v>
      </c>
      <c r="I1024" s="5" t="s">
        <v>958</v>
      </c>
      <c r="J1024" s="5" t="s">
        <v>30</v>
      </c>
      <c r="K1024" s="5" t="s">
        <v>111</v>
      </c>
      <c r="L1024" s="5" t="s">
        <v>112</v>
      </c>
      <c r="M1024" s="5" t="s">
        <v>56</v>
      </c>
      <c r="N1024" s="5" t="s">
        <v>34</v>
      </c>
      <c r="O1024" s="5" t="s">
        <v>113</v>
      </c>
      <c r="P1024" s="5" t="s">
        <v>206</v>
      </c>
      <c r="T1024" s="5">
        <v>1</v>
      </c>
      <c r="U1024" s="5" t="s">
        <v>375</v>
      </c>
      <c r="V1024" s="5" t="s">
        <v>38</v>
      </c>
      <c r="X1024" s="5" t="str">
        <f>+VLOOKUP(C1024,Hoja1!$E$2:$F$125,2,0)</f>
        <v>CARACOLÍ</v>
      </c>
      <c r="Y1024" s="6" t="s">
        <v>14273</v>
      </c>
      <c r="Z1024" s="6">
        <v>205142000106</v>
      </c>
    </row>
    <row r="1025" spans="1:26">
      <c r="A1025" s="5" t="s">
        <v>25</v>
      </c>
      <c r="B1025" s="5">
        <v>5142</v>
      </c>
      <c r="C1025" s="5" t="s">
        <v>9731</v>
      </c>
      <c r="D1025" s="6">
        <v>205142000289</v>
      </c>
      <c r="E1025" s="5" t="s">
        <v>5856</v>
      </c>
      <c r="F1025" s="6">
        <v>205142000289</v>
      </c>
      <c r="G1025" s="5" t="s">
        <v>3067</v>
      </c>
      <c r="H1025" s="5" t="s">
        <v>953</v>
      </c>
      <c r="I1025" s="5" t="s">
        <v>16819</v>
      </c>
      <c r="J1025" s="5" t="s">
        <v>30</v>
      </c>
      <c r="K1025" s="5" t="s">
        <v>111</v>
      </c>
      <c r="L1025" s="5" t="s">
        <v>112</v>
      </c>
      <c r="M1025" s="5" t="s">
        <v>56</v>
      </c>
      <c r="N1025" s="5" t="s">
        <v>34</v>
      </c>
      <c r="O1025" s="5" t="s">
        <v>113</v>
      </c>
      <c r="P1025" s="5" t="s">
        <v>206</v>
      </c>
      <c r="T1025" s="5">
        <v>1</v>
      </c>
      <c r="U1025" s="5" t="s">
        <v>375</v>
      </c>
      <c r="V1025" s="5" t="s">
        <v>38</v>
      </c>
      <c r="X1025" s="5" t="str">
        <f>+VLOOKUP(C1025,Hoja1!$E$2:$F$125,2,0)</f>
        <v>CARACOLÍ</v>
      </c>
      <c r="Y1025" s="6" t="s">
        <v>14274</v>
      </c>
      <c r="Z1025" s="6">
        <v>205142000289</v>
      </c>
    </row>
    <row r="1026" spans="1:26">
      <c r="A1026" s="5" t="s">
        <v>25</v>
      </c>
      <c r="B1026" s="5">
        <v>5142</v>
      </c>
      <c r="C1026" s="5" t="s">
        <v>9731</v>
      </c>
      <c r="D1026" s="6">
        <v>205142000068</v>
      </c>
      <c r="E1026" s="5" t="s">
        <v>2767</v>
      </c>
      <c r="F1026" s="6">
        <v>205142000068</v>
      </c>
      <c r="G1026" s="5" t="s">
        <v>2768</v>
      </c>
      <c r="H1026" s="5" t="s">
        <v>953</v>
      </c>
      <c r="I1026" s="5" t="s">
        <v>2769</v>
      </c>
      <c r="J1026" s="5" t="s">
        <v>30</v>
      </c>
      <c r="K1026" s="5" t="s">
        <v>111</v>
      </c>
      <c r="L1026" s="5" t="s">
        <v>112</v>
      </c>
      <c r="M1026" s="5" t="s">
        <v>56</v>
      </c>
      <c r="N1026" s="5" t="s">
        <v>34</v>
      </c>
      <c r="O1026" s="5" t="s">
        <v>113</v>
      </c>
      <c r="P1026" s="5" t="s">
        <v>206</v>
      </c>
      <c r="T1026" s="5">
        <v>1</v>
      </c>
      <c r="U1026" s="5" t="s">
        <v>375</v>
      </c>
      <c r="V1026" s="5" t="s">
        <v>38</v>
      </c>
      <c r="X1026" s="5" t="str">
        <f>+VLOOKUP(C1026,Hoja1!$E$2:$F$125,2,0)</f>
        <v>CARACOLÍ</v>
      </c>
      <c r="Y1026" s="6" t="s">
        <v>14275</v>
      </c>
      <c r="Z1026" s="6">
        <v>205142000068</v>
      </c>
    </row>
    <row r="1027" spans="1:26">
      <c r="A1027" s="5" t="s">
        <v>25</v>
      </c>
      <c r="B1027" s="5">
        <v>5142</v>
      </c>
      <c r="C1027" s="5" t="s">
        <v>9731</v>
      </c>
      <c r="D1027" s="6">
        <v>205142000076</v>
      </c>
      <c r="E1027" s="5" t="s">
        <v>4433</v>
      </c>
      <c r="F1027" s="6">
        <v>205142000076</v>
      </c>
      <c r="G1027" s="5" t="s">
        <v>4434</v>
      </c>
      <c r="H1027" s="5" t="s">
        <v>953</v>
      </c>
      <c r="I1027" s="5" t="s">
        <v>16823</v>
      </c>
      <c r="J1027" s="5" t="s">
        <v>30</v>
      </c>
      <c r="K1027" s="5" t="s">
        <v>111</v>
      </c>
      <c r="L1027" s="5" t="s">
        <v>112</v>
      </c>
      <c r="M1027" s="5" t="s">
        <v>56</v>
      </c>
      <c r="N1027" s="5" t="s">
        <v>34</v>
      </c>
      <c r="O1027" s="5" t="s">
        <v>113</v>
      </c>
      <c r="P1027" s="5" t="s">
        <v>206</v>
      </c>
      <c r="T1027" s="5">
        <v>1</v>
      </c>
      <c r="U1027" s="5" t="s">
        <v>375</v>
      </c>
      <c r="V1027" s="5" t="s">
        <v>38</v>
      </c>
      <c r="X1027" s="5" t="str">
        <f>+VLOOKUP(C1027,Hoja1!$E$2:$F$125,2,0)</f>
        <v>CARACOLÍ</v>
      </c>
      <c r="Y1027" s="6" t="s">
        <v>14276</v>
      </c>
      <c r="Z1027" s="6">
        <v>205142000076</v>
      </c>
    </row>
    <row r="1028" spans="1:26">
      <c r="A1028" s="5" t="s">
        <v>25</v>
      </c>
      <c r="B1028" s="5">
        <v>5142</v>
      </c>
      <c r="C1028" s="5" t="s">
        <v>9731</v>
      </c>
      <c r="D1028" s="6">
        <v>205142000211</v>
      </c>
      <c r="E1028" s="5" t="s">
        <v>3875</v>
      </c>
      <c r="F1028" s="6">
        <v>205142000211</v>
      </c>
      <c r="G1028" s="5" t="s">
        <v>1548</v>
      </c>
      <c r="H1028" s="5" t="s">
        <v>953</v>
      </c>
      <c r="I1028" s="5" t="s">
        <v>16818</v>
      </c>
      <c r="J1028" s="5" t="s">
        <v>30</v>
      </c>
      <c r="K1028" s="5" t="s">
        <v>111</v>
      </c>
      <c r="L1028" s="5" t="s">
        <v>112</v>
      </c>
      <c r="M1028" s="5" t="s">
        <v>56</v>
      </c>
      <c r="N1028" s="5" t="s">
        <v>34</v>
      </c>
      <c r="O1028" s="5" t="s">
        <v>113</v>
      </c>
      <c r="P1028" s="5" t="s">
        <v>206</v>
      </c>
      <c r="T1028" s="5">
        <v>1</v>
      </c>
      <c r="U1028" s="5" t="s">
        <v>375</v>
      </c>
      <c r="V1028" s="5" t="s">
        <v>38</v>
      </c>
      <c r="X1028" s="5" t="str">
        <f>+VLOOKUP(C1028,Hoja1!$E$2:$F$125,2,0)</f>
        <v>CARACOLÍ</v>
      </c>
      <c r="Y1028" s="6" t="s">
        <v>14277</v>
      </c>
      <c r="Z1028" s="6">
        <v>205142000211</v>
      </c>
    </row>
    <row r="1029" spans="1:26">
      <c r="A1029" s="5" t="s">
        <v>25</v>
      </c>
      <c r="B1029" s="5">
        <v>5142</v>
      </c>
      <c r="C1029" s="5" t="s">
        <v>9731</v>
      </c>
      <c r="D1029" s="6">
        <v>205142000238</v>
      </c>
      <c r="E1029" s="5" t="s">
        <v>6515</v>
      </c>
      <c r="F1029" s="6">
        <v>205142000238</v>
      </c>
      <c r="G1029" s="5" t="s">
        <v>6516</v>
      </c>
      <c r="H1029" s="5" t="s">
        <v>953</v>
      </c>
      <c r="I1029" s="5" t="s">
        <v>6517</v>
      </c>
      <c r="J1029" s="5" t="s">
        <v>30</v>
      </c>
      <c r="K1029" s="5" t="s">
        <v>111</v>
      </c>
      <c r="L1029" s="5" t="s">
        <v>112</v>
      </c>
      <c r="M1029" s="5" t="s">
        <v>56</v>
      </c>
      <c r="N1029" s="5" t="s">
        <v>34</v>
      </c>
      <c r="O1029" s="5" t="s">
        <v>113</v>
      </c>
      <c r="P1029" s="5" t="s">
        <v>206</v>
      </c>
      <c r="T1029" s="5">
        <v>1</v>
      </c>
      <c r="U1029" s="5" t="s">
        <v>375</v>
      </c>
      <c r="V1029" s="5" t="s">
        <v>38</v>
      </c>
      <c r="X1029" s="5" t="str">
        <f>+VLOOKUP(C1029,Hoja1!$E$2:$F$125,2,0)</f>
        <v>CARACOLÍ</v>
      </c>
      <c r="Y1029" s="6" t="s">
        <v>14278</v>
      </c>
      <c r="Z1029" s="6">
        <v>205142000238</v>
      </c>
    </row>
    <row r="1030" spans="1:26">
      <c r="A1030" s="5" t="s">
        <v>25</v>
      </c>
      <c r="B1030" s="5">
        <v>5142</v>
      </c>
      <c r="C1030" s="5" t="s">
        <v>9731</v>
      </c>
      <c r="D1030" s="6">
        <v>205142000301</v>
      </c>
      <c r="E1030" s="5" t="s">
        <v>1144</v>
      </c>
      <c r="F1030" s="6">
        <v>205142000301</v>
      </c>
      <c r="G1030" s="5" t="s">
        <v>4435</v>
      </c>
      <c r="H1030" s="5" t="s">
        <v>953</v>
      </c>
      <c r="I1030" s="5" t="s">
        <v>16820</v>
      </c>
      <c r="J1030" s="5" t="s">
        <v>30</v>
      </c>
      <c r="K1030" s="5" t="s">
        <v>111</v>
      </c>
      <c r="L1030" s="5" t="s">
        <v>112</v>
      </c>
      <c r="M1030" s="5" t="s">
        <v>56</v>
      </c>
      <c r="N1030" s="5" t="s">
        <v>34</v>
      </c>
      <c r="O1030" s="5" t="s">
        <v>113</v>
      </c>
      <c r="P1030" s="5" t="s">
        <v>206</v>
      </c>
      <c r="T1030" s="5">
        <v>1</v>
      </c>
      <c r="U1030" s="5" t="s">
        <v>375</v>
      </c>
      <c r="V1030" s="5" t="s">
        <v>38</v>
      </c>
      <c r="X1030" s="5" t="str">
        <f>+VLOOKUP(C1030,Hoja1!$E$2:$F$125,2,0)</f>
        <v>CARACOLÍ</v>
      </c>
      <c r="Y1030" s="6" t="s">
        <v>14279</v>
      </c>
      <c r="Z1030" s="6">
        <v>205142000301</v>
      </c>
    </row>
    <row r="1031" spans="1:26">
      <c r="A1031" s="5" t="s">
        <v>25</v>
      </c>
      <c r="B1031" s="5">
        <v>5142</v>
      </c>
      <c r="C1031" s="5" t="s">
        <v>9731</v>
      </c>
      <c r="D1031" s="6">
        <v>105142000411</v>
      </c>
      <c r="E1031" s="5" t="s">
        <v>3673</v>
      </c>
      <c r="F1031" s="6">
        <v>105142000411</v>
      </c>
      <c r="G1031" s="5" t="s">
        <v>6513</v>
      </c>
      <c r="H1031" s="5" t="s">
        <v>953</v>
      </c>
      <c r="I1031" s="5" t="s">
        <v>6514</v>
      </c>
      <c r="J1031" s="5" t="s">
        <v>30</v>
      </c>
      <c r="K1031" s="5" t="s">
        <v>111</v>
      </c>
      <c r="L1031" s="5" t="s">
        <v>112</v>
      </c>
      <c r="M1031" s="5" t="s">
        <v>56</v>
      </c>
      <c r="N1031" s="5" t="s">
        <v>34</v>
      </c>
      <c r="O1031" s="5" t="s">
        <v>113</v>
      </c>
      <c r="P1031" s="5" t="s">
        <v>206</v>
      </c>
      <c r="T1031" s="5">
        <v>1</v>
      </c>
      <c r="U1031" s="5" t="s">
        <v>375</v>
      </c>
      <c r="V1031" s="5" t="s">
        <v>38</v>
      </c>
      <c r="W1031" s="5" t="s">
        <v>11426</v>
      </c>
      <c r="X1031" s="5" t="str">
        <f>+VLOOKUP(C1031,Hoja1!$E$2:$F$125,2,0)</f>
        <v>CARACOLÍ</v>
      </c>
      <c r="Y1031" s="6" t="s">
        <v>14280</v>
      </c>
      <c r="Z1031" s="6">
        <v>105142000411</v>
      </c>
    </row>
    <row r="1032" spans="1:26">
      <c r="A1032" s="5" t="s">
        <v>25</v>
      </c>
      <c r="B1032" s="5">
        <v>5142</v>
      </c>
      <c r="C1032" s="5" t="s">
        <v>9731</v>
      </c>
      <c r="D1032" s="6">
        <v>205142000033</v>
      </c>
      <c r="E1032" s="5" t="s">
        <v>5854</v>
      </c>
      <c r="F1032" s="6">
        <v>205142000033</v>
      </c>
      <c r="G1032" s="5" t="s">
        <v>1646</v>
      </c>
      <c r="H1032" s="5" t="s">
        <v>953</v>
      </c>
      <c r="I1032" s="5" t="s">
        <v>5855</v>
      </c>
      <c r="J1032" s="5" t="s">
        <v>30</v>
      </c>
      <c r="K1032" s="5" t="s">
        <v>111</v>
      </c>
      <c r="L1032" s="5" t="s">
        <v>112</v>
      </c>
      <c r="M1032" s="5" t="s">
        <v>56</v>
      </c>
      <c r="N1032" s="5" t="s">
        <v>34</v>
      </c>
      <c r="O1032" s="5" t="s">
        <v>113</v>
      </c>
      <c r="P1032" s="5" t="s">
        <v>206</v>
      </c>
      <c r="T1032" s="5">
        <v>1</v>
      </c>
      <c r="U1032" s="5" t="s">
        <v>375</v>
      </c>
      <c r="V1032" s="5" t="s">
        <v>38</v>
      </c>
      <c r="X1032" s="5" t="str">
        <f>+VLOOKUP(C1032,Hoja1!$E$2:$F$125,2,0)</f>
        <v>CARACOLÍ</v>
      </c>
      <c r="Y1032" s="6" t="s">
        <v>14281</v>
      </c>
      <c r="Z1032" s="6">
        <v>205142000033</v>
      </c>
    </row>
    <row r="1033" spans="1:26">
      <c r="A1033" s="5" t="s">
        <v>25</v>
      </c>
      <c r="B1033" s="5">
        <v>5145</v>
      </c>
      <c r="C1033" s="5" t="s">
        <v>2480</v>
      </c>
      <c r="D1033" s="6">
        <v>205145000140</v>
      </c>
      <c r="E1033" s="5" t="s">
        <v>7734</v>
      </c>
      <c r="F1033" s="6">
        <v>205145000140</v>
      </c>
      <c r="G1033" s="5" t="s">
        <v>7735</v>
      </c>
      <c r="H1033" s="5">
        <v>8514547</v>
      </c>
      <c r="I1033" s="5" t="s">
        <v>11433</v>
      </c>
      <c r="J1033" s="5" t="s">
        <v>347</v>
      </c>
      <c r="K1033" s="5" t="s">
        <v>111</v>
      </c>
      <c r="L1033" s="5" t="s">
        <v>112</v>
      </c>
      <c r="M1033" s="5" t="s">
        <v>65</v>
      </c>
      <c r="N1033" s="5" t="s">
        <v>348</v>
      </c>
      <c r="O1033" s="5" t="s">
        <v>359</v>
      </c>
      <c r="P1033" s="5" t="s">
        <v>7507</v>
      </c>
      <c r="T1033" s="5">
        <v>1</v>
      </c>
      <c r="U1033" s="5" t="s">
        <v>375</v>
      </c>
      <c r="V1033" s="5" t="s">
        <v>38</v>
      </c>
      <c r="X1033" s="5" t="str">
        <f>+VLOOKUP(C1033,Hoja1!$E$2:$F$125,2,0)</f>
        <v>CARAMANTA</v>
      </c>
      <c r="Y1033" s="6" t="s">
        <v>14282</v>
      </c>
      <c r="Z1033" s="6">
        <v>205145000140</v>
      </c>
    </row>
    <row r="1034" spans="1:26">
      <c r="A1034" s="5" t="s">
        <v>25</v>
      </c>
      <c r="B1034" s="5">
        <v>5145</v>
      </c>
      <c r="C1034" s="5" t="s">
        <v>2480</v>
      </c>
      <c r="D1034" s="6">
        <v>105145000145</v>
      </c>
      <c r="E1034" s="5" t="s">
        <v>8806</v>
      </c>
      <c r="F1034" s="6">
        <v>105145000145</v>
      </c>
      <c r="G1034" s="5" t="s">
        <v>11429</v>
      </c>
      <c r="H1034" s="5">
        <v>8553262</v>
      </c>
      <c r="I1034" s="5" t="s">
        <v>16824</v>
      </c>
      <c r="J1034" s="5" t="s">
        <v>347</v>
      </c>
      <c r="K1034" s="5" t="s">
        <v>111</v>
      </c>
      <c r="L1034" s="5" t="s">
        <v>32</v>
      </c>
      <c r="M1034" s="5" t="s">
        <v>65</v>
      </c>
      <c r="N1034" s="5" t="s">
        <v>348</v>
      </c>
      <c r="O1034" s="5" t="s">
        <v>362</v>
      </c>
      <c r="P1034" s="5" t="s">
        <v>7499</v>
      </c>
      <c r="T1034" s="5">
        <v>2</v>
      </c>
      <c r="U1034" s="5" t="s">
        <v>375</v>
      </c>
      <c r="V1034" s="5" t="s">
        <v>38</v>
      </c>
      <c r="W1034" s="5" t="s">
        <v>8807</v>
      </c>
      <c r="X1034" s="5" t="str">
        <f>+VLOOKUP(C1034,Hoja1!$E$2:$F$125,2,0)</f>
        <v>CARAMANTA</v>
      </c>
      <c r="Y1034" s="6" t="s">
        <v>14283</v>
      </c>
      <c r="Z1034" s="6">
        <v>105145000145</v>
      </c>
    </row>
    <row r="1035" spans="1:26">
      <c r="A1035" s="5" t="s">
        <v>25</v>
      </c>
      <c r="B1035" s="5">
        <v>5145</v>
      </c>
      <c r="C1035" s="5" t="s">
        <v>2480</v>
      </c>
      <c r="D1035" s="6">
        <v>405145000564</v>
      </c>
      <c r="E1035" s="5" t="s">
        <v>7368</v>
      </c>
      <c r="F1035" s="6">
        <v>405145000564</v>
      </c>
      <c r="G1035" s="5" t="s">
        <v>16718</v>
      </c>
      <c r="H1035" s="5">
        <v>4134444</v>
      </c>
      <c r="I1035" s="5" t="s">
        <v>16719</v>
      </c>
      <c r="J1035" s="5" t="s">
        <v>347</v>
      </c>
      <c r="K1035" s="5" t="s">
        <v>31</v>
      </c>
      <c r="L1035" s="5" t="s">
        <v>32</v>
      </c>
      <c r="M1035" s="5" t="s">
        <v>65</v>
      </c>
      <c r="N1035" s="5" t="s">
        <v>485</v>
      </c>
      <c r="O1035" s="5" t="s">
        <v>7133</v>
      </c>
      <c r="P1035" s="5" t="s">
        <v>487</v>
      </c>
      <c r="T1035" s="5">
        <v>1</v>
      </c>
      <c r="U1035" s="5" t="s">
        <v>375</v>
      </c>
      <c r="V1035" s="5" t="s">
        <v>38</v>
      </c>
      <c r="W1035" s="5" t="s">
        <v>16720</v>
      </c>
      <c r="X1035" s="5" t="str">
        <f>+VLOOKUP(C1035,Hoja1!$E$2:$F$125,2,0)</f>
        <v>CARAMANTA</v>
      </c>
      <c r="Y1035" s="6" t="s">
        <v>14284</v>
      </c>
      <c r="Z1035" s="6">
        <v>405145000564</v>
      </c>
    </row>
    <row r="1036" spans="1:26">
      <c r="A1036" s="5" t="s">
        <v>25</v>
      </c>
      <c r="B1036" s="5">
        <v>5145</v>
      </c>
      <c r="C1036" s="5" t="s">
        <v>2480</v>
      </c>
      <c r="D1036" s="6">
        <v>205145000531</v>
      </c>
      <c r="E1036" s="5" t="s">
        <v>2487</v>
      </c>
      <c r="F1036" s="6">
        <v>205145000531</v>
      </c>
      <c r="G1036" s="5" t="s">
        <v>2488</v>
      </c>
      <c r="H1036" s="5">
        <v>8553322</v>
      </c>
      <c r="I1036" s="5" t="s">
        <v>2489</v>
      </c>
      <c r="J1036" s="5" t="s">
        <v>30</v>
      </c>
      <c r="K1036" s="5" t="s">
        <v>111</v>
      </c>
      <c r="L1036" s="5" t="s">
        <v>112</v>
      </c>
      <c r="M1036" s="5" t="s">
        <v>65</v>
      </c>
      <c r="N1036" s="5" t="s">
        <v>34</v>
      </c>
      <c r="O1036" s="5" t="s">
        <v>113</v>
      </c>
      <c r="P1036" s="5" t="s">
        <v>206</v>
      </c>
      <c r="T1036" s="5">
        <v>1</v>
      </c>
      <c r="U1036" s="5" t="s">
        <v>375</v>
      </c>
      <c r="V1036" s="5" t="s">
        <v>38</v>
      </c>
      <c r="W1036" s="5" t="s">
        <v>11446</v>
      </c>
      <c r="X1036" s="5" t="str">
        <f>+VLOOKUP(C1036,Hoja1!$E$2:$F$125,2,0)</f>
        <v>CARAMANTA</v>
      </c>
      <c r="Y1036" s="6" t="s">
        <v>14285</v>
      </c>
      <c r="Z1036" s="6">
        <v>205145000531</v>
      </c>
    </row>
    <row r="1037" spans="1:26">
      <c r="A1037" s="5" t="s">
        <v>25</v>
      </c>
      <c r="B1037" s="5">
        <v>5145</v>
      </c>
      <c r="C1037" s="5" t="s">
        <v>2480</v>
      </c>
      <c r="D1037" s="6">
        <v>205145000549</v>
      </c>
      <c r="E1037" s="5" t="s">
        <v>4198</v>
      </c>
      <c r="F1037" s="6">
        <v>205145000549</v>
      </c>
      <c r="G1037" s="5" t="s">
        <v>4199</v>
      </c>
      <c r="H1037" s="5">
        <v>8553322</v>
      </c>
      <c r="I1037" s="5" t="s">
        <v>4200</v>
      </c>
      <c r="J1037" s="5" t="s">
        <v>30</v>
      </c>
      <c r="K1037" s="5" t="s">
        <v>111</v>
      </c>
      <c r="L1037" s="5" t="s">
        <v>112</v>
      </c>
      <c r="M1037" s="5" t="s">
        <v>65</v>
      </c>
      <c r="N1037" s="5" t="s">
        <v>367</v>
      </c>
      <c r="O1037" s="5" t="s">
        <v>1274</v>
      </c>
      <c r="P1037" s="5" t="s">
        <v>206</v>
      </c>
      <c r="T1037" s="5">
        <v>1</v>
      </c>
      <c r="U1037" s="5" t="s">
        <v>375</v>
      </c>
      <c r="V1037" s="5" t="s">
        <v>38</v>
      </c>
      <c r="W1037" s="5" t="s">
        <v>11447</v>
      </c>
      <c r="X1037" s="5" t="str">
        <f>+VLOOKUP(C1037,Hoja1!$E$2:$F$125,2,0)</f>
        <v>CARAMANTA</v>
      </c>
      <c r="Y1037" s="6" t="s">
        <v>14286</v>
      </c>
      <c r="Z1037" s="6">
        <v>205145000549</v>
      </c>
    </row>
    <row r="1038" spans="1:26">
      <c r="A1038" s="5" t="s">
        <v>25</v>
      </c>
      <c r="B1038" s="5">
        <v>5145</v>
      </c>
      <c r="C1038" s="5" t="s">
        <v>2480</v>
      </c>
      <c r="D1038" s="6">
        <v>205145000239</v>
      </c>
      <c r="E1038" s="5" t="s">
        <v>3383</v>
      </c>
      <c r="F1038" s="6">
        <v>205145000239</v>
      </c>
      <c r="G1038" s="5" t="s">
        <v>3384</v>
      </c>
      <c r="H1038" s="5">
        <v>8553322</v>
      </c>
      <c r="I1038" s="5" t="s">
        <v>3385</v>
      </c>
      <c r="J1038" s="5" t="s">
        <v>30</v>
      </c>
      <c r="K1038" s="5" t="s">
        <v>111</v>
      </c>
      <c r="L1038" s="5" t="s">
        <v>112</v>
      </c>
      <c r="M1038" s="5" t="s">
        <v>65</v>
      </c>
      <c r="N1038" s="5" t="s">
        <v>34</v>
      </c>
      <c r="O1038" s="5" t="s">
        <v>113</v>
      </c>
      <c r="P1038" s="5" t="s">
        <v>206</v>
      </c>
      <c r="T1038" s="5">
        <v>1</v>
      </c>
      <c r="U1038" s="5" t="s">
        <v>375</v>
      </c>
      <c r="V1038" s="5" t="s">
        <v>38</v>
      </c>
      <c r="X1038" s="5" t="str">
        <f>+VLOOKUP(C1038,Hoja1!$E$2:$F$125,2,0)</f>
        <v>CARAMANTA</v>
      </c>
      <c r="Y1038" s="6" t="s">
        <v>14287</v>
      </c>
      <c r="Z1038" s="6">
        <v>205145000239</v>
      </c>
    </row>
    <row r="1039" spans="1:26">
      <c r="A1039" s="5" t="s">
        <v>25</v>
      </c>
      <c r="B1039" s="5">
        <v>5145</v>
      </c>
      <c r="C1039" s="5" t="s">
        <v>2480</v>
      </c>
      <c r="D1039" s="6">
        <v>205145000255</v>
      </c>
      <c r="E1039" s="5" t="s">
        <v>3798</v>
      </c>
      <c r="F1039" s="6">
        <v>205145000255</v>
      </c>
      <c r="G1039" s="5" t="s">
        <v>4023</v>
      </c>
      <c r="H1039" s="5">
        <v>8553354</v>
      </c>
      <c r="I1039" s="5" t="s">
        <v>6970</v>
      </c>
      <c r="J1039" s="5" t="s">
        <v>30</v>
      </c>
      <c r="K1039" s="5" t="s">
        <v>111</v>
      </c>
      <c r="L1039" s="5" t="s">
        <v>112</v>
      </c>
      <c r="M1039" s="5" t="s">
        <v>65</v>
      </c>
      <c r="N1039" s="5" t="s">
        <v>34</v>
      </c>
      <c r="O1039" s="5" t="s">
        <v>113</v>
      </c>
      <c r="P1039" s="5" t="s">
        <v>206</v>
      </c>
      <c r="T1039" s="5">
        <v>1</v>
      </c>
      <c r="U1039" s="5" t="s">
        <v>375</v>
      </c>
      <c r="V1039" s="5" t="s">
        <v>38</v>
      </c>
      <c r="W1039" s="5" t="s">
        <v>11264</v>
      </c>
      <c r="X1039" s="5" t="str">
        <f>+VLOOKUP(C1039,Hoja1!$E$2:$F$125,2,0)</f>
        <v>CARAMANTA</v>
      </c>
      <c r="Y1039" s="6" t="s">
        <v>14288</v>
      </c>
      <c r="Z1039" s="6">
        <v>205145000255</v>
      </c>
    </row>
    <row r="1040" spans="1:26">
      <c r="A1040" s="5" t="s">
        <v>25</v>
      </c>
      <c r="B1040" s="5">
        <v>5145</v>
      </c>
      <c r="C1040" s="5" t="s">
        <v>2480</v>
      </c>
      <c r="D1040" s="6">
        <v>205145000174</v>
      </c>
      <c r="E1040" s="5" t="s">
        <v>4196</v>
      </c>
      <c r="F1040" s="6">
        <v>205145000174</v>
      </c>
      <c r="G1040" s="5" t="s">
        <v>236</v>
      </c>
      <c r="H1040" s="5">
        <v>8553322</v>
      </c>
      <c r="I1040" s="5" t="s">
        <v>4197</v>
      </c>
      <c r="J1040" s="5" t="s">
        <v>30</v>
      </c>
      <c r="K1040" s="5" t="s">
        <v>111</v>
      </c>
      <c r="L1040" s="5" t="s">
        <v>112</v>
      </c>
      <c r="M1040" s="5" t="s">
        <v>65</v>
      </c>
      <c r="N1040" s="5" t="s">
        <v>34</v>
      </c>
      <c r="O1040" s="5" t="s">
        <v>113</v>
      </c>
      <c r="P1040" s="5" t="s">
        <v>206</v>
      </c>
      <c r="T1040" s="5">
        <v>1</v>
      </c>
      <c r="U1040" s="5" t="s">
        <v>375</v>
      </c>
      <c r="V1040" s="5" t="s">
        <v>38</v>
      </c>
      <c r="W1040" s="5" t="s">
        <v>11435</v>
      </c>
      <c r="X1040" s="5" t="str">
        <f>+VLOOKUP(C1040,Hoja1!$E$2:$F$125,2,0)</f>
        <v>CARAMANTA</v>
      </c>
      <c r="Y1040" s="6" t="s">
        <v>14289</v>
      </c>
      <c r="Z1040" s="6">
        <v>205145000174</v>
      </c>
    </row>
    <row r="1041" spans="1:26">
      <c r="A1041" s="5" t="s">
        <v>25</v>
      </c>
      <c r="B1041" s="5">
        <v>5145</v>
      </c>
      <c r="C1041" s="5" t="s">
        <v>2480</v>
      </c>
      <c r="D1041" s="6">
        <v>205145000042</v>
      </c>
      <c r="E1041" s="5" t="s">
        <v>5651</v>
      </c>
      <c r="F1041" s="6">
        <v>205145000042</v>
      </c>
      <c r="G1041" s="5" t="s">
        <v>4053</v>
      </c>
      <c r="H1041" s="5">
        <v>8553322</v>
      </c>
      <c r="I1041" s="5" t="s">
        <v>5652</v>
      </c>
      <c r="J1041" s="5" t="s">
        <v>30</v>
      </c>
      <c r="K1041" s="5" t="s">
        <v>111</v>
      </c>
      <c r="L1041" s="5" t="s">
        <v>112</v>
      </c>
      <c r="M1041" s="5" t="s">
        <v>65</v>
      </c>
      <c r="N1041" s="5" t="s">
        <v>34</v>
      </c>
      <c r="O1041" s="5" t="s">
        <v>113</v>
      </c>
      <c r="P1041" s="5" t="s">
        <v>206</v>
      </c>
      <c r="T1041" s="5">
        <v>1</v>
      </c>
      <c r="U1041" s="5" t="s">
        <v>375</v>
      </c>
      <c r="V1041" s="5" t="s">
        <v>38</v>
      </c>
      <c r="W1041" s="5" t="s">
        <v>11430</v>
      </c>
      <c r="X1041" s="5" t="str">
        <f>+VLOOKUP(C1041,Hoja1!$E$2:$F$125,2,0)</f>
        <v>CARAMANTA</v>
      </c>
      <c r="Y1041" s="6" t="s">
        <v>14290</v>
      </c>
      <c r="Z1041" s="6">
        <v>205145000042</v>
      </c>
    </row>
    <row r="1042" spans="1:26">
      <c r="A1042" s="5" t="s">
        <v>25</v>
      </c>
      <c r="B1042" s="5">
        <v>5145</v>
      </c>
      <c r="C1042" s="5" t="s">
        <v>2480</v>
      </c>
      <c r="D1042" s="6">
        <v>205145000093</v>
      </c>
      <c r="E1042" s="5" t="s">
        <v>4191</v>
      </c>
      <c r="F1042" s="6">
        <v>205145000093</v>
      </c>
      <c r="G1042" s="5" t="s">
        <v>4192</v>
      </c>
      <c r="H1042" s="5">
        <v>8553322</v>
      </c>
      <c r="I1042" s="5" t="s">
        <v>4193</v>
      </c>
      <c r="J1042" s="5" t="s">
        <v>30</v>
      </c>
      <c r="K1042" s="5" t="s">
        <v>111</v>
      </c>
      <c r="L1042" s="5" t="s">
        <v>112</v>
      </c>
      <c r="M1042" s="5" t="s">
        <v>65</v>
      </c>
      <c r="N1042" s="5" t="s">
        <v>34</v>
      </c>
      <c r="O1042" s="5" t="s">
        <v>113</v>
      </c>
      <c r="P1042" s="5" t="s">
        <v>429</v>
      </c>
      <c r="T1042" s="5">
        <v>1</v>
      </c>
      <c r="U1042" s="5" t="s">
        <v>375</v>
      </c>
      <c r="V1042" s="5" t="s">
        <v>38</v>
      </c>
      <c r="W1042" s="5" t="s">
        <v>11432</v>
      </c>
      <c r="X1042" s="5" t="str">
        <f>+VLOOKUP(C1042,Hoja1!$E$2:$F$125,2,0)</f>
        <v>CARAMANTA</v>
      </c>
      <c r="Y1042" s="6" t="s">
        <v>14291</v>
      </c>
      <c r="Z1042" s="6">
        <v>205145000093</v>
      </c>
    </row>
    <row r="1043" spans="1:26">
      <c r="A1043" s="5" t="s">
        <v>25</v>
      </c>
      <c r="B1043" s="5">
        <v>5145</v>
      </c>
      <c r="C1043" s="5" t="s">
        <v>2480</v>
      </c>
      <c r="D1043" s="6">
        <v>205145000212</v>
      </c>
      <c r="E1043" s="5" t="s">
        <v>2481</v>
      </c>
      <c r="F1043" s="6">
        <v>205145000212</v>
      </c>
      <c r="G1043" s="5" t="s">
        <v>2482</v>
      </c>
      <c r="H1043" s="5">
        <v>8553283</v>
      </c>
      <c r="I1043" s="5" t="s">
        <v>2483</v>
      </c>
      <c r="J1043" s="5" t="s">
        <v>30</v>
      </c>
      <c r="K1043" s="5" t="s">
        <v>111</v>
      </c>
      <c r="L1043" s="5" t="s">
        <v>112</v>
      </c>
      <c r="M1043" s="5" t="s">
        <v>65</v>
      </c>
      <c r="N1043" s="5" t="s">
        <v>34</v>
      </c>
      <c r="O1043" s="5" t="s">
        <v>113</v>
      </c>
      <c r="P1043" s="5" t="s">
        <v>206</v>
      </c>
      <c r="T1043" s="5">
        <v>1</v>
      </c>
      <c r="U1043" s="5" t="s">
        <v>375</v>
      </c>
      <c r="V1043" s="5" t="s">
        <v>38</v>
      </c>
      <c r="W1043" s="5" t="s">
        <v>11437</v>
      </c>
      <c r="X1043" s="5" t="str">
        <f>+VLOOKUP(C1043,Hoja1!$E$2:$F$125,2,0)</f>
        <v>CARAMANTA</v>
      </c>
      <c r="Y1043" s="6" t="s">
        <v>14292</v>
      </c>
      <c r="Z1043" s="6">
        <v>205145000212</v>
      </c>
    </row>
    <row r="1044" spans="1:26">
      <c r="A1044" s="5" t="s">
        <v>25</v>
      </c>
      <c r="B1044" s="5">
        <v>5145</v>
      </c>
      <c r="C1044" s="5" t="s">
        <v>2480</v>
      </c>
      <c r="D1044" s="6">
        <v>205145000492</v>
      </c>
      <c r="E1044" s="5" t="s">
        <v>4622</v>
      </c>
      <c r="F1044" s="6">
        <v>205145000492</v>
      </c>
      <c r="G1044" s="5" t="s">
        <v>6391</v>
      </c>
      <c r="H1044" s="5">
        <v>8553322</v>
      </c>
      <c r="I1044" s="5" t="s">
        <v>6969</v>
      </c>
      <c r="J1044" s="5" t="s">
        <v>30</v>
      </c>
      <c r="K1044" s="5" t="s">
        <v>111</v>
      </c>
      <c r="L1044" s="5" t="s">
        <v>112</v>
      </c>
      <c r="M1044" s="5" t="s">
        <v>65</v>
      </c>
      <c r="N1044" s="5" t="s">
        <v>34</v>
      </c>
      <c r="O1044" s="5" t="s">
        <v>113</v>
      </c>
      <c r="P1044" s="5" t="s">
        <v>206</v>
      </c>
      <c r="T1044" s="5">
        <v>1</v>
      </c>
      <c r="U1044" s="5" t="s">
        <v>375</v>
      </c>
      <c r="V1044" s="5" t="s">
        <v>38</v>
      </c>
      <c r="W1044" s="5" t="s">
        <v>11444</v>
      </c>
      <c r="X1044" s="5" t="str">
        <f>+VLOOKUP(C1044,Hoja1!$E$2:$F$125,2,0)</f>
        <v>CARAMANTA</v>
      </c>
      <c r="Y1044" s="6" t="s">
        <v>14293</v>
      </c>
      <c r="Z1044" s="6">
        <v>205145000492</v>
      </c>
    </row>
    <row r="1045" spans="1:26">
      <c r="A1045" s="5" t="s">
        <v>25</v>
      </c>
      <c r="B1045" s="5">
        <v>5145</v>
      </c>
      <c r="C1045" s="5" t="s">
        <v>2480</v>
      </c>
      <c r="D1045" s="6">
        <v>205145000204</v>
      </c>
      <c r="E1045" s="5" t="s">
        <v>16825</v>
      </c>
      <c r="F1045" s="6">
        <v>205145000204</v>
      </c>
      <c r="G1045" s="5" t="s">
        <v>1312</v>
      </c>
      <c r="H1045" s="5">
        <v>8553358</v>
      </c>
      <c r="I1045" s="5" t="s">
        <v>6328</v>
      </c>
      <c r="J1045" s="5" t="s">
        <v>30</v>
      </c>
      <c r="K1045" s="5" t="s">
        <v>111</v>
      </c>
      <c r="L1045" s="5" t="s">
        <v>112</v>
      </c>
      <c r="M1045" s="5" t="s">
        <v>65</v>
      </c>
      <c r="N1045" s="5" t="s">
        <v>34</v>
      </c>
      <c r="O1045" s="5" t="s">
        <v>113</v>
      </c>
      <c r="P1045" s="5" t="s">
        <v>206</v>
      </c>
      <c r="T1045" s="5">
        <v>1</v>
      </c>
      <c r="U1045" s="5" t="s">
        <v>375</v>
      </c>
      <c r="V1045" s="5" t="s">
        <v>38</v>
      </c>
      <c r="W1045" s="5" t="s">
        <v>11436</v>
      </c>
      <c r="X1045" s="5" t="str">
        <f>+VLOOKUP(C1045,Hoja1!$E$2:$F$125,2,0)</f>
        <v>CARAMANTA</v>
      </c>
      <c r="Y1045" s="6" t="s">
        <v>18661</v>
      </c>
      <c r="Z1045" s="6">
        <v>205145000204</v>
      </c>
    </row>
    <row r="1046" spans="1:26">
      <c r="A1046" s="5" t="s">
        <v>25</v>
      </c>
      <c r="B1046" s="5">
        <v>5145</v>
      </c>
      <c r="C1046" s="5" t="s">
        <v>2480</v>
      </c>
      <c r="D1046" s="6">
        <v>205145000344</v>
      </c>
      <c r="E1046" s="5" t="s">
        <v>4970</v>
      </c>
      <c r="F1046" s="6">
        <v>205145000344</v>
      </c>
      <c r="G1046" s="5" t="s">
        <v>2569</v>
      </c>
      <c r="H1046" s="5">
        <v>8553322</v>
      </c>
      <c r="I1046" s="5" t="s">
        <v>4971</v>
      </c>
      <c r="J1046" s="5" t="s">
        <v>30</v>
      </c>
      <c r="K1046" s="5" t="s">
        <v>111</v>
      </c>
      <c r="L1046" s="5" t="s">
        <v>112</v>
      </c>
      <c r="M1046" s="5" t="s">
        <v>65</v>
      </c>
      <c r="N1046" s="5" t="s">
        <v>34</v>
      </c>
      <c r="O1046" s="5" t="s">
        <v>113</v>
      </c>
      <c r="P1046" s="5" t="s">
        <v>206</v>
      </c>
      <c r="T1046" s="5">
        <v>1</v>
      </c>
      <c r="U1046" s="5" t="s">
        <v>375</v>
      </c>
      <c r="V1046" s="5" t="s">
        <v>38</v>
      </c>
      <c r="W1046" s="5" t="s">
        <v>11442</v>
      </c>
      <c r="X1046" s="5" t="str">
        <f>+VLOOKUP(C1046,Hoja1!$E$2:$F$125,2,0)</f>
        <v>CARAMANTA</v>
      </c>
      <c r="Y1046" s="6" t="s">
        <v>14294</v>
      </c>
      <c r="Z1046" s="6">
        <v>205145000344</v>
      </c>
    </row>
    <row r="1047" spans="1:26">
      <c r="A1047" s="5" t="s">
        <v>25</v>
      </c>
      <c r="B1047" s="5">
        <v>5145</v>
      </c>
      <c r="C1047" s="5" t="s">
        <v>2480</v>
      </c>
      <c r="D1047" s="6">
        <v>205145000395</v>
      </c>
      <c r="E1047" s="5" t="s">
        <v>6971</v>
      </c>
      <c r="F1047" s="6">
        <v>205145000395</v>
      </c>
      <c r="G1047" s="5" t="s">
        <v>6972</v>
      </c>
      <c r="H1047" s="5">
        <v>8553322</v>
      </c>
      <c r="I1047" s="5" t="s">
        <v>6973</v>
      </c>
      <c r="J1047" s="5" t="s">
        <v>30</v>
      </c>
      <c r="K1047" s="5" t="s">
        <v>111</v>
      </c>
      <c r="L1047" s="5" t="s">
        <v>112</v>
      </c>
      <c r="M1047" s="5" t="s">
        <v>65</v>
      </c>
      <c r="N1047" s="5" t="s">
        <v>34</v>
      </c>
      <c r="O1047" s="5" t="s">
        <v>113</v>
      </c>
      <c r="P1047" s="5" t="s">
        <v>206</v>
      </c>
      <c r="T1047" s="5">
        <v>1</v>
      </c>
      <c r="U1047" s="5" t="s">
        <v>375</v>
      </c>
      <c r="V1047" s="5" t="s">
        <v>38</v>
      </c>
      <c r="W1047" s="5" t="s">
        <v>11443</v>
      </c>
      <c r="X1047" s="5" t="str">
        <f>+VLOOKUP(C1047,Hoja1!$E$2:$F$125,2,0)</f>
        <v>CARAMANTA</v>
      </c>
      <c r="Y1047" s="6" t="s">
        <v>14295</v>
      </c>
      <c r="Z1047" s="6">
        <v>205145000395</v>
      </c>
    </row>
    <row r="1048" spans="1:26">
      <c r="A1048" s="5" t="s">
        <v>25</v>
      </c>
      <c r="B1048" s="5">
        <v>5145</v>
      </c>
      <c r="C1048" s="5" t="s">
        <v>2480</v>
      </c>
      <c r="D1048" s="6">
        <v>205145000522</v>
      </c>
      <c r="E1048" s="5" t="s">
        <v>5653</v>
      </c>
      <c r="F1048" s="6">
        <v>205145000522</v>
      </c>
      <c r="G1048" s="5" t="s">
        <v>5654</v>
      </c>
      <c r="H1048" s="5">
        <v>8553358</v>
      </c>
      <c r="I1048" s="5" t="s">
        <v>5655</v>
      </c>
      <c r="J1048" s="5" t="s">
        <v>30</v>
      </c>
      <c r="K1048" s="5" t="s">
        <v>111</v>
      </c>
      <c r="L1048" s="5" t="s">
        <v>112</v>
      </c>
      <c r="M1048" s="5" t="s">
        <v>65</v>
      </c>
      <c r="N1048" s="5" t="s">
        <v>34</v>
      </c>
      <c r="O1048" s="5" t="s">
        <v>113</v>
      </c>
      <c r="P1048" s="5" t="s">
        <v>206</v>
      </c>
      <c r="T1048" s="5">
        <v>1</v>
      </c>
      <c r="U1048" s="5" t="s">
        <v>375</v>
      </c>
      <c r="V1048" s="5" t="s">
        <v>38</v>
      </c>
      <c r="W1048" s="5" t="s">
        <v>11445</v>
      </c>
      <c r="X1048" s="5" t="str">
        <f>+VLOOKUP(C1048,Hoja1!$E$2:$F$125,2,0)</f>
        <v>CARAMANTA</v>
      </c>
      <c r="Y1048" s="6" t="s">
        <v>14296</v>
      </c>
      <c r="Z1048" s="6">
        <v>205145000522</v>
      </c>
    </row>
    <row r="1049" spans="1:26">
      <c r="A1049" s="5" t="s">
        <v>25</v>
      </c>
      <c r="B1049" s="5">
        <v>5145</v>
      </c>
      <c r="C1049" s="5" t="s">
        <v>2480</v>
      </c>
      <c r="D1049" s="6">
        <v>205145000298</v>
      </c>
      <c r="E1049" s="5" t="s">
        <v>5656</v>
      </c>
      <c r="F1049" s="6">
        <v>205145000298</v>
      </c>
      <c r="G1049" s="5" t="s">
        <v>5657</v>
      </c>
      <c r="H1049" s="5">
        <v>8553354</v>
      </c>
      <c r="I1049" s="5" t="s">
        <v>11440</v>
      </c>
      <c r="J1049" s="5" t="s">
        <v>30</v>
      </c>
      <c r="K1049" s="5" t="s">
        <v>111</v>
      </c>
      <c r="L1049" s="5" t="s">
        <v>112</v>
      </c>
      <c r="M1049" s="5" t="s">
        <v>65</v>
      </c>
      <c r="N1049" s="5" t="s">
        <v>34</v>
      </c>
      <c r="O1049" s="5" t="s">
        <v>113</v>
      </c>
      <c r="P1049" s="5" t="s">
        <v>206</v>
      </c>
      <c r="T1049" s="5">
        <v>1</v>
      </c>
      <c r="U1049" s="5" t="s">
        <v>375</v>
      </c>
      <c r="V1049" s="5" t="s">
        <v>38</v>
      </c>
      <c r="W1049" s="5" t="s">
        <v>11441</v>
      </c>
      <c r="X1049" s="5" t="str">
        <f>+VLOOKUP(C1049,Hoja1!$E$2:$F$125,2,0)</f>
        <v>CARAMANTA</v>
      </c>
      <c r="Y1049" s="6" t="s">
        <v>14297</v>
      </c>
      <c r="Z1049" s="6">
        <v>205145000298</v>
      </c>
    </row>
    <row r="1050" spans="1:26">
      <c r="A1050" s="5" t="s">
        <v>25</v>
      </c>
      <c r="B1050" s="5">
        <v>5145</v>
      </c>
      <c r="C1050" s="5" t="s">
        <v>2480</v>
      </c>
      <c r="D1050" s="6">
        <v>205145000166</v>
      </c>
      <c r="E1050" s="5" t="s">
        <v>2484</v>
      </c>
      <c r="F1050" s="6">
        <v>205145000166</v>
      </c>
      <c r="G1050" s="5" t="s">
        <v>2485</v>
      </c>
      <c r="H1050" s="5">
        <v>8553322</v>
      </c>
      <c r="I1050" s="5" t="s">
        <v>2486</v>
      </c>
      <c r="J1050" s="5" t="s">
        <v>30</v>
      </c>
      <c r="K1050" s="5" t="s">
        <v>111</v>
      </c>
      <c r="L1050" s="5" t="s">
        <v>112</v>
      </c>
      <c r="M1050" s="5" t="s">
        <v>65</v>
      </c>
      <c r="N1050" s="5" t="s">
        <v>34</v>
      </c>
      <c r="O1050" s="5" t="s">
        <v>113</v>
      </c>
      <c r="P1050" s="5" t="s">
        <v>206</v>
      </c>
      <c r="T1050" s="5">
        <v>1</v>
      </c>
      <c r="U1050" s="5" t="s">
        <v>375</v>
      </c>
      <c r="V1050" s="5" t="s">
        <v>38</v>
      </c>
      <c r="W1050" s="5" t="s">
        <v>11434</v>
      </c>
      <c r="X1050" s="5" t="str">
        <f>+VLOOKUP(C1050,Hoja1!$E$2:$F$125,2,0)</f>
        <v>CARAMANTA</v>
      </c>
      <c r="Y1050" s="6" t="s">
        <v>14298</v>
      </c>
      <c r="Z1050" s="6">
        <v>205145000166</v>
      </c>
    </row>
    <row r="1051" spans="1:26">
      <c r="A1051" s="5" t="s">
        <v>25</v>
      </c>
      <c r="B1051" s="5">
        <v>5145</v>
      </c>
      <c r="C1051" s="5" t="s">
        <v>2480</v>
      </c>
      <c r="D1051" s="6">
        <v>205145000069</v>
      </c>
      <c r="E1051" s="5" t="s">
        <v>4967</v>
      </c>
      <c r="F1051" s="6">
        <v>205145000069</v>
      </c>
      <c r="G1051" s="5" t="s">
        <v>1980</v>
      </c>
      <c r="H1051" s="5" t="s">
        <v>4968</v>
      </c>
      <c r="I1051" s="5" t="s">
        <v>4969</v>
      </c>
      <c r="J1051" s="5" t="s">
        <v>30</v>
      </c>
      <c r="K1051" s="5" t="s">
        <v>111</v>
      </c>
      <c r="L1051" s="5" t="s">
        <v>112</v>
      </c>
      <c r="M1051" s="5" t="s">
        <v>65</v>
      </c>
      <c r="N1051" s="5" t="s">
        <v>34</v>
      </c>
      <c r="O1051" s="5" t="s">
        <v>113</v>
      </c>
      <c r="P1051" s="5" t="s">
        <v>206</v>
      </c>
      <c r="T1051" s="5">
        <v>1</v>
      </c>
      <c r="U1051" s="5" t="s">
        <v>375</v>
      </c>
      <c r="V1051" s="5" t="s">
        <v>38</v>
      </c>
      <c r="W1051" s="5" t="s">
        <v>11431</v>
      </c>
      <c r="X1051" s="5" t="str">
        <f>+VLOOKUP(C1051,Hoja1!$E$2:$F$125,2,0)</f>
        <v>CARAMANTA</v>
      </c>
      <c r="Y1051" s="6" t="s">
        <v>14299</v>
      </c>
      <c r="Z1051" s="6">
        <v>205145000069</v>
      </c>
    </row>
    <row r="1052" spans="1:26">
      <c r="A1052" s="5" t="s">
        <v>25</v>
      </c>
      <c r="B1052" s="5">
        <v>5145</v>
      </c>
      <c r="C1052" s="5" t="s">
        <v>2480</v>
      </c>
      <c r="D1052" s="6">
        <v>205145000263</v>
      </c>
      <c r="E1052" s="5" t="s">
        <v>5658</v>
      </c>
      <c r="F1052" s="6">
        <v>205145000263</v>
      </c>
      <c r="G1052" s="5" t="s">
        <v>5659</v>
      </c>
      <c r="H1052" s="5">
        <v>8553322</v>
      </c>
      <c r="I1052" s="5" t="s">
        <v>5660</v>
      </c>
      <c r="J1052" s="5" t="s">
        <v>30</v>
      </c>
      <c r="K1052" s="5" t="s">
        <v>111</v>
      </c>
      <c r="L1052" s="5" t="s">
        <v>112</v>
      </c>
      <c r="M1052" s="5" t="s">
        <v>65</v>
      </c>
      <c r="N1052" s="5" t="s">
        <v>34</v>
      </c>
      <c r="O1052" s="5" t="s">
        <v>113</v>
      </c>
      <c r="P1052" s="5" t="s">
        <v>206</v>
      </c>
      <c r="T1052" s="5">
        <v>1</v>
      </c>
      <c r="U1052" s="5" t="s">
        <v>375</v>
      </c>
      <c r="V1052" s="5" t="s">
        <v>38</v>
      </c>
      <c r="W1052" s="5" t="s">
        <v>11439</v>
      </c>
      <c r="X1052" s="5" t="str">
        <f>+VLOOKUP(C1052,Hoja1!$E$2:$F$125,2,0)</f>
        <v>CARAMANTA</v>
      </c>
      <c r="Y1052" s="6" t="s">
        <v>14300</v>
      </c>
      <c r="Z1052" s="6">
        <v>205145000263</v>
      </c>
    </row>
    <row r="1053" spans="1:26">
      <c r="A1053" s="5" t="s">
        <v>25</v>
      </c>
      <c r="B1053" s="5">
        <v>5145</v>
      </c>
      <c r="C1053" s="5" t="s">
        <v>2480</v>
      </c>
      <c r="D1053" s="6">
        <v>205145000221</v>
      </c>
      <c r="E1053" s="5" t="s">
        <v>4194</v>
      </c>
      <c r="F1053" s="6">
        <v>205145000221</v>
      </c>
      <c r="G1053" s="5" t="s">
        <v>254</v>
      </c>
      <c r="H1053" s="5">
        <v>8553322</v>
      </c>
      <c r="I1053" s="5" t="s">
        <v>4195</v>
      </c>
      <c r="J1053" s="5" t="s">
        <v>30</v>
      </c>
      <c r="K1053" s="5" t="s">
        <v>111</v>
      </c>
      <c r="L1053" s="5" t="s">
        <v>112</v>
      </c>
      <c r="M1053" s="5" t="s">
        <v>65</v>
      </c>
      <c r="N1053" s="5" t="s">
        <v>34</v>
      </c>
      <c r="O1053" s="5" t="s">
        <v>113</v>
      </c>
      <c r="P1053" s="5" t="s">
        <v>206</v>
      </c>
      <c r="T1053" s="5">
        <v>1</v>
      </c>
      <c r="U1053" s="5" t="s">
        <v>375</v>
      </c>
      <c r="V1053" s="5" t="s">
        <v>38</v>
      </c>
      <c r="W1053" s="5" t="s">
        <v>11438</v>
      </c>
      <c r="X1053" s="5" t="str">
        <f>+VLOOKUP(C1053,Hoja1!$E$2:$F$125,2,0)</f>
        <v>CARAMANTA</v>
      </c>
      <c r="Y1053" s="6" t="s">
        <v>14301</v>
      </c>
      <c r="Z1053" s="6">
        <v>205145000221</v>
      </c>
    </row>
    <row r="1054" spans="1:26">
      <c r="A1054" s="5" t="s">
        <v>25</v>
      </c>
      <c r="B1054" s="5">
        <v>5147</v>
      </c>
      <c r="C1054" s="5" t="s">
        <v>75</v>
      </c>
      <c r="D1054" s="6">
        <v>405147000961</v>
      </c>
      <c r="E1054" s="5" t="s">
        <v>803</v>
      </c>
      <c r="F1054" s="6">
        <v>405147000961</v>
      </c>
      <c r="G1054" s="5" t="s">
        <v>6487</v>
      </c>
      <c r="I1054" s="5" t="s">
        <v>7205</v>
      </c>
      <c r="J1054" s="5" t="s">
        <v>347</v>
      </c>
      <c r="K1054" s="5" t="s">
        <v>31</v>
      </c>
      <c r="L1054" s="5" t="s">
        <v>32</v>
      </c>
      <c r="M1054" s="5" t="s">
        <v>33</v>
      </c>
      <c r="N1054" s="5" t="s">
        <v>367</v>
      </c>
      <c r="O1054" s="5" t="s">
        <v>368</v>
      </c>
      <c r="P1054" s="5" t="s">
        <v>429</v>
      </c>
      <c r="T1054" s="5">
        <v>1</v>
      </c>
      <c r="U1054" s="5" t="s">
        <v>375</v>
      </c>
      <c r="V1054" s="5" t="s">
        <v>38</v>
      </c>
      <c r="W1054" s="5" t="s">
        <v>381</v>
      </c>
      <c r="X1054" s="5" t="str">
        <f>+VLOOKUP(C1054,Hoja1!$E$2:$F$125,2,0)</f>
        <v>CAREPA</v>
      </c>
      <c r="Y1054" s="6" t="s">
        <v>14302</v>
      </c>
      <c r="Z1054" s="6">
        <v>405147000961</v>
      </c>
    </row>
    <row r="1055" spans="1:26">
      <c r="A1055" s="5" t="s">
        <v>25</v>
      </c>
      <c r="B1055" s="5">
        <v>5147</v>
      </c>
      <c r="C1055" s="5" t="s">
        <v>75</v>
      </c>
      <c r="D1055" s="6">
        <v>305147000940</v>
      </c>
      <c r="E1055" s="5" t="s">
        <v>371</v>
      </c>
      <c r="F1055" s="6">
        <v>305147000940</v>
      </c>
      <c r="G1055" s="5" t="s">
        <v>546</v>
      </c>
      <c r="H1055" s="5">
        <v>8233551</v>
      </c>
      <c r="I1055" s="5" t="s">
        <v>547</v>
      </c>
      <c r="J1055" s="5" t="s">
        <v>30</v>
      </c>
      <c r="K1055" s="5" t="s">
        <v>31</v>
      </c>
      <c r="L1055" s="5" t="s">
        <v>32</v>
      </c>
      <c r="M1055" s="5" t="s">
        <v>101</v>
      </c>
      <c r="N1055" s="5" t="s">
        <v>44</v>
      </c>
      <c r="O1055" s="5" t="s">
        <v>45</v>
      </c>
      <c r="P1055" s="5" t="s">
        <v>46</v>
      </c>
      <c r="T1055" s="5">
        <v>1</v>
      </c>
      <c r="U1055" s="5" t="s">
        <v>375</v>
      </c>
      <c r="V1055" s="5" t="s">
        <v>38</v>
      </c>
      <c r="X1055" s="5" t="str">
        <f>+VLOOKUP(C1055,Hoja1!$E$2:$F$125,2,0)</f>
        <v>CAREPA</v>
      </c>
      <c r="Y1055" s="6" t="s">
        <v>14303</v>
      </c>
      <c r="Z1055" s="6">
        <v>305147000940</v>
      </c>
    </row>
    <row r="1056" spans="1:26">
      <c r="A1056" s="5" t="s">
        <v>25</v>
      </c>
      <c r="B1056" s="5">
        <v>5147</v>
      </c>
      <c r="C1056" s="5" t="s">
        <v>75</v>
      </c>
      <c r="D1056" s="6">
        <v>205147000457</v>
      </c>
      <c r="E1056" s="5" t="s">
        <v>365</v>
      </c>
      <c r="F1056" s="6">
        <v>205147000457</v>
      </c>
      <c r="G1056" s="5" t="s">
        <v>366</v>
      </c>
      <c r="H1056" s="5" t="s">
        <v>132</v>
      </c>
      <c r="I1056" s="5" t="s">
        <v>238</v>
      </c>
      <c r="J1056" s="5" t="s">
        <v>347</v>
      </c>
      <c r="K1056" s="5" t="s">
        <v>111</v>
      </c>
      <c r="L1056" s="5" t="s">
        <v>112</v>
      </c>
      <c r="M1056" s="5" t="s">
        <v>1209</v>
      </c>
      <c r="N1056" s="5" t="s">
        <v>367</v>
      </c>
      <c r="O1056" s="5" t="s">
        <v>7269</v>
      </c>
      <c r="P1056" s="5" t="s">
        <v>11452</v>
      </c>
      <c r="T1056" s="5">
        <v>1</v>
      </c>
      <c r="U1056" s="5" t="s">
        <v>37</v>
      </c>
      <c r="V1056" s="5" t="s">
        <v>38</v>
      </c>
      <c r="X1056" s="5" t="str">
        <f>+VLOOKUP(C1056,Hoja1!$E$2:$F$125,2,0)</f>
        <v>CAREPA</v>
      </c>
      <c r="Y1056" s="6" t="s">
        <v>14304</v>
      </c>
      <c r="Z1056" s="6">
        <v>205147000457</v>
      </c>
    </row>
    <row r="1057" spans="1:26">
      <c r="A1057" s="5" t="s">
        <v>25</v>
      </c>
      <c r="B1057" s="5">
        <v>5147</v>
      </c>
      <c r="C1057" s="5" t="s">
        <v>75</v>
      </c>
      <c r="D1057" s="6">
        <v>205045000363</v>
      </c>
      <c r="E1057" s="5" t="s">
        <v>8554</v>
      </c>
      <c r="F1057" s="6">
        <v>205045000363</v>
      </c>
      <c r="G1057" s="5" t="s">
        <v>8555</v>
      </c>
      <c r="H1057" s="5" t="s">
        <v>8556</v>
      </c>
      <c r="I1057" s="5" t="s">
        <v>8557</v>
      </c>
      <c r="J1057" s="5" t="s">
        <v>347</v>
      </c>
      <c r="K1057" s="5" t="s">
        <v>111</v>
      </c>
      <c r="L1057" s="5" t="s">
        <v>7480</v>
      </c>
      <c r="M1057" s="5" t="s">
        <v>466</v>
      </c>
      <c r="N1057" s="5" t="s">
        <v>348</v>
      </c>
      <c r="O1057" s="5" t="s">
        <v>7481</v>
      </c>
      <c r="P1057" s="5" t="s">
        <v>7482</v>
      </c>
      <c r="T1057" s="5">
        <v>6</v>
      </c>
      <c r="U1057" s="5" t="s">
        <v>375</v>
      </c>
      <c r="V1057" s="5" t="s">
        <v>38</v>
      </c>
      <c r="W1057" s="5" t="s">
        <v>8558</v>
      </c>
      <c r="X1057" s="5" t="str">
        <f>+VLOOKUP(C1057,Hoja1!$E$2:$F$125,2,0)</f>
        <v>CAREPA</v>
      </c>
      <c r="Y1057" s="6" t="s">
        <v>14305</v>
      </c>
      <c r="Z1057" s="6">
        <v>205045000363</v>
      </c>
    </row>
    <row r="1058" spans="1:26">
      <c r="A1058" s="5" t="s">
        <v>25</v>
      </c>
      <c r="B1058" s="5">
        <v>5147</v>
      </c>
      <c r="C1058" s="5" t="s">
        <v>75</v>
      </c>
      <c r="D1058" s="6">
        <v>205147000112</v>
      </c>
      <c r="E1058" s="5" t="s">
        <v>9388</v>
      </c>
      <c r="F1058" s="6">
        <v>205147000112</v>
      </c>
      <c r="G1058" s="5" t="s">
        <v>125</v>
      </c>
      <c r="H1058" s="5">
        <v>3117162670</v>
      </c>
      <c r="I1058" s="5" t="s">
        <v>16843</v>
      </c>
      <c r="J1058" s="5" t="s">
        <v>347</v>
      </c>
      <c r="K1058" s="5" t="s">
        <v>111</v>
      </c>
      <c r="L1058" s="5" t="s">
        <v>112</v>
      </c>
      <c r="M1058" s="5" t="s">
        <v>466</v>
      </c>
      <c r="N1058" s="5" t="s">
        <v>348</v>
      </c>
      <c r="O1058" s="5" t="s">
        <v>7481</v>
      </c>
      <c r="P1058" s="5" t="s">
        <v>11450</v>
      </c>
      <c r="T1058" s="5">
        <v>1</v>
      </c>
      <c r="U1058" s="5" t="s">
        <v>375</v>
      </c>
      <c r="V1058" s="5" t="s">
        <v>38</v>
      </c>
      <c r="X1058" s="5" t="str">
        <f>+VLOOKUP(C1058,Hoja1!$E$2:$F$125,2,0)</f>
        <v>CAREPA</v>
      </c>
      <c r="Y1058" s="6" t="s">
        <v>14306</v>
      </c>
      <c r="Z1058" s="6">
        <v>205147000112</v>
      </c>
    </row>
    <row r="1059" spans="1:26">
      <c r="A1059" s="5" t="s">
        <v>25</v>
      </c>
      <c r="B1059" s="5">
        <v>5147</v>
      </c>
      <c r="C1059" s="5" t="s">
        <v>75</v>
      </c>
      <c r="D1059" s="6">
        <v>205147000350</v>
      </c>
      <c r="E1059" s="5" t="s">
        <v>9598</v>
      </c>
      <c r="F1059" s="6">
        <v>205147000350</v>
      </c>
      <c r="G1059" s="5" t="s">
        <v>9656</v>
      </c>
      <c r="H1059" s="5">
        <v>8245050</v>
      </c>
      <c r="I1059" s="5" t="s">
        <v>16838</v>
      </c>
      <c r="J1059" s="5" t="s">
        <v>347</v>
      </c>
      <c r="K1059" s="5" t="s">
        <v>111</v>
      </c>
      <c r="L1059" s="5" t="s">
        <v>7755</v>
      </c>
      <c r="M1059" s="5" t="s">
        <v>472</v>
      </c>
      <c r="N1059" s="5" t="s">
        <v>348</v>
      </c>
      <c r="O1059" s="5" t="s">
        <v>7481</v>
      </c>
      <c r="P1059" s="5" t="s">
        <v>11451</v>
      </c>
      <c r="T1059" s="5">
        <v>4</v>
      </c>
      <c r="U1059" s="5" t="s">
        <v>375</v>
      </c>
      <c r="V1059" s="5" t="s">
        <v>38</v>
      </c>
      <c r="X1059" s="5" t="str">
        <f>+VLOOKUP(C1059,Hoja1!$E$2:$F$125,2,0)</f>
        <v>CAREPA</v>
      </c>
      <c r="Y1059" s="6" t="s">
        <v>14307</v>
      </c>
      <c r="Z1059" s="6">
        <v>205147000350</v>
      </c>
    </row>
    <row r="1060" spans="1:26">
      <c r="A1060" s="5" t="s">
        <v>25</v>
      </c>
      <c r="B1060" s="5">
        <v>5147</v>
      </c>
      <c r="C1060" s="5" t="s">
        <v>75</v>
      </c>
      <c r="D1060" s="6">
        <v>205147000147</v>
      </c>
      <c r="E1060" s="5" t="s">
        <v>8048</v>
      </c>
      <c r="F1060" s="6">
        <v>205147000147</v>
      </c>
      <c r="G1060" s="5" t="s">
        <v>8049</v>
      </c>
      <c r="H1060" s="5" t="s">
        <v>8050</v>
      </c>
      <c r="I1060" s="5" t="s">
        <v>16842</v>
      </c>
      <c r="J1060" s="5" t="s">
        <v>347</v>
      </c>
      <c r="K1060" s="5" t="s">
        <v>111</v>
      </c>
      <c r="L1060" s="5" t="s">
        <v>112</v>
      </c>
      <c r="M1060" s="5" t="s">
        <v>466</v>
      </c>
      <c r="N1060" s="5" t="s">
        <v>348</v>
      </c>
      <c r="O1060" s="5" t="s">
        <v>7481</v>
      </c>
      <c r="P1060" s="5" t="s">
        <v>7603</v>
      </c>
      <c r="T1060" s="5">
        <v>1</v>
      </c>
      <c r="U1060" s="5" t="s">
        <v>375</v>
      </c>
      <c r="V1060" s="5" t="s">
        <v>38</v>
      </c>
      <c r="X1060" s="5" t="str">
        <f>+VLOOKUP(C1060,Hoja1!$E$2:$F$125,2,0)</f>
        <v>CAREPA</v>
      </c>
      <c r="Y1060" s="6" t="s">
        <v>14308</v>
      </c>
      <c r="Z1060" s="6">
        <v>205147000147</v>
      </c>
    </row>
    <row r="1061" spans="1:26">
      <c r="A1061" s="5" t="s">
        <v>25</v>
      </c>
      <c r="B1061" s="5">
        <v>5147</v>
      </c>
      <c r="C1061" s="5" t="s">
        <v>75</v>
      </c>
      <c r="D1061" s="6">
        <v>105147000045</v>
      </c>
      <c r="E1061" s="5" t="s">
        <v>9391</v>
      </c>
      <c r="F1061" s="6">
        <v>105147000045</v>
      </c>
      <c r="G1061" s="5" t="s">
        <v>16840</v>
      </c>
      <c r="H1061" s="5" t="s">
        <v>9392</v>
      </c>
      <c r="I1061" s="5" t="s">
        <v>16841</v>
      </c>
      <c r="J1061" s="5" t="s">
        <v>347</v>
      </c>
      <c r="K1061" s="5" t="s">
        <v>111</v>
      </c>
      <c r="L1061" s="5" t="s">
        <v>32</v>
      </c>
      <c r="M1061" s="5" t="s">
        <v>466</v>
      </c>
      <c r="N1061" s="5" t="s">
        <v>348</v>
      </c>
      <c r="O1061" s="5" t="s">
        <v>7561</v>
      </c>
      <c r="P1061" s="5" t="s">
        <v>7562</v>
      </c>
      <c r="T1061" s="5">
        <v>1</v>
      </c>
      <c r="U1061" s="5" t="s">
        <v>375</v>
      </c>
      <c r="V1061" s="5" t="s">
        <v>38</v>
      </c>
      <c r="W1061" s="5" t="s">
        <v>9393</v>
      </c>
      <c r="X1061" s="5" t="str">
        <f>+VLOOKUP(C1061,Hoja1!$E$2:$F$125,2,0)</f>
        <v>CAREPA</v>
      </c>
      <c r="Y1061" s="6" t="s">
        <v>14309</v>
      </c>
      <c r="Z1061" s="6">
        <v>105147000045</v>
      </c>
    </row>
    <row r="1062" spans="1:26">
      <c r="A1062" s="5" t="s">
        <v>25</v>
      </c>
      <c r="B1062" s="5">
        <v>5147</v>
      </c>
      <c r="C1062" s="5" t="s">
        <v>75</v>
      </c>
      <c r="D1062" s="6">
        <v>105147000568</v>
      </c>
      <c r="E1062" s="5" t="s">
        <v>9156</v>
      </c>
      <c r="F1062" s="6">
        <v>105147000568</v>
      </c>
      <c r="G1062" s="5" t="s">
        <v>9157</v>
      </c>
      <c r="H1062" s="5" t="s">
        <v>9158</v>
      </c>
      <c r="I1062" s="5" t="s">
        <v>9159</v>
      </c>
      <c r="J1062" s="5" t="s">
        <v>347</v>
      </c>
      <c r="K1062" s="5" t="s">
        <v>111</v>
      </c>
      <c r="L1062" s="5" t="s">
        <v>32</v>
      </c>
      <c r="M1062" s="5" t="s">
        <v>378</v>
      </c>
      <c r="N1062" s="5" t="s">
        <v>348</v>
      </c>
      <c r="O1062" s="5" t="s">
        <v>7481</v>
      </c>
      <c r="P1062" s="5" t="s">
        <v>7603</v>
      </c>
      <c r="T1062" s="5">
        <v>1</v>
      </c>
      <c r="U1062" s="5" t="s">
        <v>375</v>
      </c>
      <c r="V1062" s="5" t="s">
        <v>38</v>
      </c>
      <c r="W1062" s="5" t="s">
        <v>9160</v>
      </c>
      <c r="X1062" s="5" t="str">
        <f>+VLOOKUP(C1062,Hoja1!$E$2:$F$125,2,0)</f>
        <v>CAREPA</v>
      </c>
      <c r="Y1062" s="6" t="s">
        <v>14310</v>
      </c>
      <c r="Z1062" s="6">
        <v>105147000568</v>
      </c>
    </row>
    <row r="1063" spans="1:26">
      <c r="A1063" s="5" t="s">
        <v>25</v>
      </c>
      <c r="B1063" s="5">
        <v>5147</v>
      </c>
      <c r="C1063" s="5" t="s">
        <v>75</v>
      </c>
      <c r="D1063" s="6">
        <v>305147000910</v>
      </c>
      <c r="E1063" s="5" t="s">
        <v>16851</v>
      </c>
      <c r="F1063" s="6">
        <v>305147000910</v>
      </c>
      <c r="G1063" s="5" t="s">
        <v>16852</v>
      </c>
      <c r="H1063" s="5" t="s">
        <v>16575</v>
      </c>
      <c r="I1063" s="5" t="s">
        <v>532</v>
      </c>
      <c r="J1063" s="5" t="s">
        <v>30</v>
      </c>
      <c r="K1063" s="5" t="s">
        <v>31</v>
      </c>
      <c r="L1063" s="5" t="s">
        <v>32</v>
      </c>
      <c r="T1063" s="5">
        <v>1</v>
      </c>
      <c r="U1063" s="5" t="s">
        <v>16285</v>
      </c>
      <c r="V1063" s="5" t="s">
        <v>38</v>
      </c>
      <c r="X1063" s="5" t="str">
        <f>+VLOOKUP(C1063,Hoja1!$E$2:$F$125,2,0)</f>
        <v>CAREPA</v>
      </c>
      <c r="Y1063" s="6" t="s">
        <v>18670</v>
      </c>
      <c r="Z1063" s="6">
        <v>305147000910</v>
      </c>
    </row>
    <row r="1064" spans="1:26">
      <c r="A1064" s="5" t="s">
        <v>25</v>
      </c>
      <c r="B1064" s="5">
        <v>5147</v>
      </c>
      <c r="C1064" s="5" t="s">
        <v>75</v>
      </c>
      <c r="D1064" s="6">
        <v>105147000401</v>
      </c>
      <c r="E1064" s="5" t="s">
        <v>8300</v>
      </c>
      <c r="F1064" s="6">
        <v>105147000401</v>
      </c>
      <c r="G1064" s="5" t="s">
        <v>11448</v>
      </c>
      <c r="H1064" s="5" t="s">
        <v>9389</v>
      </c>
      <c r="I1064" s="5" t="s">
        <v>9390</v>
      </c>
      <c r="J1064" s="5" t="s">
        <v>347</v>
      </c>
      <c r="K1064" s="5" t="s">
        <v>111</v>
      </c>
      <c r="L1064" s="5" t="s">
        <v>32</v>
      </c>
      <c r="M1064" s="5" t="s">
        <v>466</v>
      </c>
      <c r="N1064" s="5" t="s">
        <v>348</v>
      </c>
      <c r="O1064" s="5" t="s">
        <v>7561</v>
      </c>
      <c r="P1064" s="5" t="s">
        <v>7562</v>
      </c>
      <c r="T1064" s="5">
        <v>3</v>
      </c>
      <c r="U1064" s="5" t="s">
        <v>375</v>
      </c>
      <c r="V1064" s="5" t="s">
        <v>38</v>
      </c>
      <c r="X1064" s="5" t="str">
        <f>+VLOOKUP(C1064,Hoja1!$E$2:$F$125,2,0)</f>
        <v>CAREPA</v>
      </c>
      <c r="Y1064" s="6" t="s">
        <v>14311</v>
      </c>
      <c r="Z1064" s="6">
        <v>105147000401</v>
      </c>
    </row>
    <row r="1065" spans="1:26">
      <c r="A1065" s="5" t="s">
        <v>25</v>
      </c>
      <c r="B1065" s="5">
        <v>5147</v>
      </c>
      <c r="C1065" s="5" t="s">
        <v>75</v>
      </c>
      <c r="D1065" s="6">
        <v>305147000958</v>
      </c>
      <c r="E1065" s="5" t="s">
        <v>806</v>
      </c>
      <c r="F1065" s="6">
        <v>305147000958</v>
      </c>
      <c r="G1065" s="5" t="s">
        <v>7291</v>
      </c>
      <c r="I1065" s="5" t="s">
        <v>7292</v>
      </c>
      <c r="J1065" s="5" t="s">
        <v>347</v>
      </c>
      <c r="K1065" s="5" t="s">
        <v>31</v>
      </c>
      <c r="L1065" s="5" t="s">
        <v>112</v>
      </c>
      <c r="M1065" s="5" t="s">
        <v>33</v>
      </c>
      <c r="N1065" s="5" t="s">
        <v>367</v>
      </c>
      <c r="O1065" s="5" t="s">
        <v>368</v>
      </c>
      <c r="P1065" s="5" t="s">
        <v>429</v>
      </c>
      <c r="T1065" s="5">
        <v>1</v>
      </c>
      <c r="U1065" s="5" t="s">
        <v>375</v>
      </c>
      <c r="V1065" s="5" t="s">
        <v>38</v>
      </c>
      <c r="X1065" s="5" t="str">
        <f>+VLOOKUP(C1065,Hoja1!$E$2:$F$125,2,0)</f>
        <v>CAREPA</v>
      </c>
      <c r="Y1065" s="6" t="s">
        <v>14312</v>
      </c>
      <c r="Z1065" s="6">
        <v>305147000958</v>
      </c>
    </row>
    <row r="1066" spans="1:26">
      <c r="A1066" s="5" t="s">
        <v>25</v>
      </c>
      <c r="B1066" s="5">
        <v>5147</v>
      </c>
      <c r="C1066" s="5" t="s">
        <v>75</v>
      </c>
      <c r="D1066" s="6">
        <v>305147000605</v>
      </c>
      <c r="E1066" s="5" t="s">
        <v>16836</v>
      </c>
      <c r="F1066" s="6">
        <v>305147000605</v>
      </c>
      <c r="G1066" s="5" t="s">
        <v>7202</v>
      </c>
      <c r="H1066" s="5" t="s">
        <v>7203</v>
      </c>
      <c r="I1066" s="5" t="s">
        <v>7204</v>
      </c>
      <c r="J1066" s="5" t="s">
        <v>347</v>
      </c>
      <c r="K1066" s="5" t="s">
        <v>31</v>
      </c>
      <c r="L1066" s="5" t="s">
        <v>32</v>
      </c>
      <c r="M1066" s="5" t="s">
        <v>33</v>
      </c>
      <c r="N1066" s="5" t="s">
        <v>367</v>
      </c>
      <c r="O1066" s="5" t="s">
        <v>368</v>
      </c>
      <c r="P1066" s="5" t="s">
        <v>36</v>
      </c>
      <c r="T1066" s="5">
        <v>1</v>
      </c>
      <c r="U1066" s="5" t="s">
        <v>375</v>
      </c>
      <c r="V1066" s="5" t="s">
        <v>38</v>
      </c>
      <c r="X1066" s="5" t="str">
        <f>+VLOOKUP(C1066,Hoja1!$E$2:$F$125,2,0)</f>
        <v>CAREPA</v>
      </c>
      <c r="Y1066" s="6" t="s">
        <v>18669</v>
      </c>
      <c r="Z1066" s="6">
        <v>305147000605</v>
      </c>
    </row>
    <row r="1067" spans="1:26">
      <c r="A1067" s="5" t="s">
        <v>25</v>
      </c>
      <c r="B1067" s="5">
        <v>5147</v>
      </c>
      <c r="C1067" s="5" t="s">
        <v>75</v>
      </c>
      <c r="D1067" s="6">
        <v>305147000931</v>
      </c>
      <c r="E1067" s="5" t="s">
        <v>16853</v>
      </c>
      <c r="F1067" s="6">
        <v>305147000931</v>
      </c>
      <c r="G1067" s="5" t="s">
        <v>16854</v>
      </c>
      <c r="H1067" s="5" t="s">
        <v>16855</v>
      </c>
      <c r="J1067" s="5" t="s">
        <v>30</v>
      </c>
      <c r="K1067" s="5" t="s">
        <v>31</v>
      </c>
      <c r="L1067" s="5" t="s">
        <v>32</v>
      </c>
      <c r="T1067" s="5">
        <v>1</v>
      </c>
      <c r="U1067" s="5" t="s">
        <v>16285</v>
      </c>
      <c r="V1067" s="5" t="s">
        <v>38</v>
      </c>
      <c r="X1067" s="5" t="str">
        <f>+VLOOKUP(C1067,Hoja1!$E$2:$F$125,2,0)</f>
        <v>CAREPA</v>
      </c>
      <c r="Y1067" s="6" t="s">
        <v>18668</v>
      </c>
      <c r="Z1067" s="6">
        <v>305147000931</v>
      </c>
    </row>
    <row r="1068" spans="1:26">
      <c r="A1068" s="5" t="s">
        <v>25</v>
      </c>
      <c r="B1068" s="5">
        <v>5147</v>
      </c>
      <c r="C1068" s="5" t="s">
        <v>75</v>
      </c>
      <c r="D1068" s="6">
        <v>105147000657</v>
      </c>
      <c r="E1068" s="5" t="s">
        <v>16848</v>
      </c>
      <c r="F1068" s="6">
        <v>105147000657</v>
      </c>
      <c r="G1068" s="5" t="s">
        <v>7289</v>
      </c>
      <c r="H1068" s="5">
        <v>8237772</v>
      </c>
      <c r="I1068" s="5" t="s">
        <v>7290</v>
      </c>
      <c r="J1068" s="5" t="s">
        <v>347</v>
      </c>
      <c r="K1068" s="5" t="s">
        <v>31</v>
      </c>
      <c r="L1068" s="5" t="s">
        <v>32</v>
      </c>
      <c r="M1068" s="5" t="s">
        <v>33</v>
      </c>
      <c r="N1068" s="5" t="s">
        <v>348</v>
      </c>
      <c r="O1068" s="5" t="s">
        <v>349</v>
      </c>
      <c r="P1068" s="5" t="s">
        <v>36</v>
      </c>
      <c r="S1068" s="5" t="s">
        <v>384</v>
      </c>
      <c r="T1068" s="5">
        <v>1</v>
      </c>
      <c r="U1068" s="5" t="s">
        <v>375</v>
      </c>
      <c r="V1068" s="5" t="s">
        <v>38</v>
      </c>
      <c r="X1068" s="5" t="str">
        <f>+VLOOKUP(C1068,Hoja1!$E$2:$F$125,2,0)</f>
        <v>CAREPA</v>
      </c>
      <c r="Y1068" s="6" t="s">
        <v>18667</v>
      </c>
      <c r="Z1068" s="6">
        <v>105147000657</v>
      </c>
    </row>
    <row r="1069" spans="1:26">
      <c r="A1069" s="5" t="s">
        <v>25</v>
      </c>
      <c r="B1069" s="5">
        <v>5147</v>
      </c>
      <c r="C1069" s="5" t="s">
        <v>75</v>
      </c>
      <c r="D1069" s="6">
        <v>305147000419</v>
      </c>
      <c r="E1069" s="5" t="s">
        <v>16839</v>
      </c>
      <c r="F1069" s="6">
        <v>305147000419</v>
      </c>
      <c r="G1069" s="5" t="s">
        <v>7370</v>
      </c>
      <c r="I1069" s="5" t="s">
        <v>7371</v>
      </c>
      <c r="J1069" s="5" t="s">
        <v>347</v>
      </c>
      <c r="K1069" s="5" t="s">
        <v>31</v>
      </c>
      <c r="L1069" s="5" t="s">
        <v>32</v>
      </c>
      <c r="M1069" s="5" t="s">
        <v>56</v>
      </c>
      <c r="N1069" s="5" t="s">
        <v>367</v>
      </c>
      <c r="O1069" s="5" t="s">
        <v>368</v>
      </c>
      <c r="P1069" s="5" t="s">
        <v>36</v>
      </c>
      <c r="S1069" s="5" t="s">
        <v>384</v>
      </c>
      <c r="T1069" s="5">
        <v>1</v>
      </c>
      <c r="U1069" s="5" t="s">
        <v>375</v>
      </c>
      <c r="V1069" s="5" t="s">
        <v>38</v>
      </c>
      <c r="X1069" s="5" t="str">
        <f>+VLOOKUP(C1069,Hoja1!$E$2:$F$125,2,0)</f>
        <v>CAREPA</v>
      </c>
      <c r="Y1069" s="6" t="s">
        <v>18666</v>
      </c>
      <c r="Z1069" s="6">
        <v>305147000419</v>
      </c>
    </row>
    <row r="1070" spans="1:26">
      <c r="A1070" s="5" t="s">
        <v>25</v>
      </c>
      <c r="B1070" s="5">
        <v>5147</v>
      </c>
      <c r="C1070" s="5" t="s">
        <v>75</v>
      </c>
      <c r="D1070" s="6">
        <v>305147000923</v>
      </c>
      <c r="E1070" s="5" t="s">
        <v>16501</v>
      </c>
      <c r="F1070" s="6">
        <v>305147000923</v>
      </c>
      <c r="G1070" s="5" t="s">
        <v>16849</v>
      </c>
      <c r="I1070" s="5" t="s">
        <v>16850</v>
      </c>
      <c r="J1070" s="5" t="s">
        <v>30</v>
      </c>
      <c r="K1070" s="5" t="s">
        <v>31</v>
      </c>
      <c r="L1070" s="5" t="s">
        <v>32</v>
      </c>
      <c r="T1070" s="5">
        <v>1</v>
      </c>
      <c r="U1070" s="5" t="s">
        <v>16285</v>
      </c>
      <c r="V1070" s="5" t="s">
        <v>38</v>
      </c>
      <c r="X1070" s="5" t="str">
        <f>+VLOOKUP(C1070,Hoja1!$E$2:$F$125,2,0)</f>
        <v>CAREPA</v>
      </c>
      <c r="Y1070" s="6" t="s">
        <v>18665</v>
      </c>
      <c r="Z1070" s="6">
        <v>305147000923</v>
      </c>
    </row>
    <row r="1071" spans="1:26">
      <c r="A1071" s="5" t="s">
        <v>25</v>
      </c>
      <c r="B1071" s="5">
        <v>5147</v>
      </c>
      <c r="C1071" s="5" t="s">
        <v>75</v>
      </c>
      <c r="D1071" s="6">
        <v>405147001029</v>
      </c>
      <c r="E1071" s="5" t="s">
        <v>76</v>
      </c>
      <c r="F1071" s="6">
        <v>405147001029</v>
      </c>
      <c r="G1071" s="5" t="s">
        <v>77</v>
      </c>
      <c r="H1071" s="5" t="s">
        <v>78</v>
      </c>
      <c r="I1071" s="5" t="s">
        <v>79</v>
      </c>
      <c r="J1071" s="5" t="s">
        <v>30</v>
      </c>
      <c r="K1071" s="5" t="s">
        <v>31</v>
      </c>
      <c r="L1071" s="5" t="s">
        <v>32</v>
      </c>
      <c r="M1071" s="5" t="s">
        <v>43</v>
      </c>
      <c r="N1071" s="5" t="s">
        <v>44</v>
      </c>
      <c r="O1071" s="5" t="s">
        <v>45</v>
      </c>
      <c r="P1071" s="5" t="s">
        <v>80</v>
      </c>
      <c r="T1071" s="5">
        <v>1</v>
      </c>
      <c r="U1071" s="5" t="s">
        <v>37</v>
      </c>
      <c r="V1071" s="5" t="s">
        <v>38</v>
      </c>
      <c r="X1071" s="5" t="str">
        <f>+VLOOKUP(C1071,Hoja1!$E$2:$F$125,2,0)</f>
        <v>CAREPA</v>
      </c>
      <c r="Y1071" s="6" t="s">
        <v>14313</v>
      </c>
      <c r="Z1071" s="6">
        <v>405147001029</v>
      </c>
    </row>
    <row r="1072" spans="1:26">
      <c r="A1072" s="5" t="s">
        <v>25</v>
      </c>
      <c r="B1072" s="5">
        <v>5147</v>
      </c>
      <c r="C1072" s="5" t="s">
        <v>75</v>
      </c>
      <c r="D1072" s="6">
        <v>205147000228</v>
      </c>
      <c r="E1072" s="5" t="s">
        <v>16829</v>
      </c>
      <c r="F1072" s="6">
        <v>205147000228</v>
      </c>
      <c r="G1072" s="5" t="s">
        <v>16830</v>
      </c>
      <c r="H1072" s="5" t="s">
        <v>8556</v>
      </c>
      <c r="I1072" s="5" t="s">
        <v>16831</v>
      </c>
      <c r="J1072" s="5" t="s">
        <v>30</v>
      </c>
      <c r="K1072" s="5" t="s">
        <v>111</v>
      </c>
      <c r="Q1072" s="5" t="s">
        <v>1782</v>
      </c>
      <c r="T1072" s="5">
        <v>0</v>
      </c>
      <c r="U1072" s="5" t="s">
        <v>16285</v>
      </c>
      <c r="V1072" s="5" t="s">
        <v>38</v>
      </c>
      <c r="W1072" s="5" t="s">
        <v>16832</v>
      </c>
      <c r="X1072" s="5" t="str">
        <f>+VLOOKUP(C1072,Hoja1!$E$2:$F$125,2,0)</f>
        <v>CAREPA</v>
      </c>
      <c r="Y1072" s="6" t="s">
        <v>18664</v>
      </c>
      <c r="Z1072" s="6">
        <v>205147000228</v>
      </c>
    </row>
    <row r="1073" spans="1:26">
      <c r="A1073" s="5" t="s">
        <v>25</v>
      </c>
      <c r="B1073" s="5">
        <v>5147</v>
      </c>
      <c r="C1073" s="5" t="s">
        <v>75</v>
      </c>
      <c r="D1073" s="6">
        <v>205147000970</v>
      </c>
      <c r="E1073" s="5" t="s">
        <v>309</v>
      </c>
      <c r="F1073" s="6">
        <v>205147000970</v>
      </c>
      <c r="G1073" s="5" t="s">
        <v>310</v>
      </c>
      <c r="I1073" s="5" t="s">
        <v>311</v>
      </c>
      <c r="J1073" s="5" t="s">
        <v>30</v>
      </c>
      <c r="K1073" s="5" t="s">
        <v>111</v>
      </c>
      <c r="L1073" s="5" t="s">
        <v>32</v>
      </c>
      <c r="M1073" s="5" t="s">
        <v>65</v>
      </c>
      <c r="N1073" s="5" t="s">
        <v>34</v>
      </c>
      <c r="O1073" s="5" t="s">
        <v>113</v>
      </c>
      <c r="P1073" s="5" t="s">
        <v>122</v>
      </c>
      <c r="T1073" s="5">
        <v>1</v>
      </c>
      <c r="U1073" s="5" t="s">
        <v>37</v>
      </c>
      <c r="V1073" s="5" t="s">
        <v>38</v>
      </c>
      <c r="X1073" s="5" t="str">
        <f>+VLOOKUP(C1073,Hoja1!$E$2:$F$125,2,0)</f>
        <v>CAREPA</v>
      </c>
      <c r="Y1073" s="6" t="s">
        <v>14314</v>
      </c>
      <c r="Z1073" s="6">
        <v>205147000970</v>
      </c>
    </row>
    <row r="1074" spans="1:26">
      <c r="A1074" s="5" t="s">
        <v>25</v>
      </c>
      <c r="B1074" s="5">
        <v>5147</v>
      </c>
      <c r="C1074" s="5" t="s">
        <v>75</v>
      </c>
      <c r="D1074" s="6">
        <v>205147000996</v>
      </c>
      <c r="E1074" s="5" t="s">
        <v>312</v>
      </c>
      <c r="F1074" s="6">
        <v>205147000996</v>
      </c>
      <c r="G1074" s="5" t="s">
        <v>134</v>
      </c>
      <c r="H1074" s="5" t="s">
        <v>132</v>
      </c>
      <c r="I1074" s="5" t="s">
        <v>313</v>
      </c>
      <c r="J1074" s="5" t="s">
        <v>30</v>
      </c>
      <c r="K1074" s="5" t="s">
        <v>111</v>
      </c>
      <c r="L1074" s="5" t="s">
        <v>32</v>
      </c>
      <c r="M1074" s="5" t="s">
        <v>1209</v>
      </c>
      <c r="N1074" s="5" t="s">
        <v>34</v>
      </c>
      <c r="O1074" s="5" t="s">
        <v>1210</v>
      </c>
      <c r="P1074" s="5" t="s">
        <v>5142</v>
      </c>
      <c r="T1074" s="5">
        <v>1</v>
      </c>
      <c r="U1074" s="5" t="s">
        <v>37</v>
      </c>
      <c r="V1074" s="5" t="s">
        <v>38</v>
      </c>
      <c r="X1074" s="5" t="str">
        <f>+VLOOKUP(C1074,Hoja1!$E$2:$F$125,2,0)</f>
        <v>CAREPA</v>
      </c>
      <c r="Y1074" s="6" t="s">
        <v>14315</v>
      </c>
      <c r="Z1074" s="6">
        <v>205147000996</v>
      </c>
    </row>
    <row r="1075" spans="1:26">
      <c r="A1075" s="5" t="s">
        <v>25</v>
      </c>
      <c r="B1075" s="5">
        <v>5147</v>
      </c>
      <c r="C1075" s="5" t="s">
        <v>75</v>
      </c>
      <c r="D1075" s="6">
        <v>205147001003</v>
      </c>
      <c r="E1075" s="5" t="s">
        <v>130</v>
      </c>
      <c r="F1075" s="6">
        <v>205147001003</v>
      </c>
      <c r="G1075" s="5" t="s">
        <v>131</v>
      </c>
      <c r="H1075" s="5" t="s">
        <v>132</v>
      </c>
      <c r="I1075" s="5" t="s">
        <v>133</v>
      </c>
      <c r="J1075" s="5" t="s">
        <v>30</v>
      </c>
      <c r="K1075" s="5" t="s">
        <v>111</v>
      </c>
      <c r="L1075" s="5" t="s">
        <v>112</v>
      </c>
      <c r="M1075" s="5" t="s">
        <v>65</v>
      </c>
      <c r="N1075" s="5" t="s">
        <v>34</v>
      </c>
      <c r="O1075" s="5" t="s">
        <v>113</v>
      </c>
      <c r="P1075" s="5" t="s">
        <v>122</v>
      </c>
      <c r="T1075" s="5">
        <v>1</v>
      </c>
      <c r="U1075" s="5" t="s">
        <v>37</v>
      </c>
      <c r="V1075" s="5" t="s">
        <v>38</v>
      </c>
      <c r="X1075" s="5" t="str">
        <f>+VLOOKUP(C1075,Hoja1!$E$2:$F$125,2,0)</f>
        <v>CAREPA</v>
      </c>
      <c r="Y1075" s="6" t="s">
        <v>14316</v>
      </c>
      <c r="Z1075" s="6">
        <v>205147001003</v>
      </c>
    </row>
    <row r="1076" spans="1:26">
      <c r="A1076" s="5" t="s">
        <v>25</v>
      </c>
      <c r="B1076" s="5">
        <v>5147</v>
      </c>
      <c r="C1076" s="5" t="s">
        <v>75</v>
      </c>
      <c r="D1076" s="6">
        <v>205147000201</v>
      </c>
      <c r="E1076" s="5" t="s">
        <v>239</v>
      </c>
      <c r="F1076" s="6">
        <v>205147000201</v>
      </c>
      <c r="G1076" s="5" t="s">
        <v>240</v>
      </c>
      <c r="H1076" s="5" t="s">
        <v>132</v>
      </c>
      <c r="I1076" s="5" t="s">
        <v>241</v>
      </c>
      <c r="J1076" s="5" t="s">
        <v>30</v>
      </c>
      <c r="K1076" s="5" t="s">
        <v>111</v>
      </c>
      <c r="L1076" s="5" t="s">
        <v>32</v>
      </c>
      <c r="M1076" s="5" t="s">
        <v>65</v>
      </c>
      <c r="N1076" s="5" t="s">
        <v>34</v>
      </c>
      <c r="O1076" s="5" t="s">
        <v>113</v>
      </c>
      <c r="P1076" s="5" t="s">
        <v>122</v>
      </c>
      <c r="T1076" s="5">
        <v>1</v>
      </c>
      <c r="U1076" s="5" t="s">
        <v>37</v>
      </c>
      <c r="V1076" s="5" t="s">
        <v>38</v>
      </c>
      <c r="X1076" s="5" t="str">
        <f>+VLOOKUP(C1076,Hoja1!$E$2:$F$125,2,0)</f>
        <v>CAREPA</v>
      </c>
      <c r="Y1076" s="6" t="s">
        <v>14317</v>
      </c>
      <c r="Z1076" s="6">
        <v>205147000201</v>
      </c>
    </row>
    <row r="1077" spans="1:26">
      <c r="A1077" s="5" t="s">
        <v>25</v>
      </c>
      <c r="B1077" s="5">
        <v>5147</v>
      </c>
      <c r="C1077" s="5" t="s">
        <v>75</v>
      </c>
      <c r="D1077" s="6">
        <v>205147000554</v>
      </c>
      <c r="E1077" s="5" t="s">
        <v>16826</v>
      </c>
      <c r="F1077" s="6">
        <v>205147000554</v>
      </c>
      <c r="G1077" s="5" t="s">
        <v>16827</v>
      </c>
      <c r="I1077" s="5" t="s">
        <v>16828</v>
      </c>
      <c r="J1077" s="5" t="s">
        <v>30</v>
      </c>
      <c r="K1077" s="5" t="s">
        <v>111</v>
      </c>
      <c r="T1077" s="5">
        <v>0</v>
      </c>
      <c r="U1077" s="5" t="s">
        <v>16285</v>
      </c>
      <c r="V1077" s="5" t="s">
        <v>38</v>
      </c>
      <c r="X1077" s="5" t="str">
        <f>+VLOOKUP(C1077,Hoja1!$E$2:$F$125,2,0)</f>
        <v>CAREPA</v>
      </c>
      <c r="Y1077" s="6" t="s">
        <v>18663</v>
      </c>
      <c r="Z1077" s="6">
        <v>205147000554</v>
      </c>
    </row>
    <row r="1078" spans="1:26">
      <c r="A1078" s="5" t="s">
        <v>25</v>
      </c>
      <c r="B1078" s="5">
        <v>5147</v>
      </c>
      <c r="C1078" s="5" t="s">
        <v>75</v>
      </c>
      <c r="D1078" s="6">
        <v>205147000635</v>
      </c>
      <c r="E1078" s="5" t="s">
        <v>3531</v>
      </c>
      <c r="F1078" s="6">
        <v>205147000635</v>
      </c>
      <c r="G1078" s="5" t="s">
        <v>3532</v>
      </c>
      <c r="H1078" s="5" t="s">
        <v>132</v>
      </c>
      <c r="I1078" s="5" t="s">
        <v>16549</v>
      </c>
      <c r="J1078" s="5" t="s">
        <v>30</v>
      </c>
      <c r="K1078" s="5" t="s">
        <v>111</v>
      </c>
      <c r="L1078" s="5" t="s">
        <v>112</v>
      </c>
      <c r="M1078" s="5" t="s">
        <v>56</v>
      </c>
      <c r="N1078" s="5" t="s">
        <v>34</v>
      </c>
      <c r="O1078" s="5" t="s">
        <v>113</v>
      </c>
      <c r="P1078" s="5" t="s">
        <v>206</v>
      </c>
      <c r="T1078" s="5">
        <v>1</v>
      </c>
      <c r="U1078" s="5" t="s">
        <v>375</v>
      </c>
      <c r="V1078" s="5" t="s">
        <v>38</v>
      </c>
      <c r="X1078" s="5" t="str">
        <f>+VLOOKUP(C1078,Hoja1!$E$2:$F$125,2,0)</f>
        <v>CAREPA</v>
      </c>
      <c r="Y1078" s="6" t="s">
        <v>14318</v>
      </c>
      <c r="Z1078" s="6">
        <v>205147000635</v>
      </c>
    </row>
    <row r="1079" spans="1:26">
      <c r="A1079" s="5" t="s">
        <v>25</v>
      </c>
      <c r="B1079" s="5">
        <v>5147</v>
      </c>
      <c r="C1079" s="5" t="s">
        <v>75</v>
      </c>
      <c r="D1079" s="6">
        <v>205147000058</v>
      </c>
      <c r="E1079" s="5" t="s">
        <v>9394</v>
      </c>
      <c r="F1079" s="6">
        <v>205147000058</v>
      </c>
      <c r="G1079" s="5" t="s">
        <v>9395</v>
      </c>
      <c r="H1079" s="5" t="s">
        <v>9396</v>
      </c>
      <c r="I1079" s="5" t="s">
        <v>9397</v>
      </c>
      <c r="J1079" s="5" t="s">
        <v>347</v>
      </c>
      <c r="K1079" s="5" t="s">
        <v>111</v>
      </c>
      <c r="L1079" s="5" t="s">
        <v>112</v>
      </c>
      <c r="M1079" s="5" t="s">
        <v>378</v>
      </c>
      <c r="N1079" s="5" t="s">
        <v>367</v>
      </c>
      <c r="O1079" s="5" t="s">
        <v>7269</v>
      </c>
      <c r="P1079" s="5" t="s">
        <v>11449</v>
      </c>
      <c r="T1079" s="5">
        <v>1</v>
      </c>
      <c r="U1079" s="5" t="s">
        <v>375</v>
      </c>
      <c r="V1079" s="5" t="s">
        <v>38</v>
      </c>
      <c r="X1079" s="5" t="str">
        <f>+VLOOKUP(C1079,Hoja1!$E$2:$F$125,2,0)</f>
        <v>CAREPA</v>
      </c>
      <c r="Y1079" s="6" t="s">
        <v>14319</v>
      </c>
      <c r="Z1079" s="6">
        <v>205147000058</v>
      </c>
    </row>
    <row r="1080" spans="1:26">
      <c r="A1080" s="5" t="s">
        <v>25</v>
      </c>
      <c r="B1080" s="5">
        <v>5147</v>
      </c>
      <c r="C1080" s="5" t="s">
        <v>75</v>
      </c>
      <c r="D1080" s="6">
        <v>205147000597</v>
      </c>
      <c r="E1080" s="5" t="s">
        <v>4351</v>
      </c>
      <c r="F1080" s="6">
        <v>205147000597</v>
      </c>
      <c r="G1080" s="5" t="s">
        <v>1882</v>
      </c>
      <c r="H1080" s="5" t="s">
        <v>4352</v>
      </c>
      <c r="I1080" s="5" t="s">
        <v>4353</v>
      </c>
      <c r="J1080" s="5" t="s">
        <v>30</v>
      </c>
      <c r="K1080" s="5" t="s">
        <v>111</v>
      </c>
      <c r="L1080" s="5" t="s">
        <v>112</v>
      </c>
      <c r="M1080" s="5" t="s">
        <v>472</v>
      </c>
      <c r="N1080" s="5" t="s">
        <v>34</v>
      </c>
      <c r="O1080" s="5" t="s">
        <v>1210</v>
      </c>
      <c r="P1080" s="5" t="s">
        <v>1813</v>
      </c>
      <c r="T1080" s="5">
        <v>1</v>
      </c>
      <c r="U1080" s="5" t="s">
        <v>375</v>
      </c>
      <c r="V1080" s="5" t="s">
        <v>38</v>
      </c>
      <c r="X1080" s="5" t="str">
        <f>+VLOOKUP(C1080,Hoja1!$E$2:$F$125,2,0)</f>
        <v>CAREPA</v>
      </c>
      <c r="Y1080" s="6" t="s">
        <v>14320</v>
      </c>
      <c r="Z1080" s="6">
        <v>205147000597</v>
      </c>
    </row>
    <row r="1081" spans="1:26">
      <c r="A1081" s="5" t="s">
        <v>25</v>
      </c>
      <c r="B1081" s="5">
        <v>5147</v>
      </c>
      <c r="C1081" s="5" t="s">
        <v>75</v>
      </c>
      <c r="D1081" s="6">
        <v>205147000317</v>
      </c>
      <c r="E1081" s="5" t="s">
        <v>5102</v>
      </c>
      <c r="F1081" s="6">
        <v>205147000317</v>
      </c>
      <c r="G1081" s="5" t="s">
        <v>5103</v>
      </c>
      <c r="I1081" s="5" t="s">
        <v>16844</v>
      </c>
      <c r="J1081" s="5" t="s">
        <v>30</v>
      </c>
      <c r="K1081" s="5" t="s">
        <v>111</v>
      </c>
      <c r="L1081" s="5" t="s">
        <v>112</v>
      </c>
      <c r="M1081" s="5" t="s">
        <v>693</v>
      </c>
      <c r="N1081" s="5" t="s">
        <v>34</v>
      </c>
      <c r="O1081" s="5" t="s">
        <v>113</v>
      </c>
      <c r="P1081" s="5" t="s">
        <v>122</v>
      </c>
      <c r="T1081" s="5">
        <v>1</v>
      </c>
      <c r="U1081" s="5" t="s">
        <v>375</v>
      </c>
      <c r="V1081" s="5" t="s">
        <v>38</v>
      </c>
      <c r="X1081" s="5" t="str">
        <f>+VLOOKUP(C1081,Hoja1!$E$2:$F$125,2,0)</f>
        <v>CAREPA</v>
      </c>
      <c r="Y1081" s="6" t="s">
        <v>14321</v>
      </c>
      <c r="Z1081" s="6">
        <v>205147000317</v>
      </c>
    </row>
    <row r="1082" spans="1:26">
      <c r="A1082" s="5" t="s">
        <v>25</v>
      </c>
      <c r="B1082" s="5">
        <v>5147</v>
      </c>
      <c r="C1082" s="5" t="s">
        <v>75</v>
      </c>
      <c r="D1082" s="6">
        <v>205147000031</v>
      </c>
      <c r="E1082" s="5" t="s">
        <v>4017</v>
      </c>
      <c r="F1082" s="6">
        <v>205147000031</v>
      </c>
      <c r="G1082" s="5" t="s">
        <v>5099</v>
      </c>
      <c r="I1082" s="5" t="s">
        <v>16847</v>
      </c>
      <c r="J1082" s="5" t="s">
        <v>30</v>
      </c>
      <c r="K1082" s="5" t="s">
        <v>111</v>
      </c>
      <c r="L1082" s="5" t="s">
        <v>112</v>
      </c>
      <c r="M1082" s="5" t="s">
        <v>693</v>
      </c>
      <c r="N1082" s="5" t="s">
        <v>34</v>
      </c>
      <c r="O1082" s="5" t="s">
        <v>113</v>
      </c>
      <c r="P1082" s="5" t="s">
        <v>122</v>
      </c>
      <c r="T1082" s="5">
        <v>1</v>
      </c>
      <c r="U1082" s="5" t="s">
        <v>375</v>
      </c>
      <c r="V1082" s="5" t="s">
        <v>38</v>
      </c>
      <c r="X1082" s="5" t="str">
        <f>+VLOOKUP(C1082,Hoja1!$E$2:$F$125,2,0)</f>
        <v>CAREPA</v>
      </c>
      <c r="Y1082" s="6" t="s">
        <v>14322</v>
      </c>
      <c r="Z1082" s="6">
        <v>205147000031</v>
      </c>
    </row>
    <row r="1083" spans="1:26">
      <c r="A1083" s="5" t="s">
        <v>25</v>
      </c>
      <c r="B1083" s="5">
        <v>5147</v>
      </c>
      <c r="C1083" s="5" t="s">
        <v>75</v>
      </c>
      <c r="D1083" s="6">
        <v>205147000465</v>
      </c>
      <c r="E1083" s="5" t="s">
        <v>5100</v>
      </c>
      <c r="F1083" s="6">
        <v>205147000465</v>
      </c>
      <c r="G1083" s="5" t="s">
        <v>5101</v>
      </c>
      <c r="H1083" s="5">
        <v>8236828</v>
      </c>
      <c r="I1083" s="5" t="s">
        <v>16837</v>
      </c>
      <c r="J1083" s="5" t="s">
        <v>30</v>
      </c>
      <c r="K1083" s="5" t="s">
        <v>111</v>
      </c>
      <c r="L1083" s="5" t="s">
        <v>112</v>
      </c>
      <c r="M1083" s="5" t="s">
        <v>7417</v>
      </c>
      <c r="N1083" s="5" t="s">
        <v>34</v>
      </c>
      <c r="O1083" s="5" t="s">
        <v>1210</v>
      </c>
      <c r="P1083" s="5" t="s">
        <v>5142</v>
      </c>
      <c r="T1083" s="5">
        <v>1</v>
      </c>
      <c r="U1083" s="5" t="s">
        <v>375</v>
      </c>
      <c r="V1083" s="5" t="s">
        <v>38</v>
      </c>
      <c r="X1083" s="5" t="str">
        <f>+VLOOKUP(C1083,Hoja1!$E$2:$F$125,2,0)</f>
        <v>CAREPA</v>
      </c>
      <c r="Y1083" s="6" t="s">
        <v>14323</v>
      </c>
      <c r="Z1083" s="6">
        <v>205147000465</v>
      </c>
    </row>
    <row r="1084" spans="1:26">
      <c r="A1084" s="5" t="s">
        <v>25</v>
      </c>
      <c r="B1084" s="5">
        <v>5147</v>
      </c>
      <c r="C1084" s="5" t="s">
        <v>75</v>
      </c>
      <c r="D1084" s="6">
        <v>205147000643</v>
      </c>
      <c r="E1084" s="5" t="s">
        <v>16845</v>
      </c>
      <c r="F1084" s="6">
        <v>205147000643</v>
      </c>
      <c r="G1084" s="5" t="s">
        <v>1749</v>
      </c>
      <c r="I1084" s="5" t="s">
        <v>16549</v>
      </c>
      <c r="J1084" s="5" t="s">
        <v>30</v>
      </c>
      <c r="K1084" s="5" t="s">
        <v>111</v>
      </c>
      <c r="L1084" s="5" t="s">
        <v>112</v>
      </c>
      <c r="M1084" s="5" t="s">
        <v>7417</v>
      </c>
      <c r="N1084" s="5" t="s">
        <v>34</v>
      </c>
      <c r="O1084" s="5" t="s">
        <v>1210</v>
      </c>
      <c r="P1084" s="5" t="s">
        <v>16846</v>
      </c>
      <c r="T1084" s="5">
        <v>6</v>
      </c>
      <c r="U1084" s="5" t="s">
        <v>37</v>
      </c>
      <c r="V1084" s="5" t="s">
        <v>38</v>
      </c>
      <c r="X1084" s="5" t="str">
        <f>+VLOOKUP(C1084,Hoja1!$E$2:$F$125,2,0)</f>
        <v>CAREPA</v>
      </c>
      <c r="Y1084" s="6" t="s">
        <v>18662</v>
      </c>
      <c r="Z1084" s="6">
        <v>205147000643</v>
      </c>
    </row>
    <row r="1085" spans="1:26">
      <c r="A1085" s="5" t="s">
        <v>25</v>
      </c>
      <c r="B1085" s="5">
        <v>5147</v>
      </c>
      <c r="C1085" s="5" t="s">
        <v>75</v>
      </c>
      <c r="D1085" s="6">
        <v>105147000738</v>
      </c>
      <c r="E1085" s="5" t="s">
        <v>4354</v>
      </c>
      <c r="F1085" s="6">
        <v>105147000738</v>
      </c>
      <c r="G1085" s="5" t="s">
        <v>4355</v>
      </c>
      <c r="I1085" s="5" t="s">
        <v>16833</v>
      </c>
      <c r="J1085" s="5" t="s">
        <v>30</v>
      </c>
      <c r="K1085" s="5" t="s">
        <v>111</v>
      </c>
      <c r="L1085" s="5" t="s">
        <v>112</v>
      </c>
      <c r="M1085" s="5" t="s">
        <v>7417</v>
      </c>
      <c r="N1085" s="5" t="s">
        <v>34</v>
      </c>
      <c r="O1085" s="5" t="s">
        <v>16834</v>
      </c>
      <c r="P1085" s="5" t="s">
        <v>16835</v>
      </c>
      <c r="T1085" s="5">
        <v>3</v>
      </c>
      <c r="U1085" s="5" t="s">
        <v>37</v>
      </c>
      <c r="V1085" s="5" t="s">
        <v>38</v>
      </c>
      <c r="X1085" s="5" t="str">
        <f>+VLOOKUP(C1085,Hoja1!$E$2:$F$125,2,0)</f>
        <v>CAREPA</v>
      </c>
      <c r="Y1085" s="6" t="s">
        <v>14324</v>
      </c>
      <c r="Z1085" s="6">
        <v>105147000738</v>
      </c>
    </row>
    <row r="1086" spans="1:26">
      <c r="A1086" s="5" t="s">
        <v>25</v>
      </c>
      <c r="B1086" s="5">
        <v>5147</v>
      </c>
      <c r="C1086" s="5" t="s">
        <v>75</v>
      </c>
      <c r="D1086" s="6">
        <v>205147000660</v>
      </c>
      <c r="E1086" s="5" t="s">
        <v>2631</v>
      </c>
      <c r="F1086" s="6">
        <v>205147000660</v>
      </c>
      <c r="G1086" s="5" t="s">
        <v>2632</v>
      </c>
      <c r="I1086" s="5" t="s">
        <v>2633</v>
      </c>
      <c r="J1086" s="5" t="s">
        <v>30</v>
      </c>
      <c r="K1086" s="5" t="s">
        <v>111</v>
      </c>
      <c r="L1086" s="5" t="s">
        <v>112</v>
      </c>
      <c r="M1086" s="5" t="s">
        <v>7417</v>
      </c>
      <c r="N1086" s="5" t="s">
        <v>34</v>
      </c>
      <c r="O1086" s="5" t="s">
        <v>1210</v>
      </c>
      <c r="P1086" s="5" t="s">
        <v>5142</v>
      </c>
      <c r="T1086" s="5">
        <v>1</v>
      </c>
      <c r="U1086" s="5" t="s">
        <v>375</v>
      </c>
      <c r="V1086" s="5" t="s">
        <v>38</v>
      </c>
      <c r="X1086" s="5" t="str">
        <f>+VLOOKUP(C1086,Hoja1!$E$2:$F$125,2,0)</f>
        <v>CAREPA</v>
      </c>
      <c r="Y1086" s="6" t="s">
        <v>14325</v>
      </c>
      <c r="Z1086" s="6">
        <v>205147000660</v>
      </c>
    </row>
    <row r="1087" spans="1:26">
      <c r="A1087" s="5" t="s">
        <v>25</v>
      </c>
      <c r="B1087" s="5">
        <v>5150</v>
      </c>
      <c r="C1087" s="5" t="s">
        <v>2907</v>
      </c>
      <c r="D1087" s="6">
        <v>105150000099</v>
      </c>
      <c r="E1087" s="5" t="s">
        <v>8396</v>
      </c>
      <c r="F1087" s="6">
        <v>105150000099</v>
      </c>
      <c r="G1087" s="5" t="s">
        <v>8397</v>
      </c>
      <c r="H1087" s="5" t="s">
        <v>8398</v>
      </c>
      <c r="I1087" s="5" t="s">
        <v>16858</v>
      </c>
      <c r="J1087" s="5" t="s">
        <v>347</v>
      </c>
      <c r="K1087" s="5" t="s">
        <v>111</v>
      </c>
      <c r="L1087" s="5" t="s">
        <v>32</v>
      </c>
      <c r="M1087" s="5" t="s">
        <v>541</v>
      </c>
      <c r="N1087" s="5" t="s">
        <v>348</v>
      </c>
      <c r="O1087" s="5" t="s">
        <v>7382</v>
      </c>
      <c r="P1087" s="5" t="s">
        <v>380</v>
      </c>
      <c r="T1087" s="5">
        <v>1</v>
      </c>
      <c r="U1087" s="5" t="s">
        <v>375</v>
      </c>
      <c r="V1087" s="5" t="s">
        <v>38</v>
      </c>
      <c r="W1087" s="5" t="s">
        <v>8399</v>
      </c>
      <c r="X1087" s="5" t="str">
        <f>+VLOOKUP(C1087,Hoja1!$E$2:$F$125,2,0)</f>
        <v>CAROLINA</v>
      </c>
      <c r="Y1087" s="6" t="s">
        <v>14326</v>
      </c>
      <c r="Z1087" s="6">
        <v>105150000099</v>
      </c>
    </row>
    <row r="1088" spans="1:26">
      <c r="A1088" s="5" t="s">
        <v>25</v>
      </c>
      <c r="B1088" s="5">
        <v>5150</v>
      </c>
      <c r="C1088" s="5" t="s">
        <v>2907</v>
      </c>
      <c r="D1088" s="6">
        <v>205150000085</v>
      </c>
      <c r="E1088" s="5" t="s">
        <v>3759</v>
      </c>
      <c r="F1088" s="6">
        <v>205150000085</v>
      </c>
      <c r="G1088" s="5" t="s">
        <v>3760</v>
      </c>
      <c r="H1088" s="5" t="s">
        <v>2910</v>
      </c>
      <c r="I1088" s="5" t="s">
        <v>3761</v>
      </c>
      <c r="J1088" s="5" t="s">
        <v>30</v>
      </c>
      <c r="K1088" s="5" t="s">
        <v>111</v>
      </c>
      <c r="L1088" s="5" t="s">
        <v>112</v>
      </c>
      <c r="M1088" s="5" t="s">
        <v>65</v>
      </c>
      <c r="N1088" s="5" t="s">
        <v>34</v>
      </c>
      <c r="O1088" s="5" t="s">
        <v>113</v>
      </c>
      <c r="P1088" s="5" t="s">
        <v>206</v>
      </c>
      <c r="R1088" s="5" t="s">
        <v>1409</v>
      </c>
      <c r="T1088" s="5">
        <v>1</v>
      </c>
      <c r="U1088" s="5" t="s">
        <v>375</v>
      </c>
      <c r="V1088" s="5" t="s">
        <v>38</v>
      </c>
      <c r="W1088" s="5" t="s">
        <v>3762</v>
      </c>
      <c r="X1088" s="5" t="str">
        <f>+VLOOKUP(C1088,Hoja1!$E$2:$F$125,2,0)</f>
        <v>CAROLINA</v>
      </c>
      <c r="Y1088" s="6" t="s">
        <v>14327</v>
      </c>
      <c r="Z1088" s="6">
        <v>205150000085</v>
      </c>
    </row>
    <row r="1089" spans="1:26">
      <c r="A1089" s="5" t="s">
        <v>25</v>
      </c>
      <c r="B1089" s="5">
        <v>5150</v>
      </c>
      <c r="C1089" s="5" t="s">
        <v>2907</v>
      </c>
      <c r="D1089" s="6">
        <v>205150000051</v>
      </c>
      <c r="E1089" s="5" t="s">
        <v>2908</v>
      </c>
      <c r="F1089" s="6">
        <v>205150000051</v>
      </c>
      <c r="G1089" s="5" t="s">
        <v>2909</v>
      </c>
      <c r="H1089" s="5" t="s">
        <v>2910</v>
      </c>
      <c r="I1089" s="5" t="s">
        <v>2911</v>
      </c>
      <c r="J1089" s="5" t="s">
        <v>30</v>
      </c>
      <c r="K1089" s="5" t="s">
        <v>111</v>
      </c>
      <c r="L1089" s="5" t="s">
        <v>112</v>
      </c>
      <c r="M1089" s="5" t="s">
        <v>65</v>
      </c>
      <c r="N1089" s="5" t="s">
        <v>34</v>
      </c>
      <c r="O1089" s="5" t="s">
        <v>113</v>
      </c>
      <c r="P1089" s="5" t="s">
        <v>206</v>
      </c>
      <c r="T1089" s="5">
        <v>1</v>
      </c>
      <c r="U1089" s="5" t="s">
        <v>375</v>
      </c>
      <c r="V1089" s="5" t="s">
        <v>38</v>
      </c>
      <c r="W1089" s="5" t="s">
        <v>2912</v>
      </c>
      <c r="X1089" s="5" t="str">
        <f>+VLOOKUP(C1089,Hoja1!$E$2:$F$125,2,0)</f>
        <v>CAROLINA</v>
      </c>
      <c r="Y1089" s="6" t="s">
        <v>14328</v>
      </c>
      <c r="Z1089" s="6">
        <v>205150000051</v>
      </c>
    </row>
    <row r="1090" spans="1:26">
      <c r="A1090" s="5" t="s">
        <v>25</v>
      </c>
      <c r="B1090" s="5">
        <v>5150</v>
      </c>
      <c r="C1090" s="5" t="s">
        <v>2907</v>
      </c>
      <c r="D1090" s="6">
        <v>205150000107</v>
      </c>
      <c r="E1090" s="5" t="s">
        <v>5311</v>
      </c>
      <c r="F1090" s="6">
        <v>205150000107</v>
      </c>
      <c r="G1090" s="5" t="s">
        <v>1509</v>
      </c>
      <c r="H1090" s="5" t="s">
        <v>2910</v>
      </c>
      <c r="I1090" s="5" t="s">
        <v>5312</v>
      </c>
      <c r="J1090" s="5" t="s">
        <v>30</v>
      </c>
      <c r="K1090" s="5" t="s">
        <v>111</v>
      </c>
      <c r="L1090" s="5" t="s">
        <v>112</v>
      </c>
      <c r="M1090" s="5" t="s">
        <v>65</v>
      </c>
      <c r="N1090" s="5" t="s">
        <v>34</v>
      </c>
      <c r="O1090" s="5" t="s">
        <v>113</v>
      </c>
      <c r="P1090" s="5" t="s">
        <v>206</v>
      </c>
      <c r="T1090" s="5">
        <v>1</v>
      </c>
      <c r="U1090" s="5" t="s">
        <v>375</v>
      </c>
      <c r="V1090" s="5" t="s">
        <v>38</v>
      </c>
      <c r="W1090" s="5" t="s">
        <v>5313</v>
      </c>
      <c r="X1090" s="5" t="str">
        <f>+VLOOKUP(C1090,Hoja1!$E$2:$F$125,2,0)</f>
        <v>CAROLINA</v>
      </c>
      <c r="Y1090" s="6" t="s">
        <v>14329</v>
      </c>
      <c r="Z1090" s="6">
        <v>205150000107</v>
      </c>
    </row>
    <row r="1091" spans="1:26">
      <c r="A1091" s="5" t="s">
        <v>25</v>
      </c>
      <c r="B1091" s="5">
        <v>5150</v>
      </c>
      <c r="C1091" s="5" t="s">
        <v>2907</v>
      </c>
      <c r="D1091" s="6">
        <v>205150000069</v>
      </c>
      <c r="E1091" s="5" t="s">
        <v>4601</v>
      </c>
      <c r="F1091" s="6">
        <v>205150000069</v>
      </c>
      <c r="G1091" s="5" t="s">
        <v>1711</v>
      </c>
      <c r="H1091" s="5" t="s">
        <v>16856</v>
      </c>
      <c r="I1091" s="5" t="s">
        <v>16857</v>
      </c>
      <c r="J1091" s="5" t="s">
        <v>30</v>
      </c>
      <c r="K1091" s="5" t="s">
        <v>111</v>
      </c>
      <c r="L1091" s="5" t="s">
        <v>112</v>
      </c>
      <c r="M1091" s="5" t="s">
        <v>65</v>
      </c>
      <c r="N1091" s="5" t="s">
        <v>34</v>
      </c>
      <c r="O1091" s="5" t="s">
        <v>113</v>
      </c>
      <c r="P1091" s="5" t="s">
        <v>206</v>
      </c>
      <c r="T1091" s="5">
        <v>1</v>
      </c>
      <c r="U1091" s="5" t="s">
        <v>375</v>
      </c>
      <c r="V1091" s="5" t="s">
        <v>38</v>
      </c>
      <c r="W1091" s="5" t="s">
        <v>4602</v>
      </c>
      <c r="X1091" s="5" t="str">
        <f>+VLOOKUP(C1091,Hoja1!$E$2:$F$125,2,0)</f>
        <v>CAROLINA</v>
      </c>
      <c r="Y1091" s="6" t="s">
        <v>14330</v>
      </c>
      <c r="Z1091" s="6">
        <v>205150000069</v>
      </c>
    </row>
    <row r="1092" spans="1:26">
      <c r="A1092" s="5" t="s">
        <v>25</v>
      </c>
      <c r="B1092" s="5">
        <v>5150</v>
      </c>
      <c r="C1092" s="5" t="s">
        <v>2907</v>
      </c>
      <c r="D1092" s="6">
        <v>205310000141</v>
      </c>
      <c r="E1092" s="5" t="s">
        <v>2269</v>
      </c>
      <c r="F1092" s="6">
        <v>205310000141</v>
      </c>
      <c r="G1092" s="5" t="s">
        <v>6640</v>
      </c>
      <c r="H1092" s="5" t="s">
        <v>6641</v>
      </c>
      <c r="I1092" s="5" t="s">
        <v>6642</v>
      </c>
      <c r="J1092" s="5" t="s">
        <v>30</v>
      </c>
      <c r="K1092" s="5" t="s">
        <v>111</v>
      </c>
      <c r="L1092" s="5" t="s">
        <v>112</v>
      </c>
      <c r="M1092" s="5" t="s">
        <v>65</v>
      </c>
      <c r="N1092" s="5" t="s">
        <v>34</v>
      </c>
      <c r="O1092" s="5" t="s">
        <v>113</v>
      </c>
      <c r="P1092" s="5" t="s">
        <v>36</v>
      </c>
      <c r="T1092" s="5">
        <v>1</v>
      </c>
      <c r="U1092" s="5" t="s">
        <v>375</v>
      </c>
      <c r="V1092" s="5" t="s">
        <v>38</v>
      </c>
      <c r="W1092" s="5" t="s">
        <v>6643</v>
      </c>
      <c r="X1092" s="5" t="str">
        <f>+VLOOKUP(C1092,Hoja1!$E$2:$F$125,2,0)</f>
        <v>CAROLINA</v>
      </c>
      <c r="Y1092" s="6" t="s">
        <v>14331</v>
      </c>
      <c r="Z1092" s="6">
        <v>205310000141</v>
      </c>
    </row>
    <row r="1093" spans="1:26">
      <c r="A1093" s="5" t="s">
        <v>25</v>
      </c>
      <c r="B1093" s="5">
        <v>5154</v>
      </c>
      <c r="C1093" s="5" t="s">
        <v>463</v>
      </c>
      <c r="D1093" s="6">
        <v>305154002117</v>
      </c>
      <c r="E1093" s="5" t="s">
        <v>758</v>
      </c>
      <c r="F1093" s="6">
        <v>305154002117</v>
      </c>
      <c r="G1093" s="5" t="s">
        <v>11520</v>
      </c>
      <c r="H1093" s="5">
        <v>8392180</v>
      </c>
      <c r="I1093" s="5" t="s">
        <v>759</v>
      </c>
      <c r="J1093" s="5" t="s">
        <v>30</v>
      </c>
      <c r="K1093" s="5" t="s">
        <v>31</v>
      </c>
      <c r="L1093" s="5" t="s">
        <v>32</v>
      </c>
      <c r="M1093" s="5" t="s">
        <v>65</v>
      </c>
      <c r="N1093" s="5" t="s">
        <v>57</v>
      </c>
      <c r="O1093" s="5">
        <v>-3</v>
      </c>
      <c r="P1093" s="5" t="s">
        <v>36</v>
      </c>
      <c r="S1093" s="5" t="s">
        <v>384</v>
      </c>
      <c r="T1093" s="5">
        <v>1</v>
      </c>
      <c r="U1093" s="5" t="s">
        <v>375</v>
      </c>
      <c r="V1093" s="5" t="s">
        <v>38</v>
      </c>
      <c r="W1093" s="5" t="s">
        <v>760</v>
      </c>
      <c r="X1093" s="5" t="str">
        <f>+VLOOKUP(C1093,Hoja1!$E$2:$F$125,2,0)</f>
        <v>CAUCASIA</v>
      </c>
      <c r="Y1093" s="6" t="s">
        <v>14332</v>
      </c>
      <c r="Z1093" s="6">
        <v>305154002117</v>
      </c>
    </row>
    <row r="1094" spans="1:26">
      <c r="A1094" s="5" t="s">
        <v>25</v>
      </c>
      <c r="B1094" s="5">
        <v>5154</v>
      </c>
      <c r="C1094" s="5" t="s">
        <v>463</v>
      </c>
      <c r="D1094" s="6">
        <v>305154002479</v>
      </c>
      <c r="E1094" s="5" t="s">
        <v>371</v>
      </c>
      <c r="F1094" s="6">
        <v>305154002479</v>
      </c>
      <c r="G1094" s="5" t="s">
        <v>608</v>
      </c>
      <c r="H1094" s="5">
        <v>8394840</v>
      </c>
      <c r="I1094" s="5" t="s">
        <v>16346</v>
      </c>
      <c r="J1094" s="5" t="s">
        <v>30</v>
      </c>
      <c r="K1094" s="5" t="s">
        <v>31</v>
      </c>
      <c r="L1094" s="5" t="s">
        <v>32</v>
      </c>
      <c r="M1094" s="5" t="s">
        <v>101</v>
      </c>
      <c r="N1094" s="5" t="s">
        <v>44</v>
      </c>
      <c r="O1094" s="5" t="s">
        <v>45</v>
      </c>
      <c r="P1094" s="5" t="s">
        <v>46</v>
      </c>
      <c r="S1094" s="5" t="s">
        <v>384</v>
      </c>
      <c r="T1094" s="5">
        <v>1</v>
      </c>
      <c r="U1094" s="5" t="s">
        <v>375</v>
      </c>
      <c r="V1094" s="5" t="s">
        <v>38</v>
      </c>
      <c r="W1094" s="5" t="s">
        <v>16347</v>
      </c>
      <c r="X1094" s="5" t="str">
        <f>+VLOOKUP(C1094,Hoja1!$E$2:$F$125,2,0)</f>
        <v>CAUCASIA</v>
      </c>
      <c r="Y1094" s="6" t="s">
        <v>18678</v>
      </c>
      <c r="Z1094" s="6">
        <v>305154002479</v>
      </c>
    </row>
    <row r="1095" spans="1:26">
      <c r="A1095" s="5" t="s">
        <v>25</v>
      </c>
      <c r="B1095" s="5">
        <v>5154</v>
      </c>
      <c r="C1095" s="5" t="s">
        <v>463</v>
      </c>
      <c r="D1095" s="6">
        <v>305154001668</v>
      </c>
      <c r="E1095" s="5" t="s">
        <v>16862</v>
      </c>
      <c r="F1095" s="6">
        <v>305154001668</v>
      </c>
      <c r="G1095" s="5" t="s">
        <v>16863</v>
      </c>
      <c r="H1095" s="5" t="s">
        <v>16864</v>
      </c>
      <c r="I1095" s="5" t="s">
        <v>16865</v>
      </c>
      <c r="J1095" s="5" t="s">
        <v>30</v>
      </c>
      <c r="K1095" s="5" t="s">
        <v>31</v>
      </c>
      <c r="L1095" s="5" t="s">
        <v>32</v>
      </c>
      <c r="S1095" s="5" t="s">
        <v>384</v>
      </c>
      <c r="T1095" s="5">
        <v>1</v>
      </c>
      <c r="U1095" s="5" t="s">
        <v>16285</v>
      </c>
      <c r="V1095" s="5" t="s">
        <v>38</v>
      </c>
      <c r="W1095" s="5" t="s">
        <v>16866</v>
      </c>
      <c r="X1095" s="5" t="str">
        <f>+VLOOKUP(C1095,Hoja1!$E$2:$F$125,2,0)</f>
        <v>CAUCASIA</v>
      </c>
      <c r="Y1095" s="6" t="s">
        <v>18677</v>
      </c>
      <c r="Z1095" s="6">
        <v>305154001668</v>
      </c>
    </row>
    <row r="1096" spans="1:26">
      <c r="A1096" s="5" t="s">
        <v>25</v>
      </c>
      <c r="B1096" s="5">
        <v>5154</v>
      </c>
      <c r="C1096" s="5" t="s">
        <v>463</v>
      </c>
      <c r="D1096" s="6">
        <v>405154002537</v>
      </c>
      <c r="E1096" s="5" t="s">
        <v>376</v>
      </c>
      <c r="F1096" s="6">
        <v>405154002537</v>
      </c>
      <c r="G1096" s="5" t="s">
        <v>7316</v>
      </c>
      <c r="H1096" s="5">
        <v>4644410</v>
      </c>
      <c r="I1096" s="5" t="s">
        <v>7317</v>
      </c>
      <c r="J1096" s="5" t="s">
        <v>347</v>
      </c>
      <c r="K1096" s="5" t="s">
        <v>31</v>
      </c>
      <c r="L1096" s="5" t="s">
        <v>32</v>
      </c>
      <c r="M1096" s="5" t="s">
        <v>466</v>
      </c>
      <c r="N1096" s="5" t="s">
        <v>348</v>
      </c>
      <c r="O1096" s="5" t="s">
        <v>7287</v>
      </c>
      <c r="P1096" s="5" t="s">
        <v>7318</v>
      </c>
      <c r="T1096" s="5">
        <v>1</v>
      </c>
      <c r="U1096" s="5" t="s">
        <v>375</v>
      </c>
      <c r="V1096" s="5" t="s">
        <v>38</v>
      </c>
      <c r="W1096" s="5" t="s">
        <v>381</v>
      </c>
      <c r="X1096" s="5" t="str">
        <f>+VLOOKUP(C1096,Hoja1!$E$2:$F$125,2,0)</f>
        <v>CAUCASIA</v>
      </c>
      <c r="Y1096" s="6" t="s">
        <v>14333</v>
      </c>
      <c r="Z1096" s="6">
        <v>405154002537</v>
      </c>
    </row>
    <row r="1097" spans="1:26">
      <c r="A1097" s="5" t="s">
        <v>25</v>
      </c>
      <c r="B1097" s="5">
        <v>5154</v>
      </c>
      <c r="C1097" s="5" t="s">
        <v>463</v>
      </c>
      <c r="D1097" s="6">
        <v>305154002541</v>
      </c>
      <c r="E1097" s="5" t="s">
        <v>478</v>
      </c>
      <c r="F1097" s="6">
        <v>305154002541</v>
      </c>
      <c r="G1097" s="5" t="s">
        <v>464</v>
      </c>
      <c r="H1097" s="5">
        <v>8644410</v>
      </c>
      <c r="I1097" s="5" t="s">
        <v>465</v>
      </c>
      <c r="J1097" s="5" t="s">
        <v>30</v>
      </c>
      <c r="K1097" s="5" t="s">
        <v>31</v>
      </c>
      <c r="L1097" s="5" t="s">
        <v>112</v>
      </c>
      <c r="M1097" s="5" t="s">
        <v>466</v>
      </c>
      <c r="N1097" s="5" t="s">
        <v>348</v>
      </c>
      <c r="O1097" s="5" t="s">
        <v>467</v>
      </c>
      <c r="P1097" s="5" t="s">
        <v>468</v>
      </c>
      <c r="T1097" s="5">
        <v>1</v>
      </c>
      <c r="U1097" s="5" t="s">
        <v>375</v>
      </c>
      <c r="V1097" s="5" t="s">
        <v>38</v>
      </c>
      <c r="X1097" s="5" t="str">
        <f>+VLOOKUP(C1097,Hoja1!$E$2:$F$125,2,0)</f>
        <v>CAUCASIA</v>
      </c>
      <c r="Y1097" s="6" t="s">
        <v>18676</v>
      </c>
      <c r="Z1097" s="6">
        <v>305154002541</v>
      </c>
    </row>
    <row r="1098" spans="1:26">
      <c r="A1098" s="5" t="s">
        <v>25</v>
      </c>
      <c r="B1098" s="5">
        <v>5154</v>
      </c>
      <c r="C1098" s="5" t="s">
        <v>463</v>
      </c>
      <c r="D1098" s="6">
        <v>105154002451</v>
      </c>
      <c r="E1098" s="5" t="s">
        <v>8316</v>
      </c>
      <c r="F1098" s="6">
        <v>105154002451</v>
      </c>
      <c r="G1098" s="5" t="s">
        <v>8317</v>
      </c>
      <c r="H1098" s="5" t="s">
        <v>8318</v>
      </c>
      <c r="I1098" s="5" t="s">
        <v>16877</v>
      </c>
      <c r="J1098" s="5" t="s">
        <v>347</v>
      </c>
      <c r="K1098" s="5" t="s">
        <v>111</v>
      </c>
      <c r="L1098" s="5" t="s">
        <v>32</v>
      </c>
      <c r="M1098" s="5" t="s">
        <v>466</v>
      </c>
      <c r="N1098" s="5" t="s">
        <v>348</v>
      </c>
      <c r="O1098" s="5" t="s">
        <v>16873</v>
      </c>
      <c r="P1098" s="5" t="s">
        <v>16861</v>
      </c>
      <c r="T1098" s="5">
        <v>1</v>
      </c>
      <c r="U1098" s="5" t="s">
        <v>375</v>
      </c>
      <c r="V1098" s="5" t="s">
        <v>38</v>
      </c>
      <c r="W1098" s="5" t="s">
        <v>11513</v>
      </c>
      <c r="X1098" s="5" t="str">
        <f>+VLOOKUP(C1098,Hoja1!$E$2:$F$125,2,0)</f>
        <v>CAUCASIA</v>
      </c>
      <c r="Y1098" s="6" t="s">
        <v>14334</v>
      </c>
      <c r="Z1098" s="6">
        <v>105154002451</v>
      </c>
    </row>
    <row r="1099" spans="1:26">
      <c r="A1099" s="5" t="s">
        <v>25</v>
      </c>
      <c r="B1099" s="5">
        <v>5154</v>
      </c>
      <c r="C1099" s="5" t="s">
        <v>463</v>
      </c>
      <c r="D1099" s="6">
        <v>105154000298</v>
      </c>
      <c r="E1099" s="5" t="s">
        <v>7831</v>
      </c>
      <c r="F1099" s="6">
        <v>105154000298</v>
      </c>
      <c r="G1099" s="5" t="s">
        <v>7832</v>
      </c>
      <c r="H1099" s="5" t="s">
        <v>7833</v>
      </c>
      <c r="I1099" s="5" t="s">
        <v>7834</v>
      </c>
      <c r="J1099" s="5" t="s">
        <v>347</v>
      </c>
      <c r="K1099" s="5" t="s">
        <v>111</v>
      </c>
      <c r="L1099" s="5" t="s">
        <v>32</v>
      </c>
      <c r="M1099" s="5" t="s">
        <v>33</v>
      </c>
      <c r="N1099" s="5" t="s">
        <v>348</v>
      </c>
      <c r="O1099" s="5" t="s">
        <v>359</v>
      </c>
      <c r="P1099" s="5" t="s">
        <v>7835</v>
      </c>
      <c r="T1099" s="5">
        <v>2</v>
      </c>
      <c r="U1099" s="5" t="s">
        <v>375</v>
      </c>
      <c r="V1099" s="5" t="s">
        <v>38</v>
      </c>
      <c r="X1099" s="5" t="str">
        <f>+VLOOKUP(C1099,Hoja1!$E$2:$F$125,2,0)</f>
        <v>CAUCASIA</v>
      </c>
      <c r="Y1099" s="6" t="s">
        <v>14335</v>
      </c>
      <c r="Z1099" s="6">
        <v>105154000298</v>
      </c>
    </row>
    <row r="1100" spans="1:26">
      <c r="A1100" s="5" t="s">
        <v>25</v>
      </c>
      <c r="B1100" s="5">
        <v>5154</v>
      </c>
      <c r="C1100" s="5" t="s">
        <v>463</v>
      </c>
      <c r="D1100" s="6">
        <v>205154001922</v>
      </c>
      <c r="E1100" s="5" t="s">
        <v>8095</v>
      </c>
      <c r="F1100" s="6">
        <v>205154001922</v>
      </c>
      <c r="G1100" s="5" t="s">
        <v>5472</v>
      </c>
      <c r="H1100" s="5" t="s">
        <v>8096</v>
      </c>
      <c r="I1100" s="5" t="s">
        <v>238</v>
      </c>
      <c r="J1100" s="5" t="s">
        <v>347</v>
      </c>
      <c r="K1100" s="5" t="s">
        <v>111</v>
      </c>
      <c r="L1100" s="5" t="s">
        <v>112</v>
      </c>
      <c r="M1100" s="5" t="s">
        <v>7321</v>
      </c>
      <c r="N1100" s="5" t="s">
        <v>367</v>
      </c>
      <c r="O1100" s="5" t="s">
        <v>7269</v>
      </c>
      <c r="P1100" s="5" t="s">
        <v>9198</v>
      </c>
      <c r="T1100" s="5">
        <v>5</v>
      </c>
      <c r="U1100" s="5" t="s">
        <v>375</v>
      </c>
      <c r="V1100" s="5" t="s">
        <v>38</v>
      </c>
      <c r="X1100" s="5" t="str">
        <f>+VLOOKUP(C1100,Hoja1!$E$2:$F$125,2,0)</f>
        <v>CAUCASIA</v>
      </c>
      <c r="Y1100" s="6" t="s">
        <v>14336</v>
      </c>
      <c r="Z1100" s="6">
        <v>205154001922</v>
      </c>
    </row>
    <row r="1101" spans="1:26">
      <c r="A1101" s="5" t="s">
        <v>25</v>
      </c>
      <c r="B1101" s="5">
        <v>5154</v>
      </c>
      <c r="C1101" s="5" t="s">
        <v>463</v>
      </c>
      <c r="D1101" s="6">
        <v>205154000225</v>
      </c>
      <c r="E1101" s="5" t="s">
        <v>9187</v>
      </c>
      <c r="F1101" s="6">
        <v>205154000225</v>
      </c>
      <c r="G1101" s="5" t="s">
        <v>9188</v>
      </c>
      <c r="H1101" s="5" t="s">
        <v>9189</v>
      </c>
      <c r="I1101" s="5" t="s">
        <v>7758</v>
      </c>
      <c r="J1101" s="5" t="s">
        <v>347</v>
      </c>
      <c r="K1101" s="5" t="s">
        <v>111</v>
      </c>
      <c r="L1101" s="5" t="s">
        <v>112</v>
      </c>
      <c r="M1101" s="5" t="s">
        <v>1209</v>
      </c>
      <c r="N1101" s="5" t="s">
        <v>348</v>
      </c>
      <c r="O1101" s="5" t="s">
        <v>7481</v>
      </c>
      <c r="P1101" s="5" t="s">
        <v>7482</v>
      </c>
      <c r="T1101" s="5">
        <v>1</v>
      </c>
      <c r="U1101" s="5" t="s">
        <v>375</v>
      </c>
      <c r="V1101" s="5" t="s">
        <v>38</v>
      </c>
      <c r="W1101" s="5" t="s">
        <v>9191</v>
      </c>
      <c r="X1101" s="5" t="str">
        <f>+VLOOKUP(C1101,Hoja1!$E$2:$F$125,2,0)</f>
        <v>CAUCASIA</v>
      </c>
      <c r="Y1101" s="6" t="s">
        <v>14337</v>
      </c>
      <c r="Z1101" s="6">
        <v>205154000225</v>
      </c>
    </row>
    <row r="1102" spans="1:26">
      <c r="A1102" s="5" t="s">
        <v>25</v>
      </c>
      <c r="B1102" s="5">
        <v>5154</v>
      </c>
      <c r="C1102" s="5" t="s">
        <v>463</v>
      </c>
      <c r="D1102" s="6">
        <v>205154000896</v>
      </c>
      <c r="E1102" s="5" t="s">
        <v>8614</v>
      </c>
      <c r="F1102" s="6">
        <v>205154000896</v>
      </c>
      <c r="G1102" s="5" t="s">
        <v>8615</v>
      </c>
      <c r="H1102" s="5" t="s">
        <v>8616</v>
      </c>
      <c r="I1102" s="5" t="s">
        <v>8617</v>
      </c>
      <c r="J1102" s="5" t="s">
        <v>347</v>
      </c>
      <c r="K1102" s="5" t="s">
        <v>111</v>
      </c>
      <c r="L1102" s="5" t="s">
        <v>7480</v>
      </c>
      <c r="M1102" s="5" t="s">
        <v>7236</v>
      </c>
      <c r="N1102" s="5" t="s">
        <v>348</v>
      </c>
      <c r="O1102" s="5" t="s">
        <v>7626</v>
      </c>
      <c r="P1102" s="5" t="s">
        <v>11319</v>
      </c>
      <c r="T1102" s="5">
        <v>8</v>
      </c>
      <c r="U1102" s="5" t="s">
        <v>375</v>
      </c>
      <c r="V1102" s="5" t="s">
        <v>38</v>
      </c>
      <c r="W1102" s="5" t="s">
        <v>8618</v>
      </c>
      <c r="X1102" s="5" t="str">
        <f>+VLOOKUP(C1102,Hoja1!$E$2:$F$125,2,0)</f>
        <v>CAUCASIA</v>
      </c>
      <c r="Y1102" s="6" t="s">
        <v>14338</v>
      </c>
      <c r="Z1102" s="6">
        <v>205154000896</v>
      </c>
    </row>
    <row r="1103" spans="1:26">
      <c r="A1103" s="5" t="s">
        <v>25</v>
      </c>
      <c r="B1103" s="5">
        <v>5154</v>
      </c>
      <c r="C1103" s="5" t="s">
        <v>463</v>
      </c>
      <c r="D1103" s="6">
        <v>105154000409</v>
      </c>
      <c r="E1103" s="5" t="s">
        <v>8525</v>
      </c>
      <c r="F1103" s="6">
        <v>105154000409</v>
      </c>
      <c r="G1103" s="5" t="s">
        <v>608</v>
      </c>
      <c r="H1103" s="5" t="s">
        <v>8871</v>
      </c>
      <c r="I1103" s="5" t="s">
        <v>8872</v>
      </c>
      <c r="J1103" s="5" t="s">
        <v>347</v>
      </c>
      <c r="K1103" s="5" t="s">
        <v>111</v>
      </c>
      <c r="L1103" s="5" t="s">
        <v>32</v>
      </c>
      <c r="M1103" s="5" t="s">
        <v>466</v>
      </c>
      <c r="N1103" s="5" t="s">
        <v>348</v>
      </c>
      <c r="O1103" s="5" t="s">
        <v>16860</v>
      </c>
      <c r="P1103" s="5" t="s">
        <v>16861</v>
      </c>
      <c r="T1103" s="5">
        <v>2</v>
      </c>
      <c r="U1103" s="5" t="s">
        <v>375</v>
      </c>
      <c r="V1103" s="5" t="s">
        <v>38</v>
      </c>
      <c r="W1103" s="5" t="s">
        <v>11512</v>
      </c>
      <c r="X1103" s="5" t="str">
        <f>+VLOOKUP(C1103,Hoja1!$E$2:$F$125,2,0)</f>
        <v>CAUCASIA</v>
      </c>
      <c r="Y1103" s="6" t="s">
        <v>14339</v>
      </c>
      <c r="Z1103" s="6">
        <v>105154000409</v>
      </c>
    </row>
    <row r="1104" spans="1:26">
      <c r="A1104" s="5" t="s">
        <v>25</v>
      </c>
      <c r="B1104" s="5">
        <v>5154</v>
      </c>
      <c r="C1104" s="5" t="s">
        <v>463</v>
      </c>
      <c r="D1104" s="6">
        <v>205154002015</v>
      </c>
      <c r="E1104" s="5" t="s">
        <v>9192</v>
      </c>
      <c r="F1104" s="6">
        <v>205154002015</v>
      </c>
      <c r="G1104" s="5" t="s">
        <v>647</v>
      </c>
      <c r="H1104" s="5" t="s">
        <v>11516</v>
      </c>
      <c r="I1104" s="5" t="s">
        <v>9193</v>
      </c>
      <c r="J1104" s="5" t="s">
        <v>347</v>
      </c>
      <c r="K1104" s="5" t="s">
        <v>111</v>
      </c>
      <c r="L1104" s="5" t="s">
        <v>32</v>
      </c>
      <c r="M1104" s="5" t="s">
        <v>378</v>
      </c>
      <c r="N1104" s="5" t="s">
        <v>348</v>
      </c>
      <c r="O1104" s="5" t="s">
        <v>7481</v>
      </c>
      <c r="P1104" s="5" t="s">
        <v>8320</v>
      </c>
      <c r="T1104" s="5">
        <v>3</v>
      </c>
      <c r="U1104" s="5" t="s">
        <v>375</v>
      </c>
      <c r="V1104" s="5" t="s">
        <v>38</v>
      </c>
      <c r="W1104" s="5" t="s">
        <v>9194</v>
      </c>
      <c r="X1104" s="5" t="str">
        <f>+VLOOKUP(C1104,Hoja1!$E$2:$F$125,2,0)</f>
        <v>CAUCASIA</v>
      </c>
      <c r="Y1104" s="6" t="s">
        <v>14340</v>
      </c>
      <c r="Z1104" s="6">
        <v>205154002015</v>
      </c>
    </row>
    <row r="1105" spans="1:26">
      <c r="A1105" s="5" t="s">
        <v>25</v>
      </c>
      <c r="B1105" s="5">
        <v>5154</v>
      </c>
      <c r="C1105" s="5" t="s">
        <v>463</v>
      </c>
      <c r="D1105" s="6">
        <v>105154000301</v>
      </c>
      <c r="E1105" s="5" t="s">
        <v>8873</v>
      </c>
      <c r="F1105" s="6">
        <v>105154000301</v>
      </c>
      <c r="G1105" s="5" t="s">
        <v>8874</v>
      </c>
      <c r="H1105" s="5" t="s">
        <v>8875</v>
      </c>
      <c r="I1105" s="5" t="s">
        <v>8876</v>
      </c>
      <c r="J1105" s="5" t="s">
        <v>347</v>
      </c>
      <c r="K1105" s="5" t="s">
        <v>111</v>
      </c>
      <c r="L1105" s="5" t="s">
        <v>32</v>
      </c>
      <c r="M1105" s="5" t="s">
        <v>466</v>
      </c>
      <c r="N1105" s="5" t="s">
        <v>348</v>
      </c>
      <c r="O1105" s="5" t="s">
        <v>7561</v>
      </c>
      <c r="P1105" s="5" t="s">
        <v>16880</v>
      </c>
      <c r="T1105" s="5">
        <v>1</v>
      </c>
      <c r="U1105" s="5" t="s">
        <v>375</v>
      </c>
      <c r="V1105" s="5" t="s">
        <v>38</v>
      </c>
      <c r="W1105" s="5" t="s">
        <v>8877</v>
      </c>
      <c r="X1105" s="5" t="str">
        <f>+VLOOKUP(C1105,Hoja1!$E$2:$F$125,2,0)</f>
        <v>CAUCASIA</v>
      </c>
      <c r="Y1105" s="6" t="s">
        <v>14341</v>
      </c>
      <c r="Z1105" s="6">
        <v>105154000301</v>
      </c>
    </row>
    <row r="1106" spans="1:26">
      <c r="A1106" s="5" t="s">
        <v>25</v>
      </c>
      <c r="B1106" s="5">
        <v>5154</v>
      </c>
      <c r="C1106" s="5" t="s">
        <v>463</v>
      </c>
      <c r="D1106" s="6">
        <v>105154000751</v>
      </c>
      <c r="E1106" s="5" t="s">
        <v>9441</v>
      </c>
      <c r="F1106" s="6">
        <v>105154000751</v>
      </c>
      <c r="G1106" s="5" t="s">
        <v>9442</v>
      </c>
      <c r="H1106" s="5" t="s">
        <v>9443</v>
      </c>
      <c r="I1106" s="5" t="s">
        <v>9444</v>
      </c>
      <c r="J1106" s="5" t="s">
        <v>347</v>
      </c>
      <c r="K1106" s="5" t="s">
        <v>111</v>
      </c>
      <c r="L1106" s="5" t="s">
        <v>32</v>
      </c>
      <c r="M1106" s="5" t="s">
        <v>466</v>
      </c>
      <c r="N1106" s="5" t="s">
        <v>348</v>
      </c>
      <c r="O1106" s="5" t="s">
        <v>16873</v>
      </c>
      <c r="P1106" s="5" t="s">
        <v>16874</v>
      </c>
      <c r="T1106" s="5">
        <v>2</v>
      </c>
      <c r="U1106" s="5" t="s">
        <v>375</v>
      </c>
      <c r="V1106" s="5" t="s">
        <v>38</v>
      </c>
      <c r="W1106" s="5" t="s">
        <v>9445</v>
      </c>
      <c r="X1106" s="5" t="str">
        <f>+VLOOKUP(C1106,Hoja1!$E$2:$F$125,2,0)</f>
        <v>CAUCASIA</v>
      </c>
      <c r="Y1106" s="6" t="s">
        <v>14342</v>
      </c>
      <c r="Z1106" s="6">
        <v>105154000751</v>
      </c>
    </row>
    <row r="1107" spans="1:26">
      <c r="A1107" s="5" t="s">
        <v>25</v>
      </c>
      <c r="B1107" s="5">
        <v>5154</v>
      </c>
      <c r="C1107" s="5" t="s">
        <v>463</v>
      </c>
      <c r="D1107" s="6">
        <v>105154002274</v>
      </c>
      <c r="E1107" s="5" t="s">
        <v>7824</v>
      </c>
      <c r="F1107" s="6">
        <v>105154002274</v>
      </c>
      <c r="G1107" s="5" t="s">
        <v>7825</v>
      </c>
      <c r="H1107" s="5" t="s">
        <v>7826</v>
      </c>
      <c r="I1107" s="5" t="s">
        <v>7827</v>
      </c>
      <c r="J1107" s="5" t="s">
        <v>347</v>
      </c>
      <c r="K1107" s="5" t="s">
        <v>111</v>
      </c>
      <c r="L1107" s="5" t="s">
        <v>32</v>
      </c>
      <c r="M1107" s="5" t="s">
        <v>1576</v>
      </c>
      <c r="N1107" s="5" t="s">
        <v>348</v>
      </c>
      <c r="O1107" s="5" t="s">
        <v>7828</v>
      </c>
      <c r="P1107" s="5" t="s">
        <v>7829</v>
      </c>
      <c r="T1107" s="5">
        <v>1</v>
      </c>
      <c r="U1107" s="5" t="s">
        <v>375</v>
      </c>
      <c r="V1107" s="5" t="s">
        <v>38</v>
      </c>
      <c r="W1107" s="5" t="s">
        <v>7830</v>
      </c>
      <c r="X1107" s="5" t="str">
        <f>+VLOOKUP(C1107,Hoja1!$E$2:$F$125,2,0)</f>
        <v>CAUCASIA</v>
      </c>
      <c r="Y1107" s="6" t="s">
        <v>14343</v>
      </c>
      <c r="Z1107" s="6">
        <v>105154002274</v>
      </c>
    </row>
    <row r="1108" spans="1:26">
      <c r="A1108" s="5" t="s">
        <v>25</v>
      </c>
      <c r="B1108" s="5">
        <v>5154</v>
      </c>
      <c r="C1108" s="5" t="s">
        <v>463</v>
      </c>
      <c r="D1108" s="6">
        <v>105154001880</v>
      </c>
      <c r="E1108" s="5" t="s">
        <v>8609</v>
      </c>
      <c r="F1108" s="6">
        <v>105154001880</v>
      </c>
      <c r="G1108" s="5" t="s">
        <v>8610</v>
      </c>
      <c r="H1108" s="5" t="s">
        <v>8611</v>
      </c>
      <c r="I1108" s="5" t="s">
        <v>8612</v>
      </c>
      <c r="J1108" s="5" t="s">
        <v>347</v>
      </c>
      <c r="K1108" s="5" t="s">
        <v>111</v>
      </c>
      <c r="L1108" s="5" t="s">
        <v>32</v>
      </c>
      <c r="M1108" s="5" t="s">
        <v>466</v>
      </c>
      <c r="N1108" s="5" t="s">
        <v>348</v>
      </c>
      <c r="O1108" s="5" t="s">
        <v>10307</v>
      </c>
      <c r="P1108" s="5" t="s">
        <v>16342</v>
      </c>
      <c r="T1108" s="5">
        <v>3</v>
      </c>
      <c r="U1108" s="5" t="s">
        <v>375</v>
      </c>
      <c r="V1108" s="5" t="s">
        <v>38</v>
      </c>
      <c r="W1108" s="5" t="s">
        <v>8613</v>
      </c>
      <c r="X1108" s="5" t="str">
        <f>+VLOOKUP(C1108,Hoja1!$E$2:$F$125,2,0)</f>
        <v>CAUCASIA</v>
      </c>
      <c r="Y1108" s="6" t="s">
        <v>14344</v>
      </c>
      <c r="Z1108" s="6">
        <v>105154001880</v>
      </c>
    </row>
    <row r="1109" spans="1:26">
      <c r="A1109" s="5" t="s">
        <v>25</v>
      </c>
      <c r="B1109" s="5">
        <v>5154</v>
      </c>
      <c r="C1109" s="5" t="s">
        <v>463</v>
      </c>
      <c r="D1109" s="6">
        <v>205154000977</v>
      </c>
      <c r="E1109" s="5" t="s">
        <v>7836</v>
      </c>
      <c r="F1109" s="6">
        <v>205154000977</v>
      </c>
      <c r="G1109" s="5" t="s">
        <v>7837</v>
      </c>
      <c r="H1109" s="5" t="s">
        <v>7838</v>
      </c>
      <c r="I1109" s="5" t="s">
        <v>16870</v>
      </c>
      <c r="J1109" s="5" t="s">
        <v>347</v>
      </c>
      <c r="K1109" s="5" t="s">
        <v>111</v>
      </c>
      <c r="L1109" s="5" t="s">
        <v>112</v>
      </c>
      <c r="M1109" s="5" t="s">
        <v>378</v>
      </c>
      <c r="N1109" s="5" t="s">
        <v>348</v>
      </c>
      <c r="O1109" s="5" t="s">
        <v>7481</v>
      </c>
      <c r="P1109" s="5" t="s">
        <v>7603</v>
      </c>
      <c r="T1109" s="5">
        <v>1</v>
      </c>
      <c r="U1109" s="5" t="s">
        <v>375</v>
      </c>
      <c r="V1109" s="5" t="s">
        <v>38</v>
      </c>
      <c r="W1109" s="5" t="s">
        <v>7839</v>
      </c>
      <c r="X1109" s="5" t="str">
        <f>+VLOOKUP(C1109,Hoja1!$E$2:$F$125,2,0)</f>
        <v>CAUCASIA</v>
      </c>
      <c r="Y1109" s="6" t="s">
        <v>14345</v>
      </c>
      <c r="Z1109" s="6">
        <v>205154000977</v>
      </c>
    </row>
    <row r="1110" spans="1:26">
      <c r="A1110" s="5" t="s">
        <v>25</v>
      </c>
      <c r="B1110" s="5">
        <v>5154</v>
      </c>
      <c r="C1110" s="5" t="s">
        <v>463</v>
      </c>
      <c r="D1110" s="6">
        <v>305154002524</v>
      </c>
      <c r="E1110" s="5" t="s">
        <v>7132</v>
      </c>
      <c r="F1110" s="6">
        <v>305154002524</v>
      </c>
      <c r="G1110" s="5" t="s">
        <v>16881</v>
      </c>
      <c r="H1110" s="5">
        <v>8390852</v>
      </c>
      <c r="I1110" s="5" t="s">
        <v>16882</v>
      </c>
      <c r="J1110" s="5" t="s">
        <v>347</v>
      </c>
      <c r="K1110" s="5" t="s">
        <v>31</v>
      </c>
      <c r="L1110" s="5" t="s">
        <v>32</v>
      </c>
      <c r="M1110" s="5" t="s">
        <v>65</v>
      </c>
      <c r="N1110" s="5" t="s">
        <v>7146</v>
      </c>
      <c r="O1110" s="5" t="s">
        <v>7147</v>
      </c>
      <c r="P1110" s="5" t="s">
        <v>487</v>
      </c>
      <c r="T1110" s="5">
        <v>1</v>
      </c>
      <c r="U1110" s="5" t="s">
        <v>375</v>
      </c>
      <c r="V1110" s="5" t="s">
        <v>38</v>
      </c>
      <c r="W1110" s="5" t="s">
        <v>16743</v>
      </c>
      <c r="X1110" s="5" t="str">
        <f>+VLOOKUP(C1110,Hoja1!$E$2:$F$125,2,0)</f>
        <v>CAUCASIA</v>
      </c>
      <c r="Y1110" s="6" t="s">
        <v>18675</v>
      </c>
      <c r="Z1110" s="6">
        <v>305154002524</v>
      </c>
    </row>
    <row r="1111" spans="1:26">
      <c r="A1111" s="5" t="s">
        <v>25</v>
      </c>
      <c r="B1111" s="5">
        <v>5154</v>
      </c>
      <c r="C1111" s="5" t="s">
        <v>463</v>
      </c>
      <c r="D1111" s="6">
        <v>305154002036</v>
      </c>
      <c r="E1111" s="5" t="s">
        <v>16876</v>
      </c>
      <c r="F1111" s="6">
        <v>305154002036</v>
      </c>
      <c r="G1111" s="5" t="s">
        <v>11518</v>
      </c>
      <c r="H1111" s="5">
        <v>8392925</v>
      </c>
      <c r="I1111" s="5" t="s">
        <v>11519</v>
      </c>
      <c r="J1111" s="5" t="s">
        <v>347</v>
      </c>
      <c r="K1111" s="5" t="s">
        <v>31</v>
      </c>
      <c r="L1111" s="5" t="s">
        <v>32</v>
      </c>
      <c r="M1111" s="5" t="s">
        <v>33</v>
      </c>
      <c r="N1111" s="5" t="s">
        <v>348</v>
      </c>
      <c r="O1111" s="5" t="s">
        <v>349</v>
      </c>
      <c r="P1111" s="5" t="s">
        <v>36</v>
      </c>
      <c r="S1111" s="5" t="s">
        <v>384</v>
      </c>
      <c r="T1111" s="5">
        <v>1</v>
      </c>
      <c r="U1111" s="5" t="s">
        <v>375</v>
      </c>
      <c r="V1111" s="5" t="s">
        <v>38</v>
      </c>
      <c r="W1111" s="5" t="s">
        <v>7131</v>
      </c>
      <c r="X1111" s="5" t="str">
        <f>+VLOOKUP(C1111,Hoja1!$E$2:$F$125,2,0)</f>
        <v>CAUCASIA</v>
      </c>
      <c r="Y1111" s="6" t="s">
        <v>18674</v>
      </c>
      <c r="Z1111" s="6">
        <v>305154002036</v>
      </c>
    </row>
    <row r="1112" spans="1:26">
      <c r="A1112" s="5" t="s">
        <v>25</v>
      </c>
      <c r="B1112" s="5">
        <v>5154</v>
      </c>
      <c r="C1112" s="5" t="s">
        <v>463</v>
      </c>
      <c r="D1112" s="6">
        <v>305154001463</v>
      </c>
      <c r="E1112" s="5" t="s">
        <v>7233</v>
      </c>
      <c r="F1112" s="6">
        <v>305154001463</v>
      </c>
      <c r="G1112" s="5" t="s">
        <v>7226</v>
      </c>
      <c r="H1112" s="5">
        <v>8393053</v>
      </c>
      <c r="I1112" s="5" t="s">
        <v>7227</v>
      </c>
      <c r="J1112" s="5" t="s">
        <v>347</v>
      </c>
      <c r="K1112" s="5" t="s">
        <v>31</v>
      </c>
      <c r="L1112" s="5" t="s">
        <v>32</v>
      </c>
      <c r="M1112" s="5" t="s">
        <v>65</v>
      </c>
      <c r="N1112" s="5" t="s">
        <v>348</v>
      </c>
      <c r="O1112" s="5" t="s">
        <v>349</v>
      </c>
      <c r="P1112" s="5" t="s">
        <v>36</v>
      </c>
      <c r="S1112" s="5" t="s">
        <v>384</v>
      </c>
      <c r="T1112" s="5">
        <v>1</v>
      </c>
      <c r="U1112" s="5" t="s">
        <v>375</v>
      </c>
      <c r="V1112" s="5" t="s">
        <v>38</v>
      </c>
      <c r="W1112" s="5" t="s">
        <v>7228</v>
      </c>
      <c r="X1112" s="5" t="str">
        <f>+VLOOKUP(C1112,Hoja1!$E$2:$F$125,2,0)</f>
        <v>CAUCASIA</v>
      </c>
      <c r="Y1112" s="6" t="s">
        <v>18673</v>
      </c>
      <c r="Z1112" s="6">
        <v>305154001463</v>
      </c>
    </row>
    <row r="1113" spans="1:26">
      <c r="A1113" s="5" t="s">
        <v>25</v>
      </c>
      <c r="B1113" s="5">
        <v>5154</v>
      </c>
      <c r="C1113" s="5" t="s">
        <v>463</v>
      </c>
      <c r="D1113" s="6">
        <v>305154002431</v>
      </c>
      <c r="E1113" s="5" t="s">
        <v>16867</v>
      </c>
      <c r="F1113" s="6">
        <v>305154002431</v>
      </c>
      <c r="G1113" s="5" t="s">
        <v>16868</v>
      </c>
      <c r="H1113" s="5">
        <v>8394717</v>
      </c>
      <c r="I1113" s="5" t="s">
        <v>16869</v>
      </c>
      <c r="J1113" s="5" t="s">
        <v>347</v>
      </c>
      <c r="K1113" s="5" t="s">
        <v>31</v>
      </c>
      <c r="L1113" s="5" t="s">
        <v>32</v>
      </c>
      <c r="T1113" s="5">
        <v>1</v>
      </c>
      <c r="U1113" s="5" t="s">
        <v>16285</v>
      </c>
      <c r="V1113" s="5" t="s">
        <v>38</v>
      </c>
      <c r="X1113" s="5" t="str">
        <f>+VLOOKUP(C1113,Hoja1!$E$2:$F$125,2,0)</f>
        <v>CAUCASIA</v>
      </c>
      <c r="Y1113" s="6" t="s">
        <v>18672</v>
      </c>
      <c r="Z1113" s="6">
        <v>305154002431</v>
      </c>
    </row>
    <row r="1114" spans="1:26">
      <c r="A1114" s="5" t="s">
        <v>25</v>
      </c>
      <c r="B1114" s="5">
        <v>5154</v>
      </c>
      <c r="C1114" s="5" t="s">
        <v>463</v>
      </c>
      <c r="D1114" s="6">
        <v>305154001722</v>
      </c>
      <c r="E1114" s="5" t="s">
        <v>16875</v>
      </c>
      <c r="F1114" s="6">
        <v>305154001722</v>
      </c>
      <c r="G1114" s="5" t="s">
        <v>7223</v>
      </c>
      <c r="H1114" s="5">
        <v>8391283</v>
      </c>
      <c r="I1114" s="5" t="s">
        <v>7224</v>
      </c>
      <c r="J1114" s="5" t="s">
        <v>347</v>
      </c>
      <c r="K1114" s="5" t="s">
        <v>31</v>
      </c>
      <c r="L1114" s="5" t="s">
        <v>32</v>
      </c>
      <c r="M1114" s="5" t="s">
        <v>65</v>
      </c>
      <c r="N1114" s="5" t="s">
        <v>348</v>
      </c>
      <c r="O1114" s="5" t="s">
        <v>349</v>
      </c>
      <c r="P1114" s="5" t="s">
        <v>36</v>
      </c>
      <c r="S1114" s="5" t="s">
        <v>384</v>
      </c>
      <c r="T1114" s="5">
        <v>1</v>
      </c>
      <c r="U1114" s="5" t="s">
        <v>375</v>
      </c>
      <c r="V1114" s="5" t="s">
        <v>38</v>
      </c>
      <c r="W1114" s="5" t="s">
        <v>7225</v>
      </c>
      <c r="X1114" s="5" t="str">
        <f>+VLOOKUP(C1114,Hoja1!$E$2:$F$125,2,0)</f>
        <v>CAUCASIA</v>
      </c>
      <c r="Y1114" s="6" t="s">
        <v>18671</v>
      </c>
      <c r="Z1114" s="6">
        <v>305154001722</v>
      </c>
    </row>
    <row r="1115" spans="1:26">
      <c r="A1115" s="5" t="s">
        <v>25</v>
      </c>
      <c r="B1115" s="5">
        <v>5154</v>
      </c>
      <c r="C1115" s="5" t="s">
        <v>463</v>
      </c>
      <c r="D1115" s="6">
        <v>205154000438</v>
      </c>
      <c r="E1115" s="5" t="s">
        <v>1810</v>
      </c>
      <c r="F1115" s="6">
        <v>205154000438</v>
      </c>
      <c r="G1115" s="5" t="s">
        <v>1479</v>
      </c>
      <c r="H1115" s="5" t="s">
        <v>1811</v>
      </c>
      <c r="I1115" s="5" t="s">
        <v>1812</v>
      </c>
      <c r="J1115" s="5" t="s">
        <v>30</v>
      </c>
      <c r="K1115" s="5" t="s">
        <v>111</v>
      </c>
      <c r="L1115" s="5" t="s">
        <v>112</v>
      </c>
      <c r="M1115" s="5" t="s">
        <v>541</v>
      </c>
      <c r="N1115" s="5" t="s">
        <v>34</v>
      </c>
      <c r="O1115" s="5" t="s">
        <v>6182</v>
      </c>
      <c r="P1115" s="5" t="s">
        <v>16859</v>
      </c>
      <c r="T1115" s="5">
        <v>4</v>
      </c>
      <c r="U1115" s="5" t="s">
        <v>375</v>
      </c>
      <c r="V1115" s="5" t="s">
        <v>38</v>
      </c>
      <c r="W1115" s="5" t="s">
        <v>1814</v>
      </c>
      <c r="X1115" s="5" t="str">
        <f>+VLOOKUP(C1115,Hoja1!$E$2:$F$125,2,0)</f>
        <v>CAUCASIA</v>
      </c>
      <c r="Y1115" s="6" t="s">
        <v>14346</v>
      </c>
      <c r="Z1115" s="6">
        <v>205154000438</v>
      </c>
    </row>
    <row r="1116" spans="1:26">
      <c r="A1116" s="5" t="s">
        <v>25</v>
      </c>
      <c r="B1116" s="5">
        <v>5154</v>
      </c>
      <c r="C1116" s="5" t="s">
        <v>463</v>
      </c>
      <c r="D1116" s="6">
        <v>205154000179</v>
      </c>
      <c r="E1116" s="5" t="s">
        <v>2718</v>
      </c>
      <c r="F1116" s="6">
        <v>205154000179</v>
      </c>
      <c r="G1116" s="5" t="s">
        <v>2719</v>
      </c>
      <c r="H1116" s="5" t="s">
        <v>2720</v>
      </c>
      <c r="I1116" s="5" t="s">
        <v>2721</v>
      </c>
      <c r="J1116" s="5" t="s">
        <v>30</v>
      </c>
      <c r="K1116" s="5" t="s">
        <v>111</v>
      </c>
      <c r="L1116" s="5" t="s">
        <v>112</v>
      </c>
      <c r="M1116" s="5" t="s">
        <v>1209</v>
      </c>
      <c r="N1116" s="5" t="s">
        <v>34</v>
      </c>
      <c r="O1116" s="5" t="s">
        <v>1210</v>
      </c>
      <c r="P1116" s="5" t="s">
        <v>1813</v>
      </c>
      <c r="T1116" s="5">
        <v>4</v>
      </c>
      <c r="U1116" s="5" t="s">
        <v>375</v>
      </c>
      <c r="V1116" s="5" t="s">
        <v>38</v>
      </c>
      <c r="W1116" s="5" t="s">
        <v>2722</v>
      </c>
      <c r="X1116" s="5" t="str">
        <f>+VLOOKUP(C1116,Hoja1!$E$2:$F$125,2,0)</f>
        <v>CAUCASIA</v>
      </c>
      <c r="Y1116" s="6" t="s">
        <v>14347</v>
      </c>
      <c r="Z1116" s="6">
        <v>205154000179</v>
      </c>
    </row>
    <row r="1117" spans="1:26">
      <c r="A1117" s="5" t="s">
        <v>25</v>
      </c>
      <c r="B1117" s="5">
        <v>5154</v>
      </c>
      <c r="C1117" s="5" t="s">
        <v>463</v>
      </c>
      <c r="D1117" s="6">
        <v>205154000128</v>
      </c>
      <c r="E1117" s="5" t="s">
        <v>1803</v>
      </c>
      <c r="F1117" s="6">
        <v>205154000128</v>
      </c>
      <c r="G1117" s="5" t="s">
        <v>1804</v>
      </c>
      <c r="H1117" s="5">
        <v>3114264472</v>
      </c>
      <c r="I1117" s="5" t="s">
        <v>11514</v>
      </c>
      <c r="J1117" s="5" t="s">
        <v>30</v>
      </c>
      <c r="K1117" s="5" t="s">
        <v>111</v>
      </c>
      <c r="L1117" s="5" t="s">
        <v>112</v>
      </c>
      <c r="M1117" s="5" t="s">
        <v>772</v>
      </c>
      <c r="N1117" s="5" t="s">
        <v>34</v>
      </c>
      <c r="O1117" s="5" t="s">
        <v>1210</v>
      </c>
      <c r="P1117" s="5" t="s">
        <v>1813</v>
      </c>
      <c r="T1117" s="5">
        <v>4</v>
      </c>
      <c r="U1117" s="5" t="s">
        <v>375</v>
      </c>
      <c r="V1117" s="5" t="s">
        <v>38</v>
      </c>
      <c r="W1117" s="5" t="s">
        <v>11515</v>
      </c>
      <c r="X1117" s="5" t="str">
        <f>+VLOOKUP(C1117,Hoja1!$E$2:$F$125,2,0)</f>
        <v>CAUCASIA</v>
      </c>
      <c r="Y1117" s="6" t="s">
        <v>14348</v>
      </c>
      <c r="Z1117" s="6">
        <v>205154000128</v>
      </c>
    </row>
    <row r="1118" spans="1:26">
      <c r="A1118" s="5" t="s">
        <v>25</v>
      </c>
      <c r="B1118" s="5">
        <v>5154</v>
      </c>
      <c r="C1118" s="5" t="s">
        <v>463</v>
      </c>
      <c r="D1118" s="6">
        <v>205154001299</v>
      </c>
      <c r="E1118" s="5" t="s">
        <v>2723</v>
      </c>
      <c r="F1118" s="6">
        <v>205154001299</v>
      </c>
      <c r="G1118" s="5" t="s">
        <v>2724</v>
      </c>
      <c r="H1118" s="5" t="s">
        <v>2725</v>
      </c>
      <c r="I1118" s="5" t="s">
        <v>2726</v>
      </c>
      <c r="J1118" s="5" t="s">
        <v>30</v>
      </c>
      <c r="K1118" s="5" t="s">
        <v>111</v>
      </c>
      <c r="L1118" s="5" t="s">
        <v>112</v>
      </c>
      <c r="M1118" s="5" t="s">
        <v>65</v>
      </c>
      <c r="N1118" s="5" t="s">
        <v>34</v>
      </c>
      <c r="O1118" s="5" t="s">
        <v>113</v>
      </c>
      <c r="P1118" s="5" t="s">
        <v>206</v>
      </c>
      <c r="T1118" s="5">
        <v>7</v>
      </c>
      <c r="U1118" s="5" t="s">
        <v>375</v>
      </c>
      <c r="V1118" s="5" t="s">
        <v>38</v>
      </c>
      <c r="W1118" s="5" t="s">
        <v>2727</v>
      </c>
      <c r="X1118" s="5" t="str">
        <f>+VLOOKUP(C1118,Hoja1!$E$2:$F$125,2,0)</f>
        <v>CAUCASIA</v>
      </c>
      <c r="Y1118" s="6" t="s">
        <v>14349</v>
      </c>
      <c r="Z1118" s="6">
        <v>205154001299</v>
      </c>
    </row>
    <row r="1119" spans="1:26">
      <c r="A1119" s="5" t="s">
        <v>25</v>
      </c>
      <c r="B1119" s="5">
        <v>5154</v>
      </c>
      <c r="C1119" s="5" t="s">
        <v>463</v>
      </c>
      <c r="D1119" s="6">
        <v>205154001591</v>
      </c>
      <c r="E1119" s="5" t="s">
        <v>9195</v>
      </c>
      <c r="F1119" s="6">
        <v>205154001591</v>
      </c>
      <c r="G1119" s="5" t="s">
        <v>9196</v>
      </c>
      <c r="H1119" s="5" t="s">
        <v>9197</v>
      </c>
      <c r="I1119" s="5" t="s">
        <v>16871</v>
      </c>
      <c r="J1119" s="5" t="s">
        <v>347</v>
      </c>
      <c r="K1119" s="5" t="s">
        <v>111</v>
      </c>
      <c r="L1119" s="5" t="s">
        <v>112</v>
      </c>
      <c r="M1119" s="5" t="s">
        <v>879</v>
      </c>
      <c r="N1119" s="5" t="s">
        <v>367</v>
      </c>
      <c r="O1119" s="5" t="s">
        <v>8194</v>
      </c>
      <c r="P1119" s="5" t="s">
        <v>16872</v>
      </c>
      <c r="T1119" s="5">
        <v>4</v>
      </c>
      <c r="U1119" s="5" t="s">
        <v>375</v>
      </c>
      <c r="V1119" s="5" t="s">
        <v>38</v>
      </c>
      <c r="W1119" s="5" t="s">
        <v>9199</v>
      </c>
      <c r="X1119" s="5" t="str">
        <f>+VLOOKUP(C1119,Hoja1!$E$2:$F$125,2,0)</f>
        <v>CAUCASIA</v>
      </c>
      <c r="Y1119" s="6" t="s">
        <v>14350</v>
      </c>
      <c r="Z1119" s="6">
        <v>205154001591</v>
      </c>
    </row>
    <row r="1120" spans="1:26">
      <c r="A1120" s="5" t="s">
        <v>25</v>
      </c>
      <c r="B1120" s="5">
        <v>5154</v>
      </c>
      <c r="C1120" s="5" t="s">
        <v>463</v>
      </c>
      <c r="D1120" s="6">
        <v>205154000993</v>
      </c>
      <c r="E1120" s="5" t="s">
        <v>1805</v>
      </c>
      <c r="F1120" s="6">
        <v>205154000993</v>
      </c>
      <c r="G1120" s="5" t="s">
        <v>1806</v>
      </c>
      <c r="H1120" s="5" t="s">
        <v>1807</v>
      </c>
      <c r="I1120" s="5" t="s">
        <v>1808</v>
      </c>
      <c r="J1120" s="5" t="s">
        <v>30</v>
      </c>
      <c r="K1120" s="5" t="s">
        <v>111</v>
      </c>
      <c r="L1120" s="5" t="s">
        <v>112</v>
      </c>
      <c r="M1120" s="5" t="s">
        <v>772</v>
      </c>
      <c r="N1120" s="5" t="s">
        <v>34</v>
      </c>
      <c r="O1120" s="5" t="s">
        <v>1210</v>
      </c>
      <c r="P1120" s="5" t="s">
        <v>1813</v>
      </c>
      <c r="T1120" s="5">
        <v>8</v>
      </c>
      <c r="U1120" s="5" t="s">
        <v>375</v>
      </c>
      <c r="V1120" s="5" t="s">
        <v>38</v>
      </c>
      <c r="W1120" s="5" t="s">
        <v>1809</v>
      </c>
      <c r="X1120" s="5" t="str">
        <f>+VLOOKUP(C1120,Hoja1!$E$2:$F$125,2,0)</f>
        <v>CAUCASIA</v>
      </c>
      <c r="Y1120" s="6" t="s">
        <v>14351</v>
      </c>
      <c r="Z1120" s="6">
        <v>205154000993</v>
      </c>
    </row>
    <row r="1121" spans="1:26">
      <c r="A1121" s="5" t="s">
        <v>25</v>
      </c>
      <c r="B1121" s="5">
        <v>5154</v>
      </c>
      <c r="C1121" s="5" t="s">
        <v>463</v>
      </c>
      <c r="D1121" s="6">
        <v>205154000471</v>
      </c>
      <c r="E1121" s="5" t="s">
        <v>4412</v>
      </c>
      <c r="F1121" s="6">
        <v>205154000471</v>
      </c>
      <c r="G1121" s="5" t="s">
        <v>4413</v>
      </c>
      <c r="H1121" s="5" t="s">
        <v>4414</v>
      </c>
      <c r="I1121" s="5" t="s">
        <v>16878</v>
      </c>
      <c r="J1121" s="5" t="s">
        <v>30</v>
      </c>
      <c r="K1121" s="5" t="s">
        <v>111</v>
      </c>
      <c r="L1121" s="5" t="s">
        <v>112</v>
      </c>
      <c r="M1121" s="5" t="s">
        <v>65</v>
      </c>
      <c r="N1121" s="5" t="s">
        <v>34</v>
      </c>
      <c r="O1121" s="5" t="s">
        <v>113</v>
      </c>
      <c r="P1121" s="5" t="s">
        <v>206</v>
      </c>
      <c r="T1121" s="5">
        <v>5</v>
      </c>
      <c r="U1121" s="5" t="s">
        <v>375</v>
      </c>
      <c r="V1121" s="5" t="s">
        <v>38</v>
      </c>
      <c r="W1121" s="5" t="s">
        <v>4415</v>
      </c>
      <c r="X1121" s="5" t="str">
        <f>+VLOOKUP(C1121,Hoja1!$E$2:$F$125,2,0)</f>
        <v>CAUCASIA</v>
      </c>
      <c r="Y1121" s="6" t="s">
        <v>14352</v>
      </c>
      <c r="Z1121" s="6">
        <v>205154000471</v>
      </c>
    </row>
    <row r="1122" spans="1:26">
      <c r="A1122" s="5" t="s">
        <v>25</v>
      </c>
      <c r="B1122" s="5">
        <v>5154</v>
      </c>
      <c r="C1122" s="5" t="s">
        <v>463</v>
      </c>
      <c r="D1122" s="6">
        <v>205895000478</v>
      </c>
      <c r="E1122" s="5" t="s">
        <v>5828</v>
      </c>
      <c r="F1122" s="6">
        <v>205895000478</v>
      </c>
      <c r="G1122" s="5" t="s">
        <v>5829</v>
      </c>
      <c r="H1122" s="5" t="s">
        <v>5830</v>
      </c>
      <c r="I1122" s="5" t="s">
        <v>16879</v>
      </c>
      <c r="J1122" s="5" t="s">
        <v>30</v>
      </c>
      <c r="K1122" s="5" t="s">
        <v>111</v>
      </c>
      <c r="L1122" s="5" t="s">
        <v>112</v>
      </c>
      <c r="M1122" s="5" t="s">
        <v>65</v>
      </c>
      <c r="N1122" s="5" t="s">
        <v>34</v>
      </c>
      <c r="O1122" s="5" t="s">
        <v>113</v>
      </c>
      <c r="P1122" s="5" t="s">
        <v>206</v>
      </c>
      <c r="T1122" s="5">
        <v>6</v>
      </c>
      <c r="U1122" s="5" t="s">
        <v>375</v>
      </c>
      <c r="V1122" s="5" t="s">
        <v>38</v>
      </c>
      <c r="W1122" s="5" t="s">
        <v>11517</v>
      </c>
      <c r="X1122" s="5" t="str">
        <f>+VLOOKUP(C1122,Hoja1!$E$2:$F$125,2,0)</f>
        <v>CAUCASIA</v>
      </c>
      <c r="Y1122" s="6" t="s">
        <v>14353</v>
      </c>
      <c r="Z1122" s="6">
        <v>205895000478</v>
      </c>
    </row>
    <row r="1123" spans="1:26">
      <c r="A1123" s="5" t="s">
        <v>25</v>
      </c>
      <c r="B1123" s="5">
        <v>5172</v>
      </c>
      <c r="C1123" s="5" t="s">
        <v>9732</v>
      </c>
      <c r="D1123" s="6">
        <v>305172007754</v>
      </c>
      <c r="E1123" s="5" t="s">
        <v>433</v>
      </c>
      <c r="F1123" s="6">
        <v>305172007754</v>
      </c>
      <c r="G1123" s="5" t="s">
        <v>434</v>
      </c>
      <c r="H1123" s="5">
        <v>8251555</v>
      </c>
      <c r="I1123" s="5" t="s">
        <v>435</v>
      </c>
      <c r="J1123" s="5" t="s">
        <v>30</v>
      </c>
      <c r="K1123" s="5" t="s">
        <v>31</v>
      </c>
      <c r="L1123" s="5" t="s">
        <v>32</v>
      </c>
      <c r="M1123" s="5" t="s">
        <v>33</v>
      </c>
      <c r="N1123" s="5" t="s">
        <v>57</v>
      </c>
      <c r="O1123" s="5">
        <v>-3</v>
      </c>
      <c r="P1123" s="5" t="s">
        <v>36</v>
      </c>
      <c r="T1123" s="5">
        <v>1</v>
      </c>
      <c r="U1123" s="5" t="s">
        <v>375</v>
      </c>
      <c r="V1123" s="5" t="s">
        <v>38</v>
      </c>
      <c r="X1123" s="5" t="str">
        <f>+VLOOKUP(C1123,Hoja1!$E$2:$F$125,2,0)</f>
        <v>CHIGORODÓ</v>
      </c>
      <c r="Y1123" s="6" t="s">
        <v>14354</v>
      </c>
      <c r="Z1123" s="6">
        <v>305172007754</v>
      </c>
    </row>
    <row r="1124" spans="1:26">
      <c r="A1124" s="5" t="s">
        <v>25</v>
      </c>
      <c r="B1124" s="5">
        <v>5172</v>
      </c>
      <c r="C1124" s="5" t="s">
        <v>9732</v>
      </c>
      <c r="D1124" s="6">
        <v>305172007762</v>
      </c>
      <c r="E1124" s="5" t="s">
        <v>52</v>
      </c>
      <c r="F1124" s="6">
        <v>305172007762</v>
      </c>
      <c r="G1124" s="5" t="s">
        <v>53</v>
      </c>
      <c r="H1124" s="5" t="s">
        <v>54</v>
      </c>
      <c r="I1124" s="5" t="s">
        <v>55</v>
      </c>
      <c r="J1124" s="5" t="s">
        <v>30</v>
      </c>
      <c r="K1124" s="5" t="s">
        <v>31</v>
      </c>
      <c r="L1124" s="5" t="s">
        <v>32</v>
      </c>
      <c r="M1124" s="5" t="s">
        <v>56</v>
      </c>
      <c r="N1124" s="5" t="s">
        <v>57</v>
      </c>
      <c r="O1124" s="5">
        <v>-3</v>
      </c>
      <c r="P1124" s="5" t="s">
        <v>58</v>
      </c>
      <c r="T1124" s="5">
        <v>1</v>
      </c>
      <c r="U1124" s="5" t="s">
        <v>37</v>
      </c>
      <c r="V1124" s="5" t="s">
        <v>38</v>
      </c>
      <c r="W1124" s="5" t="s">
        <v>59</v>
      </c>
      <c r="X1124" s="5" t="str">
        <f>+VLOOKUP(C1124,Hoja1!$E$2:$F$125,2,0)</f>
        <v>CHIGORODÓ</v>
      </c>
      <c r="Y1124" s="6" t="s">
        <v>14355</v>
      </c>
      <c r="Z1124" s="6">
        <v>305172007762</v>
      </c>
    </row>
    <row r="1125" spans="1:26">
      <c r="A1125" s="5" t="s">
        <v>25</v>
      </c>
      <c r="B1125" s="5">
        <v>5172</v>
      </c>
      <c r="C1125" s="5" t="s">
        <v>9732</v>
      </c>
      <c r="D1125" s="6">
        <v>305172007676</v>
      </c>
      <c r="E1125" s="5" t="s">
        <v>371</v>
      </c>
      <c r="F1125" s="6">
        <v>305172007676</v>
      </c>
      <c r="G1125" s="5" t="s">
        <v>519</v>
      </c>
      <c r="H1125" s="5">
        <v>2343406</v>
      </c>
      <c r="I1125" s="5" t="s">
        <v>742</v>
      </c>
      <c r="J1125" s="5" t="s">
        <v>30</v>
      </c>
      <c r="K1125" s="5" t="s">
        <v>31</v>
      </c>
      <c r="L1125" s="5" t="s">
        <v>32</v>
      </c>
      <c r="M1125" s="5" t="s">
        <v>101</v>
      </c>
      <c r="N1125" s="5" t="s">
        <v>44</v>
      </c>
      <c r="O1125" s="5" t="s">
        <v>393</v>
      </c>
      <c r="P1125" s="5" t="s">
        <v>46</v>
      </c>
      <c r="S1125" s="5" t="s">
        <v>384</v>
      </c>
      <c r="T1125" s="5">
        <v>1</v>
      </c>
      <c r="U1125" s="5" t="s">
        <v>375</v>
      </c>
      <c r="V1125" s="5" t="s">
        <v>38</v>
      </c>
      <c r="X1125" s="5" t="str">
        <f>+VLOOKUP(C1125,Hoja1!$E$2:$F$125,2,0)</f>
        <v>CHIGORODÓ</v>
      </c>
      <c r="Y1125" s="6" t="s">
        <v>18692</v>
      </c>
      <c r="Z1125" s="6">
        <v>305172007676</v>
      </c>
    </row>
    <row r="1126" spans="1:26">
      <c r="A1126" s="5" t="s">
        <v>25</v>
      </c>
      <c r="B1126" s="5">
        <v>5172</v>
      </c>
      <c r="C1126" s="5" t="s">
        <v>9732</v>
      </c>
      <c r="D1126" s="6">
        <v>405172007708</v>
      </c>
      <c r="E1126" s="5" t="s">
        <v>376</v>
      </c>
      <c r="F1126" s="6">
        <v>405172007708</v>
      </c>
      <c r="G1126" s="5" t="s">
        <v>16885</v>
      </c>
      <c r="I1126" s="5" t="s">
        <v>16886</v>
      </c>
      <c r="J1126" s="5" t="s">
        <v>347</v>
      </c>
      <c r="K1126" s="5" t="s">
        <v>31</v>
      </c>
      <c r="L1126" s="5" t="s">
        <v>32</v>
      </c>
      <c r="T1126" s="5">
        <v>1</v>
      </c>
      <c r="U1126" s="5" t="s">
        <v>16285</v>
      </c>
      <c r="V1126" s="5" t="s">
        <v>38</v>
      </c>
      <c r="W1126" s="5" t="s">
        <v>381</v>
      </c>
      <c r="X1126" s="5" t="str">
        <f>+VLOOKUP(C1126,Hoja1!$E$2:$F$125,2,0)</f>
        <v>CHIGORODÓ</v>
      </c>
      <c r="Y1126" s="6" t="s">
        <v>18691</v>
      </c>
      <c r="Z1126" s="6">
        <v>405172007708</v>
      </c>
    </row>
    <row r="1127" spans="1:26">
      <c r="A1127" s="5" t="s">
        <v>25</v>
      </c>
      <c r="B1127" s="5">
        <v>5172</v>
      </c>
      <c r="C1127" s="5" t="s">
        <v>9732</v>
      </c>
      <c r="D1127" s="6">
        <v>105172001463</v>
      </c>
      <c r="E1127" s="5" t="s">
        <v>11521</v>
      </c>
      <c r="F1127" s="6">
        <v>105172001463</v>
      </c>
      <c r="G1127" s="5" t="s">
        <v>8056</v>
      </c>
      <c r="H1127" s="5" t="s">
        <v>8057</v>
      </c>
      <c r="I1127" s="5" t="s">
        <v>8058</v>
      </c>
      <c r="J1127" s="5" t="s">
        <v>347</v>
      </c>
      <c r="K1127" s="5" t="s">
        <v>111</v>
      </c>
      <c r="L1127" s="5" t="s">
        <v>32</v>
      </c>
      <c r="M1127" s="5" t="s">
        <v>466</v>
      </c>
      <c r="N1127" s="5" t="s">
        <v>348</v>
      </c>
      <c r="O1127" s="5" t="s">
        <v>7382</v>
      </c>
      <c r="P1127" s="5" t="s">
        <v>8567</v>
      </c>
      <c r="T1127" s="5">
        <v>1</v>
      </c>
      <c r="U1127" s="5" t="s">
        <v>375</v>
      </c>
      <c r="V1127" s="5" t="s">
        <v>38</v>
      </c>
      <c r="W1127" s="5" t="s">
        <v>8059</v>
      </c>
      <c r="X1127" s="5" t="str">
        <f>+VLOOKUP(C1127,Hoja1!$E$2:$F$125,2,0)</f>
        <v>CHIGORODÓ</v>
      </c>
      <c r="Y1127" s="6" t="s">
        <v>14356</v>
      </c>
      <c r="Z1127" s="6">
        <v>105172001463</v>
      </c>
    </row>
    <row r="1128" spans="1:26">
      <c r="A1128" s="5" t="s">
        <v>25</v>
      </c>
      <c r="B1128" s="5">
        <v>5172</v>
      </c>
      <c r="C1128" s="5" t="s">
        <v>9732</v>
      </c>
      <c r="D1128" s="6">
        <v>105172000238</v>
      </c>
      <c r="E1128" s="5" t="s">
        <v>16899</v>
      </c>
      <c r="F1128" s="6">
        <v>105172000238</v>
      </c>
      <c r="G1128" s="5" t="s">
        <v>8831</v>
      </c>
      <c r="H1128" s="5" t="s">
        <v>8832</v>
      </c>
      <c r="I1128" s="5" t="s">
        <v>8833</v>
      </c>
      <c r="J1128" s="5" t="s">
        <v>347</v>
      </c>
      <c r="K1128" s="5" t="s">
        <v>111</v>
      </c>
      <c r="L1128" s="5" t="s">
        <v>32</v>
      </c>
      <c r="M1128" s="5" t="s">
        <v>378</v>
      </c>
      <c r="N1128" s="5" t="s">
        <v>348</v>
      </c>
      <c r="O1128" s="5" t="s">
        <v>7626</v>
      </c>
      <c r="P1128" s="5" t="s">
        <v>7844</v>
      </c>
      <c r="T1128" s="5">
        <v>1</v>
      </c>
      <c r="U1128" s="5" t="s">
        <v>375</v>
      </c>
      <c r="V1128" s="5" t="s">
        <v>38</v>
      </c>
      <c r="W1128" s="5" t="s">
        <v>8834</v>
      </c>
      <c r="X1128" s="5" t="str">
        <f>+VLOOKUP(C1128,Hoja1!$E$2:$F$125,2,0)</f>
        <v>CHIGORODÓ</v>
      </c>
      <c r="Y1128" s="6" t="s">
        <v>18690</v>
      </c>
      <c r="Z1128" s="6">
        <v>105172000238</v>
      </c>
    </row>
    <row r="1129" spans="1:26">
      <c r="A1129" s="5" t="s">
        <v>25</v>
      </c>
      <c r="B1129" s="5">
        <v>5172</v>
      </c>
      <c r="C1129" s="5" t="s">
        <v>9732</v>
      </c>
      <c r="D1129" s="6">
        <v>205172000267</v>
      </c>
      <c r="E1129" s="5" t="s">
        <v>8559</v>
      </c>
      <c r="F1129" s="6">
        <v>205172000267</v>
      </c>
      <c r="G1129" s="5" t="s">
        <v>8560</v>
      </c>
      <c r="H1129" s="5" t="s">
        <v>8561</v>
      </c>
      <c r="I1129" s="5" t="s">
        <v>8562</v>
      </c>
      <c r="J1129" s="5" t="s">
        <v>347</v>
      </c>
      <c r="K1129" s="5" t="s">
        <v>111</v>
      </c>
      <c r="L1129" s="5" t="s">
        <v>112</v>
      </c>
      <c r="M1129" s="5" t="s">
        <v>541</v>
      </c>
      <c r="N1129" s="5" t="s">
        <v>367</v>
      </c>
      <c r="O1129" s="5" t="s">
        <v>7269</v>
      </c>
      <c r="P1129" s="5" t="s">
        <v>7844</v>
      </c>
      <c r="T1129" s="5">
        <v>1</v>
      </c>
      <c r="U1129" s="5" t="s">
        <v>375</v>
      </c>
      <c r="V1129" s="5" t="s">
        <v>38</v>
      </c>
      <c r="X1129" s="5" t="str">
        <f>+VLOOKUP(C1129,Hoja1!$E$2:$F$125,2,0)</f>
        <v>CHIGORODÓ</v>
      </c>
      <c r="Y1129" s="6" t="s">
        <v>14357</v>
      </c>
      <c r="Z1129" s="6">
        <v>205172000267</v>
      </c>
    </row>
    <row r="1130" spans="1:26">
      <c r="A1130" s="5" t="s">
        <v>25</v>
      </c>
      <c r="B1130" s="5">
        <v>5172</v>
      </c>
      <c r="C1130" s="5" t="s">
        <v>9732</v>
      </c>
      <c r="D1130" s="6">
        <v>205147000309</v>
      </c>
      <c r="E1130" s="5" t="s">
        <v>9398</v>
      </c>
      <c r="F1130" s="6">
        <v>205147000309</v>
      </c>
      <c r="G1130" s="5" t="s">
        <v>9399</v>
      </c>
      <c r="H1130" s="5">
        <v>8255401</v>
      </c>
      <c r="I1130" s="5" t="s">
        <v>9400</v>
      </c>
      <c r="J1130" s="5" t="s">
        <v>347</v>
      </c>
      <c r="K1130" s="5" t="s">
        <v>111</v>
      </c>
      <c r="L1130" s="5" t="s">
        <v>112</v>
      </c>
      <c r="M1130" s="5" t="s">
        <v>541</v>
      </c>
      <c r="N1130" s="5" t="s">
        <v>348</v>
      </c>
      <c r="O1130" s="5" t="s">
        <v>8155</v>
      </c>
      <c r="P1130" s="5" t="s">
        <v>16905</v>
      </c>
      <c r="T1130" s="5">
        <v>1</v>
      </c>
      <c r="U1130" s="5" t="s">
        <v>375</v>
      </c>
      <c r="V1130" s="5" t="s">
        <v>38</v>
      </c>
      <c r="W1130" s="5" t="s">
        <v>9401</v>
      </c>
      <c r="X1130" s="5" t="str">
        <f>+VLOOKUP(C1130,Hoja1!$E$2:$F$125,2,0)</f>
        <v>CHIGORODÓ</v>
      </c>
      <c r="Y1130" s="6" t="s">
        <v>14358</v>
      </c>
      <c r="Z1130" s="6">
        <v>205147000309</v>
      </c>
    </row>
    <row r="1131" spans="1:26">
      <c r="A1131" s="5" t="s">
        <v>25</v>
      </c>
      <c r="B1131" s="5">
        <v>5172</v>
      </c>
      <c r="C1131" s="5" t="s">
        <v>9732</v>
      </c>
      <c r="D1131" s="6">
        <v>205172001484</v>
      </c>
      <c r="E1131" s="5" t="s">
        <v>8257</v>
      </c>
      <c r="F1131" s="6">
        <v>205172001484</v>
      </c>
      <c r="G1131" s="5" t="s">
        <v>8258</v>
      </c>
      <c r="H1131" s="5" t="s">
        <v>1752</v>
      </c>
      <c r="I1131" s="5" t="s">
        <v>11523</v>
      </c>
      <c r="J1131" s="5" t="s">
        <v>347</v>
      </c>
      <c r="K1131" s="5" t="s">
        <v>111</v>
      </c>
      <c r="L1131" s="5" t="s">
        <v>112</v>
      </c>
      <c r="M1131" s="5" t="s">
        <v>65</v>
      </c>
      <c r="N1131" s="5" t="s">
        <v>367</v>
      </c>
      <c r="O1131" s="5" t="s">
        <v>368</v>
      </c>
      <c r="P1131" s="5" t="s">
        <v>369</v>
      </c>
      <c r="T1131" s="5">
        <v>1</v>
      </c>
      <c r="U1131" s="5" t="s">
        <v>375</v>
      </c>
      <c r="V1131" s="5" t="s">
        <v>38</v>
      </c>
      <c r="W1131" s="5" t="s">
        <v>8260</v>
      </c>
      <c r="X1131" s="5" t="str">
        <f>+VLOOKUP(C1131,Hoja1!$E$2:$F$125,2,0)</f>
        <v>CHIGORODÓ</v>
      </c>
      <c r="Y1131" s="6" t="s">
        <v>14359</v>
      </c>
      <c r="Z1131" s="6">
        <v>205172001484</v>
      </c>
    </row>
    <row r="1132" spans="1:26">
      <c r="A1132" s="5" t="s">
        <v>25</v>
      </c>
      <c r="B1132" s="5">
        <v>5172</v>
      </c>
      <c r="C1132" s="5" t="s">
        <v>9732</v>
      </c>
      <c r="D1132" s="6">
        <v>205172000101</v>
      </c>
      <c r="E1132" s="5" t="s">
        <v>16883</v>
      </c>
      <c r="F1132" s="6">
        <v>205172000101</v>
      </c>
      <c r="G1132" s="5" t="s">
        <v>8052</v>
      </c>
      <c r="H1132" s="5" t="s">
        <v>8053</v>
      </c>
      <c r="I1132" s="5" t="s">
        <v>16884</v>
      </c>
      <c r="J1132" s="5" t="s">
        <v>347</v>
      </c>
      <c r="K1132" s="5" t="s">
        <v>111</v>
      </c>
      <c r="L1132" s="5" t="s">
        <v>112</v>
      </c>
      <c r="M1132" s="5" t="s">
        <v>65</v>
      </c>
      <c r="N1132" s="5" t="s">
        <v>348</v>
      </c>
      <c r="O1132" s="5" t="s">
        <v>362</v>
      </c>
      <c r="P1132" s="5" t="s">
        <v>8054</v>
      </c>
      <c r="T1132" s="5">
        <v>1</v>
      </c>
      <c r="U1132" s="5" t="s">
        <v>375</v>
      </c>
      <c r="V1132" s="5" t="s">
        <v>38</v>
      </c>
      <c r="W1132" s="5" t="s">
        <v>8055</v>
      </c>
      <c r="X1132" s="5" t="str">
        <f>+VLOOKUP(C1132,Hoja1!$E$2:$F$125,2,0)</f>
        <v>CHIGORODÓ</v>
      </c>
      <c r="Y1132" s="6" t="s">
        <v>18689</v>
      </c>
      <c r="Z1132" s="6">
        <v>205172000101</v>
      </c>
    </row>
    <row r="1133" spans="1:26">
      <c r="A1133" s="5" t="s">
        <v>25</v>
      </c>
      <c r="B1133" s="5">
        <v>5172</v>
      </c>
      <c r="C1133" s="5" t="s">
        <v>9732</v>
      </c>
      <c r="D1133" s="6">
        <v>105172000220</v>
      </c>
      <c r="E1133" s="5" t="s">
        <v>7723</v>
      </c>
      <c r="F1133" s="6">
        <v>105172000220</v>
      </c>
      <c r="G1133" s="5" t="s">
        <v>9657</v>
      </c>
      <c r="H1133" s="5" t="s">
        <v>9658</v>
      </c>
      <c r="I1133" s="5" t="s">
        <v>9659</v>
      </c>
      <c r="J1133" s="5" t="s">
        <v>347</v>
      </c>
      <c r="K1133" s="5" t="s">
        <v>111</v>
      </c>
      <c r="L1133" s="5" t="s">
        <v>32</v>
      </c>
      <c r="M1133" s="5" t="s">
        <v>33</v>
      </c>
      <c r="N1133" s="5" t="s">
        <v>348</v>
      </c>
      <c r="O1133" s="5" t="s">
        <v>362</v>
      </c>
      <c r="P1133" s="5" t="s">
        <v>7499</v>
      </c>
      <c r="T1133" s="5">
        <v>1</v>
      </c>
      <c r="U1133" s="5" t="s">
        <v>375</v>
      </c>
      <c r="V1133" s="5" t="s">
        <v>38</v>
      </c>
      <c r="W1133" s="5" t="s">
        <v>9660</v>
      </c>
      <c r="X1133" s="5" t="str">
        <f>+VLOOKUP(C1133,Hoja1!$E$2:$F$125,2,0)</f>
        <v>CHIGORODÓ</v>
      </c>
      <c r="Y1133" s="6" t="s">
        <v>14360</v>
      </c>
      <c r="Z1133" s="6">
        <v>105172000220</v>
      </c>
    </row>
    <row r="1134" spans="1:26">
      <c r="A1134" s="5" t="s">
        <v>25</v>
      </c>
      <c r="B1134" s="5">
        <v>5172</v>
      </c>
      <c r="C1134" s="5" t="s">
        <v>9732</v>
      </c>
      <c r="D1134" s="6">
        <v>105172000076</v>
      </c>
      <c r="E1134" s="5" t="s">
        <v>8563</v>
      </c>
      <c r="F1134" s="6">
        <v>105172000076</v>
      </c>
      <c r="G1134" s="5" t="s">
        <v>8564</v>
      </c>
      <c r="H1134" s="5" t="s">
        <v>8565</v>
      </c>
      <c r="I1134" s="5" t="s">
        <v>8566</v>
      </c>
      <c r="J1134" s="5" t="s">
        <v>347</v>
      </c>
      <c r="K1134" s="5" t="s">
        <v>111</v>
      </c>
      <c r="L1134" s="5" t="s">
        <v>32</v>
      </c>
      <c r="M1134" s="5" t="s">
        <v>466</v>
      </c>
      <c r="N1134" s="5" t="s">
        <v>348</v>
      </c>
      <c r="O1134" s="5" t="s">
        <v>7382</v>
      </c>
      <c r="P1134" s="5" t="s">
        <v>8567</v>
      </c>
      <c r="T1134" s="5">
        <v>2</v>
      </c>
      <c r="U1134" s="5" t="s">
        <v>375</v>
      </c>
      <c r="V1134" s="5" t="s">
        <v>38</v>
      </c>
      <c r="W1134" s="5" t="s">
        <v>8568</v>
      </c>
      <c r="X1134" s="5" t="str">
        <f>+VLOOKUP(C1134,Hoja1!$E$2:$F$125,2,0)</f>
        <v>CHIGORODÓ</v>
      </c>
      <c r="Y1134" s="6" t="s">
        <v>14361</v>
      </c>
      <c r="Z1134" s="6">
        <v>105172000076</v>
      </c>
    </row>
    <row r="1135" spans="1:26">
      <c r="A1135" s="5" t="s">
        <v>25</v>
      </c>
      <c r="B1135" s="5">
        <v>5172</v>
      </c>
      <c r="C1135" s="5" t="s">
        <v>9732</v>
      </c>
      <c r="D1135" s="6">
        <v>105172000629</v>
      </c>
      <c r="E1135" s="5" t="s">
        <v>7786</v>
      </c>
      <c r="F1135" s="6">
        <v>105172000629</v>
      </c>
      <c r="G1135" s="5" t="s">
        <v>7787</v>
      </c>
      <c r="H1135" s="5" t="s">
        <v>7788</v>
      </c>
      <c r="I1135" s="5" t="s">
        <v>16887</v>
      </c>
      <c r="J1135" s="5" t="s">
        <v>347</v>
      </c>
      <c r="K1135" s="5" t="s">
        <v>111</v>
      </c>
      <c r="L1135" s="5" t="s">
        <v>32</v>
      </c>
      <c r="M1135" s="5" t="s">
        <v>466</v>
      </c>
      <c r="N1135" s="5" t="s">
        <v>348</v>
      </c>
      <c r="O1135" s="5" t="s">
        <v>7481</v>
      </c>
      <c r="P1135" s="5" t="s">
        <v>7603</v>
      </c>
      <c r="T1135" s="5">
        <v>4</v>
      </c>
      <c r="U1135" s="5" t="s">
        <v>375</v>
      </c>
      <c r="V1135" s="5" t="s">
        <v>38</v>
      </c>
      <c r="W1135" s="5" t="s">
        <v>7789</v>
      </c>
      <c r="X1135" s="5" t="str">
        <f>+VLOOKUP(C1135,Hoja1!$E$2:$F$125,2,0)</f>
        <v>CHIGORODÓ</v>
      </c>
      <c r="Y1135" s="6" t="s">
        <v>14362</v>
      </c>
      <c r="Z1135" s="6">
        <v>105172000629</v>
      </c>
    </row>
    <row r="1136" spans="1:26">
      <c r="A1136" s="5" t="s">
        <v>25</v>
      </c>
      <c r="B1136" s="5">
        <v>5172</v>
      </c>
      <c r="C1136" s="5" t="s">
        <v>9732</v>
      </c>
      <c r="D1136" s="6">
        <v>105172000572</v>
      </c>
      <c r="E1136" s="5" t="s">
        <v>8826</v>
      </c>
      <c r="F1136" s="6">
        <v>105172000572</v>
      </c>
      <c r="G1136" s="5" t="s">
        <v>8827</v>
      </c>
      <c r="H1136" s="5" t="s">
        <v>8828</v>
      </c>
      <c r="I1136" s="5" t="s">
        <v>8829</v>
      </c>
      <c r="J1136" s="5" t="s">
        <v>347</v>
      </c>
      <c r="K1136" s="5" t="s">
        <v>111</v>
      </c>
      <c r="L1136" s="5" t="s">
        <v>32</v>
      </c>
      <c r="M1136" s="5" t="s">
        <v>33</v>
      </c>
      <c r="N1136" s="5" t="s">
        <v>348</v>
      </c>
      <c r="O1136" s="5" t="s">
        <v>359</v>
      </c>
      <c r="P1136" s="5" t="s">
        <v>36</v>
      </c>
      <c r="T1136" s="5">
        <v>1</v>
      </c>
      <c r="U1136" s="5" t="s">
        <v>375</v>
      </c>
      <c r="V1136" s="5" t="s">
        <v>38</v>
      </c>
      <c r="W1136" s="5" t="s">
        <v>8830</v>
      </c>
      <c r="X1136" s="5" t="str">
        <f>+VLOOKUP(C1136,Hoja1!$E$2:$F$125,2,0)</f>
        <v>CHIGORODÓ</v>
      </c>
      <c r="Y1136" s="6" t="s">
        <v>14363</v>
      </c>
      <c r="Z1136" s="6">
        <v>105172000572</v>
      </c>
    </row>
    <row r="1137" spans="1:26">
      <c r="A1137" s="5" t="s">
        <v>25</v>
      </c>
      <c r="B1137" s="5">
        <v>5172</v>
      </c>
      <c r="C1137" s="5" t="s">
        <v>9732</v>
      </c>
      <c r="D1137" s="6">
        <v>205172000062</v>
      </c>
      <c r="E1137" s="5" t="s">
        <v>9661</v>
      </c>
      <c r="F1137" s="6">
        <v>205172000062</v>
      </c>
      <c r="G1137" s="5" t="s">
        <v>9662</v>
      </c>
      <c r="H1137" s="5" t="s">
        <v>9663</v>
      </c>
      <c r="I1137" s="5" t="s">
        <v>9664</v>
      </c>
      <c r="J1137" s="5" t="s">
        <v>347</v>
      </c>
      <c r="K1137" s="5" t="s">
        <v>111</v>
      </c>
      <c r="L1137" s="5" t="s">
        <v>7480</v>
      </c>
      <c r="M1137" s="5" t="s">
        <v>466</v>
      </c>
      <c r="N1137" s="5" t="s">
        <v>348</v>
      </c>
      <c r="O1137" s="5" t="s">
        <v>7382</v>
      </c>
      <c r="P1137" s="5" t="s">
        <v>8567</v>
      </c>
      <c r="T1137" s="5">
        <v>5</v>
      </c>
      <c r="U1137" s="5" t="s">
        <v>375</v>
      </c>
      <c r="V1137" s="5" t="s">
        <v>38</v>
      </c>
      <c r="W1137" s="5" t="s">
        <v>9665</v>
      </c>
      <c r="X1137" s="5" t="str">
        <f>+VLOOKUP(C1137,Hoja1!$E$2:$F$125,2,0)</f>
        <v>CHIGORODÓ</v>
      </c>
      <c r="Y1137" s="6" t="s">
        <v>14364</v>
      </c>
      <c r="Z1137" s="6">
        <v>205172000062</v>
      </c>
    </row>
    <row r="1138" spans="1:26">
      <c r="A1138" s="5" t="s">
        <v>25</v>
      </c>
      <c r="B1138" s="5">
        <v>5172</v>
      </c>
      <c r="C1138" s="5" t="s">
        <v>9732</v>
      </c>
      <c r="D1138" s="6">
        <v>305172007541</v>
      </c>
      <c r="E1138" s="5" t="s">
        <v>864</v>
      </c>
      <c r="F1138" s="6">
        <v>305172007541</v>
      </c>
      <c r="G1138" s="5" t="s">
        <v>865</v>
      </c>
      <c r="H1138" s="5" t="s">
        <v>866</v>
      </c>
      <c r="I1138" s="5" t="s">
        <v>867</v>
      </c>
      <c r="J1138" s="5" t="s">
        <v>30</v>
      </c>
      <c r="K1138" s="5" t="s">
        <v>31</v>
      </c>
      <c r="L1138" s="5" t="s">
        <v>32</v>
      </c>
      <c r="M1138" s="5" t="s">
        <v>56</v>
      </c>
      <c r="N1138" s="5" t="s">
        <v>57</v>
      </c>
      <c r="O1138" s="5">
        <v>-3</v>
      </c>
      <c r="P1138" s="5" t="s">
        <v>58</v>
      </c>
      <c r="T1138" s="5">
        <v>1</v>
      </c>
      <c r="U1138" s="5" t="s">
        <v>375</v>
      </c>
      <c r="V1138" s="5" t="s">
        <v>38</v>
      </c>
      <c r="X1138" s="5" t="str">
        <f>+VLOOKUP(C1138,Hoja1!$E$2:$F$125,2,0)</f>
        <v>CHIGORODÓ</v>
      </c>
      <c r="Y1138" s="6" t="s">
        <v>14365</v>
      </c>
      <c r="Z1138" s="6">
        <v>305172007541</v>
      </c>
    </row>
    <row r="1139" spans="1:26">
      <c r="A1139" s="5" t="s">
        <v>25</v>
      </c>
      <c r="B1139" s="5">
        <v>5172</v>
      </c>
      <c r="C1139" s="5" t="s">
        <v>9732</v>
      </c>
      <c r="D1139" s="6">
        <v>305172007550</v>
      </c>
      <c r="E1139" s="5" t="s">
        <v>7425</v>
      </c>
      <c r="F1139" s="6">
        <v>305172007550</v>
      </c>
      <c r="G1139" s="5" t="s">
        <v>7426</v>
      </c>
      <c r="H1139" s="5">
        <v>8256304</v>
      </c>
      <c r="I1139" s="5" t="s">
        <v>7427</v>
      </c>
      <c r="J1139" s="5" t="s">
        <v>347</v>
      </c>
      <c r="K1139" s="5" t="s">
        <v>31</v>
      </c>
      <c r="L1139" s="5" t="s">
        <v>32</v>
      </c>
      <c r="M1139" s="5" t="s">
        <v>33</v>
      </c>
      <c r="N1139" s="5" t="s">
        <v>348</v>
      </c>
      <c r="O1139" s="5" t="s">
        <v>349</v>
      </c>
      <c r="P1139" s="5" t="s">
        <v>36</v>
      </c>
      <c r="S1139" s="5" t="s">
        <v>384</v>
      </c>
      <c r="T1139" s="5">
        <v>1</v>
      </c>
      <c r="U1139" s="5" t="s">
        <v>375</v>
      </c>
      <c r="V1139" s="5" t="s">
        <v>38</v>
      </c>
      <c r="W1139" s="5" t="s">
        <v>7428</v>
      </c>
      <c r="X1139" s="5" t="str">
        <f>+VLOOKUP(C1139,Hoja1!$E$2:$F$125,2,0)</f>
        <v>CHIGORODÓ</v>
      </c>
      <c r="Y1139" s="6" t="s">
        <v>14366</v>
      </c>
      <c r="Z1139" s="6">
        <v>305172007550</v>
      </c>
    </row>
    <row r="1140" spans="1:26">
      <c r="A1140" s="5" t="s">
        <v>25</v>
      </c>
      <c r="B1140" s="5">
        <v>5172</v>
      </c>
      <c r="C1140" s="5" t="s">
        <v>9732</v>
      </c>
      <c r="D1140" s="6">
        <v>305172007711</v>
      </c>
      <c r="E1140" s="5" t="s">
        <v>16526</v>
      </c>
      <c r="F1140" s="6">
        <v>305172007711</v>
      </c>
      <c r="G1140" s="5" t="s">
        <v>16890</v>
      </c>
      <c r="H1140" s="5" t="s">
        <v>16891</v>
      </c>
      <c r="I1140" s="5" t="s">
        <v>16892</v>
      </c>
      <c r="J1140" s="5" t="s">
        <v>30</v>
      </c>
      <c r="K1140" s="5" t="s">
        <v>31</v>
      </c>
      <c r="L1140" s="5" t="s">
        <v>32</v>
      </c>
      <c r="T1140" s="5">
        <v>1</v>
      </c>
      <c r="U1140" s="5" t="s">
        <v>16285</v>
      </c>
      <c r="V1140" s="5" t="s">
        <v>38</v>
      </c>
      <c r="X1140" s="5" t="str">
        <f>+VLOOKUP(C1140,Hoja1!$E$2:$F$125,2,0)</f>
        <v>CHIGORODÓ</v>
      </c>
      <c r="Y1140" s="6" t="s">
        <v>18688</v>
      </c>
      <c r="Z1140" s="6">
        <v>305172007711</v>
      </c>
    </row>
    <row r="1141" spans="1:26">
      <c r="A1141" s="5" t="s">
        <v>25</v>
      </c>
      <c r="B1141" s="5">
        <v>5172</v>
      </c>
      <c r="C1141" s="5" t="s">
        <v>9732</v>
      </c>
      <c r="D1141" s="6">
        <v>305172001021</v>
      </c>
      <c r="E1141" s="5" t="s">
        <v>16853</v>
      </c>
      <c r="F1141" s="6">
        <v>305172001021</v>
      </c>
      <c r="G1141" s="5" t="s">
        <v>7206</v>
      </c>
      <c r="H1141" s="5">
        <v>8253861</v>
      </c>
      <c r="I1141" s="5" t="s">
        <v>7207</v>
      </c>
      <c r="J1141" s="5" t="s">
        <v>347</v>
      </c>
      <c r="K1141" s="5" t="s">
        <v>31</v>
      </c>
      <c r="L1141" s="5" t="s">
        <v>32</v>
      </c>
      <c r="M1141" s="5" t="s">
        <v>33</v>
      </c>
      <c r="N1141" s="5" t="s">
        <v>348</v>
      </c>
      <c r="O1141" s="5" t="s">
        <v>349</v>
      </c>
      <c r="P1141" s="5" t="s">
        <v>36</v>
      </c>
      <c r="S1141" s="5" t="s">
        <v>384</v>
      </c>
      <c r="T1141" s="5">
        <v>1</v>
      </c>
      <c r="U1141" s="5" t="s">
        <v>375</v>
      </c>
      <c r="V1141" s="5" t="s">
        <v>38</v>
      </c>
      <c r="W1141" s="5" t="s">
        <v>7208</v>
      </c>
      <c r="X1141" s="5" t="str">
        <f>+VLOOKUP(C1141,Hoja1!$E$2:$F$125,2,0)</f>
        <v>CHIGORODÓ</v>
      </c>
      <c r="Y1141" s="6" t="s">
        <v>18687</v>
      </c>
      <c r="Z1141" s="6">
        <v>305172001021</v>
      </c>
    </row>
    <row r="1142" spans="1:26">
      <c r="A1142" s="5" t="s">
        <v>25</v>
      </c>
      <c r="B1142" s="5">
        <v>5172</v>
      </c>
      <c r="C1142" s="5" t="s">
        <v>9732</v>
      </c>
      <c r="D1142" s="6">
        <v>305172001403</v>
      </c>
      <c r="E1142" s="5" t="s">
        <v>16896</v>
      </c>
      <c r="F1142" s="6">
        <v>305172001403</v>
      </c>
      <c r="G1142" s="5" t="s">
        <v>7293</v>
      </c>
      <c r="H1142" s="5">
        <v>8259662</v>
      </c>
      <c r="I1142" s="5" t="s">
        <v>7294</v>
      </c>
      <c r="J1142" s="5" t="s">
        <v>347</v>
      </c>
      <c r="K1142" s="5" t="s">
        <v>31</v>
      </c>
      <c r="L1142" s="5" t="s">
        <v>32</v>
      </c>
      <c r="M1142" s="5" t="s">
        <v>65</v>
      </c>
      <c r="N1142" s="5" t="s">
        <v>348</v>
      </c>
      <c r="O1142" s="5" t="s">
        <v>359</v>
      </c>
      <c r="P1142" s="5" t="s">
        <v>36</v>
      </c>
      <c r="S1142" s="5" t="s">
        <v>384</v>
      </c>
      <c r="T1142" s="5">
        <v>1</v>
      </c>
      <c r="U1142" s="5" t="s">
        <v>375</v>
      </c>
      <c r="V1142" s="5" t="s">
        <v>38</v>
      </c>
      <c r="X1142" s="5" t="str">
        <f>+VLOOKUP(C1142,Hoja1!$E$2:$F$125,2,0)</f>
        <v>CHIGORODÓ</v>
      </c>
      <c r="Y1142" s="6" t="s">
        <v>18686</v>
      </c>
      <c r="Z1142" s="6">
        <v>305172001403</v>
      </c>
    </row>
    <row r="1143" spans="1:26">
      <c r="A1143" s="5" t="s">
        <v>25</v>
      </c>
      <c r="B1143" s="5">
        <v>5172</v>
      </c>
      <c r="C1143" s="5" t="s">
        <v>9732</v>
      </c>
      <c r="D1143" s="6">
        <v>305172007612</v>
      </c>
      <c r="E1143" s="5" t="s">
        <v>9772</v>
      </c>
      <c r="F1143" s="6">
        <v>305172007612</v>
      </c>
      <c r="G1143" s="5" t="s">
        <v>7473</v>
      </c>
      <c r="H1143" s="5">
        <v>8206193</v>
      </c>
      <c r="I1143" s="5" t="s">
        <v>7373</v>
      </c>
      <c r="J1143" s="5" t="s">
        <v>347</v>
      </c>
      <c r="K1143" s="5" t="s">
        <v>31</v>
      </c>
      <c r="L1143" s="5" t="s">
        <v>112</v>
      </c>
      <c r="M1143" s="5" t="s">
        <v>101</v>
      </c>
      <c r="N1143" s="5" t="s">
        <v>44</v>
      </c>
      <c r="O1143" s="5" t="s">
        <v>7474</v>
      </c>
      <c r="P1143" s="5" t="s">
        <v>7136</v>
      </c>
      <c r="S1143" s="5" t="s">
        <v>384</v>
      </c>
      <c r="T1143" s="5">
        <v>1</v>
      </c>
      <c r="U1143" s="5" t="s">
        <v>375</v>
      </c>
      <c r="V1143" s="5" t="s">
        <v>38</v>
      </c>
      <c r="W1143" s="5" t="s">
        <v>7475</v>
      </c>
      <c r="X1143" s="5" t="str">
        <f>+VLOOKUP(C1143,Hoja1!$E$2:$F$125,2,0)</f>
        <v>CHIGORODÓ</v>
      </c>
      <c r="Y1143" s="6" t="s">
        <v>18685</v>
      </c>
      <c r="Z1143" s="6">
        <v>305172007612</v>
      </c>
    </row>
    <row r="1144" spans="1:26">
      <c r="A1144" s="5" t="s">
        <v>25</v>
      </c>
      <c r="B1144" s="5">
        <v>5172</v>
      </c>
      <c r="C1144" s="5" t="s">
        <v>9732</v>
      </c>
      <c r="D1144" s="6">
        <v>305172007592</v>
      </c>
      <c r="E1144" s="5" t="s">
        <v>16897</v>
      </c>
      <c r="F1144" s="6">
        <v>305172007592</v>
      </c>
      <c r="G1144" s="5" t="s">
        <v>519</v>
      </c>
      <c r="I1144" s="5" t="s">
        <v>532</v>
      </c>
      <c r="J1144" s="5" t="s">
        <v>30</v>
      </c>
      <c r="K1144" s="5" t="s">
        <v>31</v>
      </c>
      <c r="L1144" s="5" t="s">
        <v>32</v>
      </c>
      <c r="S1144" s="5" t="s">
        <v>384</v>
      </c>
      <c r="T1144" s="5">
        <v>1</v>
      </c>
      <c r="U1144" s="5" t="s">
        <v>16285</v>
      </c>
      <c r="V1144" s="5" t="s">
        <v>38</v>
      </c>
      <c r="X1144" s="5" t="str">
        <f>+VLOOKUP(C1144,Hoja1!$E$2:$F$125,2,0)</f>
        <v>CHIGORODÓ</v>
      </c>
      <c r="Y1144" s="6" t="s">
        <v>18684</v>
      </c>
      <c r="Z1144" s="6">
        <v>305172007592</v>
      </c>
    </row>
    <row r="1145" spans="1:26">
      <c r="A1145" s="5" t="s">
        <v>25</v>
      </c>
      <c r="B1145" s="5">
        <v>5172</v>
      </c>
      <c r="C1145" s="5" t="s">
        <v>9732</v>
      </c>
      <c r="D1145" s="6">
        <v>205172007733</v>
      </c>
      <c r="E1145" s="5" t="s">
        <v>4356</v>
      </c>
      <c r="F1145" s="6">
        <v>205172007733</v>
      </c>
      <c r="G1145" s="5" t="s">
        <v>4357</v>
      </c>
      <c r="H1145" s="5" t="s">
        <v>4358</v>
      </c>
      <c r="I1145" s="5" t="s">
        <v>4359</v>
      </c>
      <c r="J1145" s="5" t="s">
        <v>30</v>
      </c>
      <c r="K1145" s="5" t="s">
        <v>111</v>
      </c>
      <c r="L1145" s="5" t="s">
        <v>112</v>
      </c>
      <c r="M1145" s="5" t="s">
        <v>65</v>
      </c>
      <c r="N1145" s="5" t="s">
        <v>34</v>
      </c>
      <c r="O1145" s="5" t="s">
        <v>113</v>
      </c>
      <c r="P1145" s="5" t="s">
        <v>122</v>
      </c>
      <c r="T1145" s="5">
        <v>1</v>
      </c>
      <c r="U1145" s="5" t="s">
        <v>375</v>
      </c>
      <c r="V1145" s="5" t="s">
        <v>38</v>
      </c>
      <c r="W1145" s="5" t="s">
        <v>4360</v>
      </c>
      <c r="X1145" s="5" t="str">
        <f>+VLOOKUP(C1145,Hoja1!$E$2:$F$125,2,0)</f>
        <v>CHIGORODÓ</v>
      </c>
      <c r="Y1145" s="6" t="s">
        <v>14367</v>
      </c>
      <c r="Z1145" s="6">
        <v>205172007733</v>
      </c>
    </row>
    <row r="1146" spans="1:26">
      <c r="A1146" s="5" t="s">
        <v>25</v>
      </c>
      <c r="B1146" s="5">
        <v>5172</v>
      </c>
      <c r="C1146" s="5" t="s">
        <v>9732</v>
      </c>
      <c r="D1146" s="6">
        <v>405172001254</v>
      </c>
      <c r="E1146" s="5" t="s">
        <v>2634</v>
      </c>
      <c r="F1146" s="6">
        <v>405172001254</v>
      </c>
      <c r="G1146" s="5" t="s">
        <v>2635</v>
      </c>
      <c r="H1146" s="5">
        <v>8253135</v>
      </c>
      <c r="I1146" s="5" t="s">
        <v>2636</v>
      </c>
      <c r="J1146" s="5" t="s">
        <v>30</v>
      </c>
      <c r="K1146" s="5" t="s">
        <v>111</v>
      </c>
      <c r="L1146" s="5" t="s">
        <v>112</v>
      </c>
      <c r="M1146" s="5" t="s">
        <v>65</v>
      </c>
      <c r="N1146" s="5" t="s">
        <v>34</v>
      </c>
      <c r="O1146" s="5" t="s">
        <v>113</v>
      </c>
      <c r="P1146" s="5" t="s">
        <v>122</v>
      </c>
      <c r="T1146" s="5">
        <v>1</v>
      </c>
      <c r="U1146" s="5" t="s">
        <v>375</v>
      </c>
      <c r="V1146" s="5" t="s">
        <v>38</v>
      </c>
      <c r="W1146" s="5" t="s">
        <v>2637</v>
      </c>
      <c r="X1146" s="5" t="str">
        <f>+VLOOKUP(C1146,Hoja1!$E$2:$F$125,2,0)</f>
        <v>CHIGORODÓ</v>
      </c>
      <c r="Y1146" s="6" t="s">
        <v>14368</v>
      </c>
      <c r="Z1146" s="6">
        <v>405172001254</v>
      </c>
    </row>
    <row r="1147" spans="1:26">
      <c r="A1147" s="5" t="s">
        <v>25</v>
      </c>
      <c r="B1147" s="5">
        <v>5172</v>
      </c>
      <c r="C1147" s="5" t="s">
        <v>9732</v>
      </c>
      <c r="D1147" s="6">
        <v>205172000496</v>
      </c>
      <c r="E1147" s="5" t="s">
        <v>16900</v>
      </c>
      <c r="F1147" s="6">
        <v>205172000496</v>
      </c>
      <c r="G1147" s="5" t="s">
        <v>3537</v>
      </c>
      <c r="I1147" s="5" t="s">
        <v>3538</v>
      </c>
      <c r="J1147" s="5" t="s">
        <v>30</v>
      </c>
      <c r="K1147" s="5" t="s">
        <v>111</v>
      </c>
      <c r="L1147" s="5" t="s">
        <v>112</v>
      </c>
      <c r="M1147" s="5" t="s">
        <v>65</v>
      </c>
      <c r="N1147" s="5" t="s">
        <v>34</v>
      </c>
      <c r="O1147" s="5" t="s">
        <v>113</v>
      </c>
      <c r="P1147" s="5" t="s">
        <v>122</v>
      </c>
      <c r="T1147" s="5">
        <v>1</v>
      </c>
      <c r="U1147" s="5" t="s">
        <v>375</v>
      </c>
      <c r="V1147" s="5" t="s">
        <v>38</v>
      </c>
      <c r="W1147" s="5" t="s">
        <v>3539</v>
      </c>
      <c r="X1147" s="5" t="str">
        <f>+VLOOKUP(C1147,Hoja1!$E$2:$F$125,2,0)</f>
        <v>CHIGORODÓ</v>
      </c>
      <c r="Y1147" s="6" t="s">
        <v>18683</v>
      </c>
      <c r="Z1147" s="6">
        <v>205172000496</v>
      </c>
    </row>
    <row r="1148" spans="1:26">
      <c r="A1148" s="5" t="s">
        <v>25</v>
      </c>
      <c r="B1148" s="5">
        <v>5172</v>
      </c>
      <c r="C1148" s="5" t="s">
        <v>9732</v>
      </c>
      <c r="D1148" s="6">
        <v>205172001352</v>
      </c>
      <c r="E1148" s="5" t="s">
        <v>16893</v>
      </c>
      <c r="F1148" s="6">
        <v>205172001352</v>
      </c>
      <c r="G1148" s="5" t="s">
        <v>16894</v>
      </c>
      <c r="H1148" s="5" t="s">
        <v>1752</v>
      </c>
      <c r="I1148" s="5" t="s">
        <v>16895</v>
      </c>
      <c r="J1148" s="5" t="s">
        <v>30</v>
      </c>
      <c r="K1148" s="5" t="s">
        <v>111</v>
      </c>
      <c r="L1148" s="5" t="s">
        <v>112</v>
      </c>
      <c r="T1148" s="5">
        <v>1</v>
      </c>
      <c r="U1148" s="5" t="s">
        <v>16285</v>
      </c>
      <c r="V1148" s="5" t="s">
        <v>38</v>
      </c>
      <c r="X1148" s="5" t="str">
        <f>+VLOOKUP(C1148,Hoja1!$E$2:$F$125,2,0)</f>
        <v>CHIGORODÓ</v>
      </c>
      <c r="Y1148" s="6" t="s">
        <v>18682</v>
      </c>
      <c r="Z1148" s="6">
        <v>205172001352</v>
      </c>
    </row>
    <row r="1149" spans="1:26">
      <c r="A1149" s="5" t="s">
        <v>25</v>
      </c>
      <c r="B1149" s="5">
        <v>5172</v>
      </c>
      <c r="C1149" s="5" t="s">
        <v>9732</v>
      </c>
      <c r="D1149" s="6">
        <v>205172000399</v>
      </c>
      <c r="E1149" s="5" t="s">
        <v>5104</v>
      </c>
      <c r="F1149" s="6">
        <v>205172000399</v>
      </c>
      <c r="G1149" s="5" t="s">
        <v>5105</v>
      </c>
      <c r="H1149" s="5" t="s">
        <v>1752</v>
      </c>
      <c r="I1149" s="5" t="s">
        <v>5106</v>
      </c>
      <c r="J1149" s="5" t="s">
        <v>30</v>
      </c>
      <c r="K1149" s="5" t="s">
        <v>111</v>
      </c>
      <c r="L1149" s="5" t="s">
        <v>112</v>
      </c>
      <c r="M1149" s="5" t="s">
        <v>65</v>
      </c>
      <c r="N1149" s="5" t="s">
        <v>34</v>
      </c>
      <c r="O1149" s="5" t="s">
        <v>113</v>
      </c>
      <c r="P1149" s="5" t="s">
        <v>122</v>
      </c>
      <c r="T1149" s="5">
        <v>1</v>
      </c>
      <c r="U1149" s="5" t="s">
        <v>375</v>
      </c>
      <c r="V1149" s="5" t="s">
        <v>38</v>
      </c>
      <c r="W1149" s="5" t="s">
        <v>4367</v>
      </c>
      <c r="X1149" s="5" t="str">
        <f>+VLOOKUP(C1149,Hoja1!$E$2:$F$125,2,0)</f>
        <v>CHIGORODÓ</v>
      </c>
      <c r="Y1149" s="6" t="s">
        <v>14369</v>
      </c>
      <c r="Z1149" s="6">
        <v>205172000399</v>
      </c>
    </row>
    <row r="1150" spans="1:26">
      <c r="A1150" s="5" t="s">
        <v>25</v>
      </c>
      <c r="B1150" s="5">
        <v>5172</v>
      </c>
      <c r="C1150" s="5" t="s">
        <v>9732</v>
      </c>
      <c r="D1150" s="6">
        <v>205172001344</v>
      </c>
      <c r="E1150" s="5" t="s">
        <v>4364</v>
      </c>
      <c r="F1150" s="6">
        <v>205172001344</v>
      </c>
      <c r="G1150" s="5" t="s">
        <v>4365</v>
      </c>
      <c r="I1150" s="5" t="s">
        <v>4366</v>
      </c>
      <c r="J1150" s="5" t="s">
        <v>30</v>
      </c>
      <c r="K1150" s="5" t="s">
        <v>111</v>
      </c>
      <c r="L1150" s="5" t="s">
        <v>112</v>
      </c>
      <c r="M1150" s="5" t="s">
        <v>772</v>
      </c>
      <c r="N1150" s="5" t="s">
        <v>34</v>
      </c>
      <c r="O1150" s="5" t="s">
        <v>1210</v>
      </c>
      <c r="P1150" s="5" t="s">
        <v>5142</v>
      </c>
      <c r="T1150" s="5">
        <v>1</v>
      </c>
      <c r="U1150" s="5" t="s">
        <v>375</v>
      </c>
      <c r="V1150" s="5" t="s">
        <v>38</v>
      </c>
      <c r="W1150" s="5" t="s">
        <v>4367</v>
      </c>
      <c r="X1150" s="5" t="str">
        <f>+VLOOKUP(C1150,Hoja1!$E$2:$F$125,2,0)</f>
        <v>CHIGORODÓ</v>
      </c>
      <c r="Y1150" s="6" t="s">
        <v>14370</v>
      </c>
      <c r="Z1150" s="6">
        <v>205172001344</v>
      </c>
    </row>
    <row r="1151" spans="1:26">
      <c r="A1151" s="5" t="s">
        <v>25</v>
      </c>
      <c r="B1151" s="5">
        <v>5172</v>
      </c>
      <c r="C1151" s="5" t="s">
        <v>9732</v>
      </c>
      <c r="D1151" s="6">
        <v>205172001042</v>
      </c>
      <c r="E1151" s="5" t="s">
        <v>1750</v>
      </c>
      <c r="F1151" s="6">
        <v>205172001042</v>
      </c>
      <c r="G1151" s="5" t="s">
        <v>1751</v>
      </c>
      <c r="H1151" s="5" t="s">
        <v>1752</v>
      </c>
      <c r="I1151" s="5" t="s">
        <v>1753</v>
      </c>
      <c r="J1151" s="5" t="s">
        <v>30</v>
      </c>
      <c r="K1151" s="5" t="s">
        <v>111</v>
      </c>
      <c r="L1151" s="5" t="s">
        <v>112</v>
      </c>
      <c r="M1151" s="5" t="s">
        <v>65</v>
      </c>
      <c r="N1151" s="5" t="s">
        <v>34</v>
      </c>
      <c r="O1151" s="5" t="s">
        <v>113</v>
      </c>
      <c r="P1151" s="5" t="s">
        <v>122</v>
      </c>
      <c r="T1151" s="5">
        <v>1</v>
      </c>
      <c r="U1151" s="5" t="s">
        <v>375</v>
      </c>
      <c r="V1151" s="5" t="s">
        <v>38</v>
      </c>
      <c r="W1151" s="5" t="s">
        <v>1754</v>
      </c>
      <c r="X1151" s="5" t="str">
        <f>+VLOOKUP(C1151,Hoja1!$E$2:$F$125,2,0)</f>
        <v>CHIGORODÓ</v>
      </c>
      <c r="Y1151" s="6" t="s">
        <v>14371</v>
      </c>
      <c r="Z1151" s="6">
        <v>205172001042</v>
      </c>
    </row>
    <row r="1152" spans="1:26">
      <c r="A1152" s="5" t="s">
        <v>25</v>
      </c>
      <c r="B1152" s="5">
        <v>5172</v>
      </c>
      <c r="C1152" s="5" t="s">
        <v>9732</v>
      </c>
      <c r="D1152" s="6">
        <v>205172000941</v>
      </c>
      <c r="E1152" s="5" t="s">
        <v>5118</v>
      </c>
      <c r="F1152" s="6">
        <v>205172000941</v>
      </c>
      <c r="G1152" s="5" t="s">
        <v>5119</v>
      </c>
      <c r="I1152" s="5" t="s">
        <v>5120</v>
      </c>
      <c r="J1152" s="5" t="s">
        <v>30</v>
      </c>
      <c r="K1152" s="5" t="s">
        <v>111</v>
      </c>
      <c r="L1152" s="5" t="s">
        <v>112</v>
      </c>
      <c r="M1152" s="5" t="s">
        <v>65</v>
      </c>
      <c r="N1152" s="5" t="s">
        <v>34</v>
      </c>
      <c r="O1152" s="5" t="s">
        <v>113</v>
      </c>
      <c r="P1152" s="5" t="s">
        <v>122</v>
      </c>
      <c r="T1152" s="5">
        <v>1</v>
      </c>
      <c r="U1152" s="5" t="s">
        <v>375</v>
      </c>
      <c r="V1152" s="5" t="s">
        <v>38</v>
      </c>
      <c r="W1152" s="5" t="s">
        <v>5121</v>
      </c>
      <c r="X1152" s="5" t="str">
        <f>+VLOOKUP(C1152,Hoja1!$E$2:$F$125,2,0)</f>
        <v>CHIGORODÓ</v>
      </c>
      <c r="Y1152" s="6" t="s">
        <v>14372</v>
      </c>
      <c r="Z1152" s="6">
        <v>205172000941</v>
      </c>
    </row>
    <row r="1153" spans="1:26">
      <c r="A1153" s="5" t="s">
        <v>25</v>
      </c>
      <c r="B1153" s="5">
        <v>5172</v>
      </c>
      <c r="C1153" s="5" t="s">
        <v>9732</v>
      </c>
      <c r="D1153" s="6">
        <v>205172007555</v>
      </c>
      <c r="E1153" s="5" t="s">
        <v>6443</v>
      </c>
      <c r="F1153" s="6">
        <v>205172007555</v>
      </c>
      <c r="G1153" s="5" t="s">
        <v>6444</v>
      </c>
      <c r="H1153" s="5">
        <v>8253135</v>
      </c>
      <c r="I1153" s="5" t="s">
        <v>6445</v>
      </c>
      <c r="J1153" s="5" t="s">
        <v>30</v>
      </c>
      <c r="K1153" s="5" t="s">
        <v>111</v>
      </c>
      <c r="L1153" s="5" t="s">
        <v>112</v>
      </c>
      <c r="M1153" s="5" t="s">
        <v>65</v>
      </c>
      <c r="N1153" s="5" t="s">
        <v>34</v>
      </c>
      <c r="O1153" s="5" t="s">
        <v>113</v>
      </c>
      <c r="P1153" s="5" t="s">
        <v>1287</v>
      </c>
      <c r="T1153" s="5">
        <v>1</v>
      </c>
      <c r="U1153" s="5" t="s">
        <v>375</v>
      </c>
      <c r="V1153" s="5" t="s">
        <v>38</v>
      </c>
      <c r="W1153" s="5" t="s">
        <v>6446</v>
      </c>
      <c r="X1153" s="5" t="str">
        <f>+VLOOKUP(C1153,Hoja1!$E$2:$F$125,2,0)</f>
        <v>CHIGORODÓ</v>
      </c>
      <c r="Y1153" s="6" t="s">
        <v>14373</v>
      </c>
      <c r="Z1153" s="6">
        <v>205172007555</v>
      </c>
    </row>
    <row r="1154" spans="1:26">
      <c r="A1154" s="5" t="s">
        <v>25</v>
      </c>
      <c r="B1154" s="5">
        <v>5172</v>
      </c>
      <c r="C1154" s="5" t="s">
        <v>9732</v>
      </c>
      <c r="D1154" s="6">
        <v>205172007563</v>
      </c>
      <c r="E1154" s="5" t="s">
        <v>5774</v>
      </c>
      <c r="F1154" s="6">
        <v>205172007563</v>
      </c>
      <c r="G1154" s="5" t="s">
        <v>5775</v>
      </c>
      <c r="I1154" s="5" t="s">
        <v>5776</v>
      </c>
      <c r="J1154" s="5" t="s">
        <v>30</v>
      </c>
      <c r="K1154" s="5" t="s">
        <v>111</v>
      </c>
      <c r="L1154" s="5" t="s">
        <v>112</v>
      </c>
      <c r="M1154" s="5" t="s">
        <v>772</v>
      </c>
      <c r="N1154" s="5" t="s">
        <v>34</v>
      </c>
      <c r="O1154" s="5" t="s">
        <v>1210</v>
      </c>
      <c r="P1154" s="5" t="s">
        <v>16889</v>
      </c>
      <c r="T1154" s="5">
        <v>1</v>
      </c>
      <c r="U1154" s="5" t="s">
        <v>375</v>
      </c>
      <c r="V1154" s="5" t="s">
        <v>38</v>
      </c>
      <c r="W1154" s="5" t="s">
        <v>5777</v>
      </c>
      <c r="X1154" s="5" t="str">
        <f>+VLOOKUP(C1154,Hoja1!$E$2:$F$125,2,0)</f>
        <v>CHIGORODÓ</v>
      </c>
      <c r="Y1154" s="6" t="s">
        <v>14374</v>
      </c>
      <c r="Z1154" s="6">
        <v>205172007563</v>
      </c>
    </row>
    <row r="1155" spans="1:26">
      <c r="A1155" s="5" t="s">
        <v>25</v>
      </c>
      <c r="B1155" s="5">
        <v>5172</v>
      </c>
      <c r="C1155" s="5" t="s">
        <v>9732</v>
      </c>
      <c r="D1155" s="6">
        <v>205172007512</v>
      </c>
      <c r="E1155" s="5" t="s">
        <v>2646</v>
      </c>
      <c r="F1155" s="6">
        <v>205172007512</v>
      </c>
      <c r="G1155" s="5" t="s">
        <v>2647</v>
      </c>
      <c r="I1155" s="5" t="s">
        <v>2648</v>
      </c>
      <c r="J1155" s="5" t="s">
        <v>30</v>
      </c>
      <c r="K1155" s="5" t="s">
        <v>111</v>
      </c>
      <c r="L1155" s="5" t="s">
        <v>112</v>
      </c>
      <c r="M1155" s="5" t="s">
        <v>772</v>
      </c>
      <c r="N1155" s="5" t="s">
        <v>34</v>
      </c>
      <c r="O1155" s="5" t="s">
        <v>1210</v>
      </c>
      <c r="P1155" s="5" t="s">
        <v>16889</v>
      </c>
      <c r="T1155" s="5">
        <v>1</v>
      </c>
      <c r="U1155" s="5" t="s">
        <v>375</v>
      </c>
      <c r="V1155" s="5" t="s">
        <v>38</v>
      </c>
      <c r="W1155" s="5" t="s">
        <v>2649</v>
      </c>
      <c r="X1155" s="5" t="str">
        <f>+VLOOKUP(C1155,Hoja1!$E$2:$F$125,2,0)</f>
        <v>CHIGORODÓ</v>
      </c>
      <c r="Y1155" s="6" t="s">
        <v>14375</v>
      </c>
      <c r="Z1155" s="6">
        <v>205172007512</v>
      </c>
    </row>
    <row r="1156" spans="1:26">
      <c r="A1156" s="5" t="s">
        <v>25</v>
      </c>
      <c r="B1156" s="5">
        <v>5172</v>
      </c>
      <c r="C1156" s="5" t="s">
        <v>9732</v>
      </c>
      <c r="D1156" s="6">
        <v>405172001491</v>
      </c>
      <c r="E1156" s="5" t="s">
        <v>2642</v>
      </c>
      <c r="F1156" s="6">
        <v>405172001491</v>
      </c>
      <c r="G1156" s="5" t="s">
        <v>2643</v>
      </c>
      <c r="I1156" s="5" t="s">
        <v>2644</v>
      </c>
      <c r="J1156" s="5" t="s">
        <v>30</v>
      </c>
      <c r="K1156" s="5" t="s">
        <v>111</v>
      </c>
      <c r="L1156" s="5" t="s">
        <v>112</v>
      </c>
      <c r="M1156" s="5" t="s">
        <v>65</v>
      </c>
      <c r="N1156" s="5" t="s">
        <v>34</v>
      </c>
      <c r="O1156" s="5" t="s">
        <v>113</v>
      </c>
      <c r="P1156" s="5" t="s">
        <v>1287</v>
      </c>
      <c r="T1156" s="5">
        <v>1</v>
      </c>
      <c r="U1156" s="5" t="s">
        <v>375</v>
      </c>
      <c r="V1156" s="5" t="s">
        <v>38</v>
      </c>
      <c r="W1156" s="5" t="s">
        <v>2645</v>
      </c>
      <c r="X1156" s="5" t="str">
        <f>+VLOOKUP(C1156,Hoja1!$E$2:$F$125,2,0)</f>
        <v>CHIGORODÓ</v>
      </c>
      <c r="Y1156" s="6" t="s">
        <v>14376</v>
      </c>
      <c r="Z1156" s="6">
        <v>405172001491</v>
      </c>
    </row>
    <row r="1157" spans="1:26">
      <c r="A1157" s="5" t="s">
        <v>25</v>
      </c>
      <c r="B1157" s="5">
        <v>5172</v>
      </c>
      <c r="C1157" s="5" t="s">
        <v>9732</v>
      </c>
      <c r="D1157" s="6">
        <v>205172000241</v>
      </c>
      <c r="E1157" s="5" t="s">
        <v>3540</v>
      </c>
      <c r="F1157" s="6">
        <v>205172000241</v>
      </c>
      <c r="G1157" s="5" t="s">
        <v>3541</v>
      </c>
      <c r="H1157" s="5">
        <v>8253135</v>
      </c>
      <c r="I1157" s="5" t="s">
        <v>3542</v>
      </c>
      <c r="J1157" s="5" t="s">
        <v>30</v>
      </c>
      <c r="K1157" s="5" t="s">
        <v>111</v>
      </c>
      <c r="L1157" s="5" t="s">
        <v>112</v>
      </c>
      <c r="M1157" s="5" t="s">
        <v>65</v>
      </c>
      <c r="N1157" s="5" t="s">
        <v>34</v>
      </c>
      <c r="O1157" s="5" t="s">
        <v>113</v>
      </c>
      <c r="P1157" s="5" t="s">
        <v>122</v>
      </c>
      <c r="T1157" s="5">
        <v>1</v>
      </c>
      <c r="U1157" s="5" t="s">
        <v>375</v>
      </c>
      <c r="V1157" s="5" t="s">
        <v>38</v>
      </c>
      <c r="W1157" s="5" t="s">
        <v>3543</v>
      </c>
      <c r="X1157" s="5" t="str">
        <f>+VLOOKUP(C1157,Hoja1!$E$2:$F$125,2,0)</f>
        <v>CHIGORODÓ</v>
      </c>
      <c r="Y1157" s="6" t="s">
        <v>14377</v>
      </c>
      <c r="Z1157" s="6">
        <v>205172000241</v>
      </c>
    </row>
    <row r="1158" spans="1:26">
      <c r="A1158" s="5" t="s">
        <v>25</v>
      </c>
      <c r="B1158" s="5">
        <v>5172</v>
      </c>
      <c r="C1158" s="5" t="s">
        <v>9732</v>
      </c>
      <c r="D1158" s="6">
        <v>205172000585</v>
      </c>
      <c r="E1158" s="5" t="s">
        <v>16888</v>
      </c>
      <c r="F1158" s="6">
        <v>205172000585</v>
      </c>
      <c r="G1158" s="5" t="s">
        <v>4361</v>
      </c>
      <c r="H1158" s="5">
        <v>8253135</v>
      </c>
      <c r="I1158" s="5" t="s">
        <v>4362</v>
      </c>
      <c r="J1158" s="5" t="s">
        <v>30</v>
      </c>
      <c r="K1158" s="5" t="s">
        <v>111</v>
      </c>
      <c r="L1158" s="5" t="s">
        <v>112</v>
      </c>
      <c r="M1158" s="5" t="s">
        <v>65</v>
      </c>
      <c r="N1158" s="5" t="s">
        <v>34</v>
      </c>
      <c r="O1158" s="5" t="s">
        <v>113</v>
      </c>
      <c r="P1158" s="5" t="s">
        <v>122</v>
      </c>
      <c r="T1158" s="5">
        <v>1</v>
      </c>
      <c r="U1158" s="5" t="s">
        <v>375</v>
      </c>
      <c r="V1158" s="5" t="s">
        <v>38</v>
      </c>
      <c r="W1158" s="5" t="s">
        <v>4363</v>
      </c>
      <c r="X1158" s="5" t="str">
        <f>+VLOOKUP(C1158,Hoja1!$E$2:$F$125,2,0)</f>
        <v>CHIGORODÓ</v>
      </c>
      <c r="Y1158" s="6" t="s">
        <v>18681</v>
      </c>
      <c r="Z1158" s="6">
        <v>205172000585</v>
      </c>
    </row>
    <row r="1159" spans="1:26">
      <c r="A1159" s="5" t="s">
        <v>25</v>
      </c>
      <c r="B1159" s="5">
        <v>5172</v>
      </c>
      <c r="C1159" s="5" t="s">
        <v>9732</v>
      </c>
      <c r="D1159" s="6">
        <v>205172001174</v>
      </c>
      <c r="E1159" s="5" t="s">
        <v>5114</v>
      </c>
      <c r="F1159" s="6">
        <v>205172001174</v>
      </c>
      <c r="G1159" s="5" t="s">
        <v>5115</v>
      </c>
      <c r="H1159" s="5">
        <v>8253135</v>
      </c>
      <c r="I1159" s="5" t="s">
        <v>5116</v>
      </c>
      <c r="J1159" s="5" t="s">
        <v>30</v>
      </c>
      <c r="K1159" s="5" t="s">
        <v>111</v>
      </c>
      <c r="L1159" s="5" t="s">
        <v>112</v>
      </c>
      <c r="M1159" s="5" t="s">
        <v>65</v>
      </c>
      <c r="N1159" s="5" t="s">
        <v>34</v>
      </c>
      <c r="O1159" s="5" t="s">
        <v>113</v>
      </c>
      <c r="P1159" s="5" t="s">
        <v>122</v>
      </c>
      <c r="T1159" s="5">
        <v>1</v>
      </c>
      <c r="U1159" s="5" t="s">
        <v>375</v>
      </c>
      <c r="V1159" s="5" t="s">
        <v>38</v>
      </c>
      <c r="W1159" s="5" t="s">
        <v>5117</v>
      </c>
      <c r="X1159" s="5" t="str">
        <f>+VLOOKUP(C1159,Hoja1!$E$2:$F$125,2,0)</f>
        <v>CHIGORODÓ</v>
      </c>
      <c r="Y1159" s="6" t="s">
        <v>14378</v>
      </c>
      <c r="Z1159" s="6">
        <v>205172001174</v>
      </c>
    </row>
    <row r="1160" spans="1:26">
      <c r="A1160" s="5" t="s">
        <v>25</v>
      </c>
      <c r="B1160" s="5">
        <v>5172</v>
      </c>
      <c r="C1160" s="5" t="s">
        <v>9732</v>
      </c>
      <c r="D1160" s="6">
        <v>205172000259</v>
      </c>
      <c r="E1160" s="5" t="s">
        <v>6439</v>
      </c>
      <c r="F1160" s="6">
        <v>205172000259</v>
      </c>
      <c r="G1160" s="5" t="s">
        <v>6440</v>
      </c>
      <c r="I1160" s="5" t="s">
        <v>6441</v>
      </c>
      <c r="J1160" s="5" t="s">
        <v>30</v>
      </c>
      <c r="K1160" s="5" t="s">
        <v>111</v>
      </c>
      <c r="L1160" s="5" t="s">
        <v>112</v>
      </c>
      <c r="M1160" s="5" t="s">
        <v>772</v>
      </c>
      <c r="N1160" s="5" t="s">
        <v>34</v>
      </c>
      <c r="O1160" s="5" t="s">
        <v>1210</v>
      </c>
      <c r="P1160" s="5" t="s">
        <v>5142</v>
      </c>
      <c r="T1160" s="5">
        <v>1</v>
      </c>
      <c r="U1160" s="5" t="s">
        <v>375</v>
      </c>
      <c r="V1160" s="5" t="s">
        <v>38</v>
      </c>
      <c r="W1160" s="5" t="s">
        <v>6442</v>
      </c>
      <c r="X1160" s="5" t="str">
        <f>+VLOOKUP(C1160,Hoja1!$E$2:$F$125,2,0)</f>
        <v>CHIGORODÓ</v>
      </c>
      <c r="Y1160" s="6" t="s">
        <v>14379</v>
      </c>
      <c r="Z1160" s="6">
        <v>205172000259</v>
      </c>
    </row>
    <row r="1161" spans="1:26">
      <c r="A1161" s="5" t="s">
        <v>25</v>
      </c>
      <c r="B1161" s="5">
        <v>5172</v>
      </c>
      <c r="C1161" s="5" t="s">
        <v>9732</v>
      </c>
      <c r="D1161" s="6">
        <v>205172000127</v>
      </c>
      <c r="E1161" s="5" t="s">
        <v>5111</v>
      </c>
      <c r="F1161" s="6">
        <v>205172000127</v>
      </c>
      <c r="G1161" s="5" t="s">
        <v>4507</v>
      </c>
      <c r="I1161" s="5" t="s">
        <v>5112</v>
      </c>
      <c r="J1161" s="5" t="s">
        <v>30</v>
      </c>
      <c r="K1161" s="5" t="s">
        <v>111</v>
      </c>
      <c r="L1161" s="5" t="s">
        <v>112</v>
      </c>
      <c r="M1161" s="5" t="s">
        <v>65</v>
      </c>
      <c r="N1161" s="5" t="s">
        <v>34</v>
      </c>
      <c r="O1161" s="5" t="s">
        <v>113</v>
      </c>
      <c r="P1161" s="5" t="s">
        <v>129</v>
      </c>
      <c r="T1161" s="5">
        <v>1</v>
      </c>
      <c r="U1161" s="5" t="s">
        <v>375</v>
      </c>
      <c r="V1161" s="5" t="s">
        <v>38</v>
      </c>
      <c r="W1161" s="5" t="s">
        <v>5113</v>
      </c>
      <c r="X1161" s="5" t="str">
        <f>+VLOOKUP(C1161,Hoja1!$E$2:$F$125,2,0)</f>
        <v>CHIGORODÓ</v>
      </c>
      <c r="Y1161" s="6" t="s">
        <v>14380</v>
      </c>
      <c r="Z1161" s="6">
        <v>205172000127</v>
      </c>
    </row>
    <row r="1162" spans="1:26">
      <c r="A1162" s="5" t="s">
        <v>25</v>
      </c>
      <c r="B1162" s="5">
        <v>5172</v>
      </c>
      <c r="C1162" s="5" t="s">
        <v>9732</v>
      </c>
      <c r="D1162" s="6">
        <v>205172001069</v>
      </c>
      <c r="E1162" s="5" t="s">
        <v>16901</v>
      </c>
      <c r="F1162" s="6">
        <v>205172001069</v>
      </c>
      <c r="G1162" s="5" t="s">
        <v>16902</v>
      </c>
      <c r="H1162" s="5" t="s">
        <v>16903</v>
      </c>
      <c r="I1162" s="5" t="s">
        <v>16904</v>
      </c>
      <c r="J1162" s="5" t="s">
        <v>30</v>
      </c>
      <c r="K1162" s="5" t="s">
        <v>111</v>
      </c>
      <c r="L1162" s="5" t="s">
        <v>112</v>
      </c>
      <c r="T1162" s="5">
        <v>1</v>
      </c>
      <c r="U1162" s="5" t="s">
        <v>16285</v>
      </c>
      <c r="V1162" s="5" t="s">
        <v>38</v>
      </c>
      <c r="X1162" s="5" t="str">
        <f>+VLOOKUP(C1162,Hoja1!$E$2:$F$125,2,0)</f>
        <v>CHIGORODÓ</v>
      </c>
      <c r="Y1162" s="6" t="s">
        <v>18680</v>
      </c>
      <c r="Z1162" s="6">
        <v>205172001069</v>
      </c>
    </row>
    <row r="1163" spans="1:26">
      <c r="A1163" s="5" t="s">
        <v>25</v>
      </c>
      <c r="B1163" s="5">
        <v>5172</v>
      </c>
      <c r="C1163" s="5" t="s">
        <v>9732</v>
      </c>
      <c r="D1163" s="6">
        <v>205172000844</v>
      </c>
      <c r="E1163" s="5" t="s">
        <v>2685</v>
      </c>
      <c r="F1163" s="6">
        <v>205172000844</v>
      </c>
      <c r="G1163" s="5" t="s">
        <v>4152</v>
      </c>
      <c r="H1163" s="5" t="s">
        <v>1752</v>
      </c>
      <c r="I1163" s="5" t="s">
        <v>7056</v>
      </c>
      <c r="J1163" s="5" t="s">
        <v>30</v>
      </c>
      <c r="K1163" s="5" t="s">
        <v>111</v>
      </c>
      <c r="L1163" s="5" t="s">
        <v>112</v>
      </c>
      <c r="M1163" s="5" t="s">
        <v>65</v>
      </c>
      <c r="N1163" s="5" t="s">
        <v>34</v>
      </c>
      <c r="O1163" s="5" t="s">
        <v>113</v>
      </c>
      <c r="P1163" s="5" t="s">
        <v>114</v>
      </c>
      <c r="T1163" s="5">
        <v>1</v>
      </c>
      <c r="U1163" s="5" t="s">
        <v>375</v>
      </c>
      <c r="V1163" s="5" t="s">
        <v>38</v>
      </c>
      <c r="W1163" s="5" t="s">
        <v>7057</v>
      </c>
      <c r="X1163" s="5" t="str">
        <f>+VLOOKUP(C1163,Hoja1!$E$2:$F$125,2,0)</f>
        <v>CHIGORODÓ</v>
      </c>
      <c r="Y1163" s="6" t="s">
        <v>14381</v>
      </c>
      <c r="Z1163" s="6">
        <v>205172000844</v>
      </c>
    </row>
    <row r="1164" spans="1:26">
      <c r="A1164" s="5" t="s">
        <v>25</v>
      </c>
      <c r="B1164" s="5">
        <v>5172</v>
      </c>
      <c r="C1164" s="5" t="s">
        <v>9732</v>
      </c>
      <c r="D1164" s="6">
        <v>205172000208</v>
      </c>
      <c r="E1164" s="5" t="s">
        <v>5107</v>
      </c>
      <c r="F1164" s="6">
        <v>205172000208</v>
      </c>
      <c r="G1164" s="5" t="s">
        <v>5108</v>
      </c>
      <c r="H1164" s="5">
        <v>8243335</v>
      </c>
      <c r="I1164" s="5" t="s">
        <v>5109</v>
      </c>
      <c r="J1164" s="5" t="s">
        <v>30</v>
      </c>
      <c r="K1164" s="5" t="s">
        <v>111</v>
      </c>
      <c r="L1164" s="5" t="s">
        <v>112</v>
      </c>
      <c r="M1164" s="5" t="s">
        <v>1209</v>
      </c>
      <c r="N1164" s="5" t="s">
        <v>34</v>
      </c>
      <c r="O1164" s="5" t="s">
        <v>1210</v>
      </c>
      <c r="P1164" s="5" t="s">
        <v>11522</v>
      </c>
      <c r="T1164" s="5">
        <v>8</v>
      </c>
      <c r="U1164" s="5" t="s">
        <v>375</v>
      </c>
      <c r="V1164" s="5" t="s">
        <v>38</v>
      </c>
      <c r="W1164" s="5" t="s">
        <v>5110</v>
      </c>
      <c r="X1164" s="5" t="str">
        <f>+VLOOKUP(C1164,Hoja1!$E$2:$F$125,2,0)</f>
        <v>CHIGORODÓ</v>
      </c>
      <c r="Y1164" s="6" t="s">
        <v>14382</v>
      </c>
      <c r="Z1164" s="6">
        <v>205172000208</v>
      </c>
    </row>
    <row r="1165" spans="1:26">
      <c r="A1165" s="5" t="s">
        <v>25</v>
      </c>
      <c r="B1165" s="5">
        <v>5172</v>
      </c>
      <c r="C1165" s="5" t="s">
        <v>9732</v>
      </c>
      <c r="D1165" s="6">
        <v>205172000828</v>
      </c>
      <c r="E1165" s="5" t="s">
        <v>2638</v>
      </c>
      <c r="F1165" s="6">
        <v>205172000828</v>
      </c>
      <c r="G1165" s="5" t="s">
        <v>2639</v>
      </c>
      <c r="H1165" s="5">
        <v>8253135</v>
      </c>
      <c r="I1165" s="5" t="s">
        <v>2640</v>
      </c>
      <c r="J1165" s="5" t="s">
        <v>30</v>
      </c>
      <c r="K1165" s="5" t="s">
        <v>111</v>
      </c>
      <c r="L1165" s="5" t="s">
        <v>112</v>
      </c>
      <c r="M1165" s="5" t="s">
        <v>65</v>
      </c>
      <c r="N1165" s="5" t="s">
        <v>34</v>
      </c>
      <c r="O1165" s="5" t="s">
        <v>113</v>
      </c>
      <c r="P1165" s="5" t="s">
        <v>122</v>
      </c>
      <c r="T1165" s="5">
        <v>1</v>
      </c>
      <c r="U1165" s="5" t="s">
        <v>375</v>
      </c>
      <c r="V1165" s="5" t="s">
        <v>38</v>
      </c>
      <c r="W1165" s="5" t="s">
        <v>2641</v>
      </c>
      <c r="X1165" s="5" t="str">
        <f>+VLOOKUP(C1165,Hoja1!$E$2:$F$125,2,0)</f>
        <v>CHIGORODÓ</v>
      </c>
      <c r="Y1165" s="6" t="s">
        <v>14383</v>
      </c>
      <c r="Z1165" s="6">
        <v>205172000828</v>
      </c>
    </row>
    <row r="1166" spans="1:26">
      <c r="A1166" s="5" t="s">
        <v>25</v>
      </c>
      <c r="B1166" s="5">
        <v>5172</v>
      </c>
      <c r="C1166" s="5" t="s">
        <v>9732</v>
      </c>
      <c r="D1166" s="6">
        <v>205172001182</v>
      </c>
      <c r="E1166" s="5" t="s">
        <v>16898</v>
      </c>
      <c r="F1166" s="6">
        <v>205172001182</v>
      </c>
      <c r="G1166" s="5" t="s">
        <v>2650</v>
      </c>
      <c r="H1166" s="5">
        <v>8253135</v>
      </c>
      <c r="I1166" s="5" t="s">
        <v>2651</v>
      </c>
      <c r="J1166" s="5" t="s">
        <v>30</v>
      </c>
      <c r="K1166" s="5" t="s">
        <v>111</v>
      </c>
      <c r="L1166" s="5" t="s">
        <v>112</v>
      </c>
      <c r="M1166" s="5" t="s">
        <v>65</v>
      </c>
      <c r="N1166" s="5" t="s">
        <v>34</v>
      </c>
      <c r="O1166" s="5" t="s">
        <v>113</v>
      </c>
      <c r="P1166" s="5" t="s">
        <v>122</v>
      </c>
      <c r="T1166" s="5">
        <v>1</v>
      </c>
      <c r="U1166" s="5" t="s">
        <v>375</v>
      </c>
      <c r="V1166" s="5" t="s">
        <v>38</v>
      </c>
      <c r="W1166" s="5" t="s">
        <v>2652</v>
      </c>
      <c r="X1166" s="5" t="str">
        <f>+VLOOKUP(C1166,Hoja1!$E$2:$F$125,2,0)</f>
        <v>CHIGORODÓ</v>
      </c>
      <c r="Y1166" s="6" t="s">
        <v>18679</v>
      </c>
      <c r="Z1166" s="6">
        <v>205172001182</v>
      </c>
    </row>
    <row r="1167" spans="1:26">
      <c r="A1167" s="5" t="s">
        <v>25</v>
      </c>
      <c r="B1167" s="5">
        <v>5172</v>
      </c>
      <c r="C1167" s="5" t="s">
        <v>9732</v>
      </c>
      <c r="D1167" s="6">
        <v>205172000771</v>
      </c>
      <c r="E1167" s="5" t="s">
        <v>3533</v>
      </c>
      <c r="F1167" s="6">
        <v>205172000771</v>
      </c>
      <c r="G1167" s="5" t="s">
        <v>3534</v>
      </c>
      <c r="I1167" s="5" t="s">
        <v>3535</v>
      </c>
      <c r="J1167" s="5" t="s">
        <v>30</v>
      </c>
      <c r="K1167" s="5" t="s">
        <v>111</v>
      </c>
      <c r="L1167" s="5" t="s">
        <v>112</v>
      </c>
      <c r="M1167" s="5" t="s">
        <v>65</v>
      </c>
      <c r="N1167" s="5" t="s">
        <v>34</v>
      </c>
      <c r="O1167" s="5" t="s">
        <v>113</v>
      </c>
      <c r="P1167" s="5" t="s">
        <v>122</v>
      </c>
      <c r="T1167" s="5">
        <v>1</v>
      </c>
      <c r="U1167" s="5" t="s">
        <v>375</v>
      </c>
      <c r="V1167" s="5" t="s">
        <v>38</v>
      </c>
      <c r="W1167" s="5" t="s">
        <v>3536</v>
      </c>
      <c r="X1167" s="5" t="str">
        <f>+VLOOKUP(C1167,Hoja1!$E$2:$F$125,2,0)</f>
        <v>CHIGORODÓ</v>
      </c>
      <c r="Y1167" s="6" t="s">
        <v>14384</v>
      </c>
      <c r="Z1167" s="6">
        <v>205172000771</v>
      </c>
    </row>
    <row r="1168" spans="1:26">
      <c r="A1168" s="5" t="s">
        <v>25</v>
      </c>
      <c r="B1168" s="5">
        <v>5190</v>
      </c>
      <c r="C1168" s="5" t="s">
        <v>3690</v>
      </c>
      <c r="D1168" s="6">
        <v>305190000345</v>
      </c>
      <c r="E1168" s="5" t="s">
        <v>7246</v>
      </c>
      <c r="F1168" s="6">
        <v>305190000345</v>
      </c>
      <c r="G1168" s="5" t="s">
        <v>16910</v>
      </c>
      <c r="H1168" s="5">
        <v>8632230</v>
      </c>
      <c r="I1168" s="5" t="s">
        <v>16335</v>
      </c>
      <c r="J1168" s="5" t="s">
        <v>347</v>
      </c>
      <c r="K1168" s="5" t="s">
        <v>31</v>
      </c>
      <c r="L1168" s="5" t="s">
        <v>112</v>
      </c>
      <c r="M1168" s="5" t="s">
        <v>65</v>
      </c>
      <c r="N1168" s="5" t="s">
        <v>485</v>
      </c>
      <c r="O1168" s="5" t="s">
        <v>7133</v>
      </c>
      <c r="P1168" s="5" t="s">
        <v>487</v>
      </c>
      <c r="T1168" s="5">
        <v>1</v>
      </c>
      <c r="U1168" s="5" t="s">
        <v>375</v>
      </c>
      <c r="V1168" s="5" t="s">
        <v>38</v>
      </c>
      <c r="W1168" s="5" t="s">
        <v>7265</v>
      </c>
      <c r="X1168" s="5" t="str">
        <f>+VLOOKUP(C1168,Hoja1!$E$2:$F$125,2,0)</f>
        <v>CISNEROS</v>
      </c>
      <c r="Y1168" s="6" t="s">
        <v>18695</v>
      </c>
      <c r="Z1168" s="6">
        <v>305190000345</v>
      </c>
    </row>
    <row r="1169" spans="1:26">
      <c r="A1169" s="5" t="s">
        <v>25</v>
      </c>
      <c r="B1169" s="5">
        <v>5190</v>
      </c>
      <c r="C1169" s="5" t="s">
        <v>3690</v>
      </c>
      <c r="D1169" s="6">
        <v>305190000350</v>
      </c>
      <c r="E1169" s="5" t="s">
        <v>371</v>
      </c>
      <c r="F1169" s="6">
        <v>305190000350</v>
      </c>
      <c r="G1169" s="5" t="s">
        <v>16908</v>
      </c>
      <c r="H1169" s="5">
        <v>8631568</v>
      </c>
      <c r="I1169" s="5" t="s">
        <v>9591</v>
      </c>
      <c r="J1169" s="5" t="s">
        <v>30</v>
      </c>
      <c r="K1169" s="5" t="s">
        <v>31</v>
      </c>
      <c r="L1169" s="5" t="s">
        <v>32</v>
      </c>
      <c r="T1169" s="5">
        <v>1</v>
      </c>
      <c r="U1169" s="5" t="s">
        <v>16285</v>
      </c>
      <c r="V1169" s="5" t="s">
        <v>38</v>
      </c>
      <c r="X1169" s="5" t="str">
        <f>+VLOOKUP(C1169,Hoja1!$E$2:$F$125,2,0)</f>
        <v>CISNEROS</v>
      </c>
      <c r="Y1169" s="6" t="s">
        <v>18694</v>
      </c>
      <c r="Z1169" s="6">
        <v>305190000350</v>
      </c>
    </row>
    <row r="1170" spans="1:26">
      <c r="A1170" s="5" t="s">
        <v>25</v>
      </c>
      <c r="B1170" s="5">
        <v>5190</v>
      </c>
      <c r="C1170" s="5" t="s">
        <v>3690</v>
      </c>
      <c r="D1170" s="6">
        <v>205190000126</v>
      </c>
      <c r="E1170" s="5" t="s">
        <v>8662</v>
      </c>
      <c r="F1170" s="6">
        <v>205190000126</v>
      </c>
      <c r="G1170" s="5" t="s">
        <v>8663</v>
      </c>
      <c r="H1170" s="5">
        <v>8632373</v>
      </c>
      <c r="I1170" s="5" t="s">
        <v>8664</v>
      </c>
      <c r="J1170" s="5" t="s">
        <v>347</v>
      </c>
      <c r="K1170" s="5" t="s">
        <v>111</v>
      </c>
      <c r="L1170" s="5" t="s">
        <v>112</v>
      </c>
      <c r="M1170" s="5" t="s">
        <v>65</v>
      </c>
      <c r="N1170" s="5" t="s">
        <v>367</v>
      </c>
      <c r="O1170" s="5" t="s">
        <v>368</v>
      </c>
      <c r="P1170" s="5" t="s">
        <v>7618</v>
      </c>
      <c r="T1170" s="5">
        <v>1</v>
      </c>
      <c r="U1170" s="5" t="s">
        <v>375</v>
      </c>
      <c r="V1170" s="5" t="s">
        <v>38</v>
      </c>
      <c r="W1170" s="5" t="s">
        <v>8665</v>
      </c>
      <c r="X1170" s="5" t="str">
        <f>+VLOOKUP(C1170,Hoja1!$E$2:$F$125,2,0)</f>
        <v>CISNEROS</v>
      </c>
      <c r="Y1170" s="6" t="s">
        <v>14385</v>
      </c>
      <c r="Z1170" s="6">
        <v>205190000126</v>
      </c>
    </row>
    <row r="1171" spans="1:26">
      <c r="A1171" s="5" t="s">
        <v>25</v>
      </c>
      <c r="B1171" s="5">
        <v>5190</v>
      </c>
      <c r="C1171" s="5" t="s">
        <v>3690</v>
      </c>
      <c r="D1171" s="6">
        <v>105190000181</v>
      </c>
      <c r="E1171" s="5" t="s">
        <v>8140</v>
      </c>
      <c r="F1171" s="6">
        <v>105190000181</v>
      </c>
      <c r="G1171" s="5" t="s">
        <v>16906</v>
      </c>
      <c r="H1171" s="5">
        <v>8631568</v>
      </c>
      <c r="I1171" s="5" t="s">
        <v>8141</v>
      </c>
      <c r="J1171" s="5" t="s">
        <v>347</v>
      </c>
      <c r="K1171" s="5" t="s">
        <v>111</v>
      </c>
      <c r="L1171" s="5" t="s">
        <v>32</v>
      </c>
      <c r="M1171" s="5" t="s">
        <v>7504</v>
      </c>
      <c r="N1171" s="5" t="s">
        <v>348</v>
      </c>
      <c r="O1171" s="5" t="s">
        <v>7561</v>
      </c>
      <c r="P1171" s="5" t="s">
        <v>7615</v>
      </c>
      <c r="T1171" s="5">
        <v>3</v>
      </c>
      <c r="U1171" s="5" t="s">
        <v>375</v>
      </c>
      <c r="V1171" s="5" t="s">
        <v>38</v>
      </c>
      <c r="W1171" s="5" t="s">
        <v>16907</v>
      </c>
      <c r="X1171" s="5" t="str">
        <f>+VLOOKUP(C1171,Hoja1!$E$2:$F$125,2,0)</f>
        <v>CISNEROS</v>
      </c>
      <c r="Y1171" s="6" t="s">
        <v>14386</v>
      </c>
      <c r="Z1171" s="6">
        <v>105190000181</v>
      </c>
    </row>
    <row r="1172" spans="1:26">
      <c r="A1172" s="5" t="s">
        <v>25</v>
      </c>
      <c r="B1172" s="5">
        <v>5190</v>
      </c>
      <c r="C1172" s="5" t="s">
        <v>3690</v>
      </c>
      <c r="D1172" s="6">
        <v>205190000151</v>
      </c>
      <c r="E1172" s="5" t="s">
        <v>3691</v>
      </c>
      <c r="F1172" s="6">
        <v>205190000151</v>
      </c>
      <c r="G1172" s="5" t="s">
        <v>3692</v>
      </c>
      <c r="I1172" s="5" t="s">
        <v>3693</v>
      </c>
      <c r="J1172" s="5" t="s">
        <v>30</v>
      </c>
      <c r="K1172" s="5" t="s">
        <v>111</v>
      </c>
      <c r="L1172" s="5" t="s">
        <v>112</v>
      </c>
      <c r="M1172" s="5" t="s">
        <v>65</v>
      </c>
      <c r="N1172" s="5" t="s">
        <v>34</v>
      </c>
      <c r="O1172" s="5" t="s">
        <v>113</v>
      </c>
      <c r="P1172" s="5" t="s">
        <v>206</v>
      </c>
      <c r="T1172" s="5">
        <v>1</v>
      </c>
      <c r="U1172" s="5" t="s">
        <v>375</v>
      </c>
      <c r="V1172" s="5" t="s">
        <v>38</v>
      </c>
      <c r="X1172" s="5" t="str">
        <f>+VLOOKUP(C1172,Hoja1!$E$2:$F$125,2,0)</f>
        <v>CISNEROS</v>
      </c>
      <c r="Y1172" s="6" t="s">
        <v>14387</v>
      </c>
      <c r="Z1172" s="6">
        <v>205190000151</v>
      </c>
    </row>
    <row r="1173" spans="1:26">
      <c r="A1173" s="5" t="s">
        <v>25</v>
      </c>
      <c r="B1173" s="5">
        <v>5190</v>
      </c>
      <c r="C1173" s="5" t="s">
        <v>3690</v>
      </c>
      <c r="D1173" s="6">
        <v>205190000142</v>
      </c>
      <c r="E1173" s="5" t="s">
        <v>6566</v>
      </c>
      <c r="F1173" s="6">
        <v>205190000142</v>
      </c>
      <c r="G1173" s="5" t="s">
        <v>6567</v>
      </c>
      <c r="H1173" s="5">
        <v>8603338</v>
      </c>
      <c r="I1173" s="5" t="s">
        <v>6568</v>
      </c>
      <c r="J1173" s="5" t="s">
        <v>30</v>
      </c>
      <c r="K1173" s="5" t="s">
        <v>111</v>
      </c>
      <c r="L1173" s="5" t="s">
        <v>112</v>
      </c>
      <c r="M1173" s="5" t="s">
        <v>65</v>
      </c>
      <c r="N1173" s="5" t="s">
        <v>34</v>
      </c>
      <c r="O1173" s="5" t="s">
        <v>113</v>
      </c>
      <c r="P1173" s="5" t="s">
        <v>206</v>
      </c>
      <c r="T1173" s="5">
        <v>1</v>
      </c>
      <c r="U1173" s="5" t="s">
        <v>375</v>
      </c>
      <c r="V1173" s="5" t="s">
        <v>38</v>
      </c>
      <c r="X1173" s="5" t="str">
        <f>+VLOOKUP(C1173,Hoja1!$E$2:$F$125,2,0)</f>
        <v>CISNEROS</v>
      </c>
      <c r="Y1173" s="6" t="s">
        <v>14388</v>
      </c>
      <c r="Z1173" s="6">
        <v>205190000142</v>
      </c>
    </row>
    <row r="1174" spans="1:26">
      <c r="A1174" s="5" t="s">
        <v>25</v>
      </c>
      <c r="B1174" s="5">
        <v>5190</v>
      </c>
      <c r="C1174" s="5" t="s">
        <v>3690</v>
      </c>
      <c r="D1174" s="6">
        <v>205190000321</v>
      </c>
      <c r="E1174" s="5" t="s">
        <v>4506</v>
      </c>
      <c r="F1174" s="6">
        <v>205190000321</v>
      </c>
      <c r="G1174" s="5" t="s">
        <v>4507</v>
      </c>
      <c r="I1174" s="5" t="s">
        <v>16909</v>
      </c>
      <c r="J1174" s="5" t="s">
        <v>30</v>
      </c>
      <c r="K1174" s="5" t="s">
        <v>111</v>
      </c>
      <c r="L1174" s="5" t="s">
        <v>112</v>
      </c>
      <c r="M1174" s="5" t="s">
        <v>65</v>
      </c>
      <c r="N1174" s="5" t="s">
        <v>34</v>
      </c>
      <c r="O1174" s="5" t="s">
        <v>113</v>
      </c>
      <c r="P1174" s="5" t="s">
        <v>206</v>
      </c>
      <c r="T1174" s="5">
        <v>1</v>
      </c>
      <c r="U1174" s="5" t="s">
        <v>375</v>
      </c>
      <c r="V1174" s="5" t="s">
        <v>38</v>
      </c>
      <c r="W1174" s="5" t="s">
        <v>4508</v>
      </c>
      <c r="X1174" s="5" t="str">
        <f>+VLOOKUP(C1174,Hoja1!$E$2:$F$125,2,0)</f>
        <v>CISNEROS</v>
      </c>
      <c r="Y1174" s="6" t="s">
        <v>14389</v>
      </c>
      <c r="Z1174" s="6">
        <v>205190000321</v>
      </c>
    </row>
    <row r="1175" spans="1:26">
      <c r="A1175" s="5" t="s">
        <v>25</v>
      </c>
      <c r="B1175" s="5">
        <v>5190</v>
      </c>
      <c r="C1175" s="5" t="s">
        <v>3690</v>
      </c>
      <c r="D1175" s="6">
        <v>205190000312</v>
      </c>
      <c r="E1175" s="5" t="s">
        <v>1520</v>
      </c>
      <c r="F1175" s="6">
        <v>205190000312</v>
      </c>
      <c r="G1175" s="5" t="s">
        <v>1882</v>
      </c>
      <c r="I1175" s="5" t="s">
        <v>5908</v>
      </c>
      <c r="J1175" s="5" t="s">
        <v>30</v>
      </c>
      <c r="K1175" s="5" t="s">
        <v>111</v>
      </c>
      <c r="L1175" s="5" t="s">
        <v>112</v>
      </c>
      <c r="M1175" s="5" t="s">
        <v>65</v>
      </c>
      <c r="N1175" s="5" t="s">
        <v>34</v>
      </c>
      <c r="O1175" s="5" t="s">
        <v>113</v>
      </c>
      <c r="P1175" s="5" t="s">
        <v>206</v>
      </c>
      <c r="T1175" s="5">
        <v>1</v>
      </c>
      <c r="U1175" s="5" t="s">
        <v>375</v>
      </c>
      <c r="V1175" s="5" t="s">
        <v>38</v>
      </c>
      <c r="X1175" s="5" t="str">
        <f>+VLOOKUP(C1175,Hoja1!$E$2:$F$125,2,0)</f>
        <v>CISNEROS</v>
      </c>
      <c r="Y1175" s="6" t="s">
        <v>14390</v>
      </c>
      <c r="Z1175" s="6">
        <v>205190000312</v>
      </c>
    </row>
    <row r="1176" spans="1:26">
      <c r="A1176" s="5" t="s">
        <v>25</v>
      </c>
      <c r="B1176" s="5">
        <v>5190</v>
      </c>
      <c r="C1176" s="5" t="s">
        <v>3690</v>
      </c>
      <c r="D1176" s="6">
        <v>205190000053</v>
      </c>
      <c r="E1176" s="5" t="s">
        <v>5224</v>
      </c>
      <c r="F1176" s="6">
        <v>205190000053</v>
      </c>
      <c r="G1176" s="5" t="s">
        <v>5185</v>
      </c>
      <c r="H1176" s="5">
        <v>8602365</v>
      </c>
      <c r="I1176" s="5" t="s">
        <v>5225</v>
      </c>
      <c r="J1176" s="5" t="s">
        <v>30</v>
      </c>
      <c r="K1176" s="5" t="s">
        <v>111</v>
      </c>
      <c r="L1176" s="5" t="s">
        <v>112</v>
      </c>
      <c r="M1176" s="5" t="s">
        <v>65</v>
      </c>
      <c r="N1176" s="5" t="s">
        <v>34</v>
      </c>
      <c r="O1176" s="5" t="s">
        <v>113</v>
      </c>
      <c r="P1176" s="5" t="s">
        <v>206</v>
      </c>
      <c r="T1176" s="5">
        <v>1</v>
      </c>
      <c r="U1176" s="5" t="s">
        <v>375</v>
      </c>
      <c r="V1176" s="5" t="s">
        <v>38</v>
      </c>
      <c r="X1176" s="5" t="str">
        <f>+VLOOKUP(C1176,Hoja1!$E$2:$F$125,2,0)</f>
        <v>CISNEROS</v>
      </c>
      <c r="Y1176" s="6" t="s">
        <v>14391</v>
      </c>
      <c r="Z1176" s="6">
        <v>205190000053</v>
      </c>
    </row>
    <row r="1177" spans="1:26">
      <c r="A1177" s="5" t="s">
        <v>25</v>
      </c>
      <c r="B1177" s="5">
        <v>5190</v>
      </c>
      <c r="C1177" s="5" t="s">
        <v>3690</v>
      </c>
      <c r="D1177" s="6">
        <v>205190000011</v>
      </c>
      <c r="E1177" s="5" t="s">
        <v>1489</v>
      </c>
      <c r="F1177" s="6">
        <v>205190000011</v>
      </c>
      <c r="G1177" s="5" t="s">
        <v>530</v>
      </c>
      <c r="H1177" s="5">
        <v>8244849</v>
      </c>
      <c r="I1177" s="5" t="s">
        <v>5222</v>
      </c>
      <c r="J1177" s="5" t="s">
        <v>30</v>
      </c>
      <c r="K1177" s="5" t="s">
        <v>111</v>
      </c>
      <c r="L1177" s="5" t="s">
        <v>112</v>
      </c>
      <c r="M1177" s="5" t="s">
        <v>65</v>
      </c>
      <c r="N1177" s="5" t="s">
        <v>34</v>
      </c>
      <c r="O1177" s="5" t="s">
        <v>113</v>
      </c>
      <c r="P1177" s="5" t="s">
        <v>206</v>
      </c>
      <c r="T1177" s="5">
        <v>1</v>
      </c>
      <c r="U1177" s="5" t="s">
        <v>375</v>
      </c>
      <c r="V1177" s="5" t="s">
        <v>38</v>
      </c>
      <c r="W1177" s="5" t="s">
        <v>5223</v>
      </c>
      <c r="X1177" s="5" t="str">
        <f>+VLOOKUP(C1177,Hoja1!$E$2:$F$125,2,0)</f>
        <v>CISNEROS</v>
      </c>
      <c r="Y1177" s="6" t="s">
        <v>14392</v>
      </c>
      <c r="Z1177" s="6">
        <v>205190000011</v>
      </c>
    </row>
    <row r="1178" spans="1:26">
      <c r="A1178" s="5" t="s">
        <v>25</v>
      </c>
      <c r="B1178" s="5">
        <v>5190</v>
      </c>
      <c r="C1178" s="5" t="s">
        <v>3690</v>
      </c>
      <c r="D1178" s="6">
        <v>205190000061</v>
      </c>
      <c r="E1178" s="5" t="s">
        <v>979</v>
      </c>
      <c r="F1178" s="6">
        <v>205190000061</v>
      </c>
      <c r="G1178" s="5" t="s">
        <v>980</v>
      </c>
      <c r="H1178" s="5">
        <v>8341647</v>
      </c>
      <c r="I1178" s="5" t="s">
        <v>5909</v>
      </c>
      <c r="J1178" s="5" t="s">
        <v>30</v>
      </c>
      <c r="K1178" s="5" t="s">
        <v>111</v>
      </c>
      <c r="L1178" s="5" t="s">
        <v>112</v>
      </c>
      <c r="M1178" s="5" t="s">
        <v>65</v>
      </c>
      <c r="N1178" s="5" t="s">
        <v>34</v>
      </c>
      <c r="O1178" s="5" t="s">
        <v>113</v>
      </c>
      <c r="P1178" s="5" t="s">
        <v>206</v>
      </c>
      <c r="T1178" s="5">
        <v>1</v>
      </c>
      <c r="U1178" s="5" t="s">
        <v>375</v>
      </c>
      <c r="V1178" s="5" t="s">
        <v>38</v>
      </c>
      <c r="X1178" s="5" t="str">
        <f>+VLOOKUP(C1178,Hoja1!$E$2:$F$125,2,0)</f>
        <v>CISNEROS</v>
      </c>
      <c r="Y1178" s="6" t="s">
        <v>14393</v>
      </c>
      <c r="Z1178" s="6">
        <v>205190000061</v>
      </c>
    </row>
    <row r="1179" spans="1:26">
      <c r="A1179" s="5" t="s">
        <v>25</v>
      </c>
      <c r="B1179" s="5">
        <v>5190</v>
      </c>
      <c r="C1179" s="5" t="s">
        <v>3690</v>
      </c>
      <c r="D1179" s="6">
        <v>205190000169</v>
      </c>
      <c r="E1179" s="5" t="s">
        <v>6176</v>
      </c>
      <c r="F1179" s="6">
        <v>205190000169</v>
      </c>
      <c r="G1179" s="5" t="s">
        <v>1876</v>
      </c>
      <c r="H1179" s="5">
        <v>8631729</v>
      </c>
      <c r="I1179" s="5" t="s">
        <v>238</v>
      </c>
      <c r="J1179" s="5" t="s">
        <v>30</v>
      </c>
      <c r="K1179" s="5" t="s">
        <v>111</v>
      </c>
      <c r="L1179" s="5" t="s">
        <v>112</v>
      </c>
      <c r="T1179" s="5">
        <v>1</v>
      </c>
      <c r="U1179" s="5" t="s">
        <v>16285</v>
      </c>
      <c r="V1179" s="5" t="s">
        <v>38</v>
      </c>
      <c r="X1179" s="5" t="str">
        <f>+VLOOKUP(C1179,Hoja1!$E$2:$F$125,2,0)</f>
        <v>CISNEROS</v>
      </c>
      <c r="Y1179" s="6" t="s">
        <v>18693</v>
      </c>
      <c r="Z1179" s="6">
        <v>205190000169</v>
      </c>
    </row>
    <row r="1180" spans="1:26">
      <c r="A1180" s="5" t="s">
        <v>25</v>
      </c>
      <c r="B1180" s="5">
        <v>5190</v>
      </c>
      <c r="C1180" s="5" t="s">
        <v>3690</v>
      </c>
      <c r="D1180" s="6">
        <v>205190000029</v>
      </c>
      <c r="E1180" s="5" t="s">
        <v>3440</v>
      </c>
      <c r="F1180" s="6">
        <v>205190000029</v>
      </c>
      <c r="G1180" s="5" t="s">
        <v>3441</v>
      </c>
      <c r="I1180" s="5" t="s">
        <v>6564</v>
      </c>
      <c r="J1180" s="5" t="s">
        <v>30</v>
      </c>
      <c r="K1180" s="5" t="s">
        <v>111</v>
      </c>
      <c r="L1180" s="5" t="s">
        <v>112</v>
      </c>
      <c r="M1180" s="5" t="s">
        <v>65</v>
      </c>
      <c r="N1180" s="5" t="s">
        <v>34</v>
      </c>
      <c r="O1180" s="5" t="s">
        <v>113</v>
      </c>
      <c r="P1180" s="5" t="s">
        <v>206</v>
      </c>
      <c r="R1180" s="5" t="s">
        <v>1409</v>
      </c>
      <c r="T1180" s="5">
        <v>1</v>
      </c>
      <c r="U1180" s="5" t="s">
        <v>375</v>
      </c>
      <c r="V1180" s="5" t="s">
        <v>38</v>
      </c>
      <c r="W1180" s="5" t="s">
        <v>6565</v>
      </c>
      <c r="X1180" s="5" t="str">
        <f>+VLOOKUP(C1180,Hoja1!$E$2:$F$125,2,0)</f>
        <v>CISNEROS</v>
      </c>
      <c r="Y1180" s="6" t="s">
        <v>14394</v>
      </c>
      <c r="Z1180" s="6">
        <v>205190000029</v>
      </c>
    </row>
    <row r="1181" spans="1:26">
      <c r="A1181" s="5" t="s">
        <v>25</v>
      </c>
      <c r="B1181" s="5">
        <v>5101</v>
      </c>
      <c r="C1181" s="5" t="s">
        <v>11200</v>
      </c>
      <c r="D1181" s="6">
        <v>305101000775</v>
      </c>
      <c r="E1181" s="5" t="s">
        <v>371</v>
      </c>
      <c r="F1181" s="6">
        <v>305101000775</v>
      </c>
      <c r="G1181" s="5" t="s">
        <v>733</v>
      </c>
      <c r="H1181" s="5" t="s">
        <v>16916</v>
      </c>
      <c r="I1181" s="5" t="s">
        <v>16346</v>
      </c>
      <c r="J1181" s="5" t="s">
        <v>30</v>
      </c>
      <c r="K1181" s="5" t="s">
        <v>31</v>
      </c>
      <c r="L1181" s="5" t="s">
        <v>32</v>
      </c>
      <c r="M1181" s="5" t="s">
        <v>43</v>
      </c>
      <c r="N1181" s="5" t="s">
        <v>44</v>
      </c>
      <c r="O1181" s="5" t="s">
        <v>393</v>
      </c>
      <c r="P1181" s="5" t="s">
        <v>46</v>
      </c>
      <c r="T1181" s="5">
        <v>1</v>
      </c>
      <c r="U1181" s="5" t="s">
        <v>375</v>
      </c>
      <c r="V1181" s="5" t="s">
        <v>38</v>
      </c>
      <c r="W1181" s="5" t="s">
        <v>16347</v>
      </c>
      <c r="X1181" s="5" t="str">
        <f>+VLOOKUP(C1181,Hoja1!$E$2:$F$125,2,0)</f>
        <v>CIUDAD_BOLÍVAR</v>
      </c>
      <c r="Y1181" s="6" t="s">
        <v>19136</v>
      </c>
      <c r="Z1181" s="6">
        <v>305101000775</v>
      </c>
    </row>
    <row r="1182" spans="1:26">
      <c r="A1182" s="5" t="s">
        <v>25</v>
      </c>
      <c r="B1182" s="5">
        <v>5101</v>
      </c>
      <c r="C1182" s="5" t="s">
        <v>11200</v>
      </c>
      <c r="D1182" s="6">
        <v>305101000767</v>
      </c>
      <c r="E1182" s="5" t="s">
        <v>398</v>
      </c>
      <c r="F1182" s="6">
        <v>305101000767</v>
      </c>
      <c r="G1182" s="5" t="s">
        <v>7359</v>
      </c>
      <c r="H1182" s="5">
        <v>8532892</v>
      </c>
      <c r="I1182" s="5" t="s">
        <v>16326</v>
      </c>
      <c r="J1182" s="5" t="s">
        <v>347</v>
      </c>
      <c r="K1182" s="5" t="s">
        <v>31</v>
      </c>
      <c r="L1182" s="5" t="s">
        <v>32</v>
      </c>
      <c r="M1182" s="5" t="s">
        <v>65</v>
      </c>
      <c r="N1182" s="5" t="s">
        <v>485</v>
      </c>
      <c r="O1182" s="5" t="s">
        <v>7133</v>
      </c>
      <c r="P1182" s="5" t="s">
        <v>487</v>
      </c>
      <c r="T1182" s="5">
        <v>1</v>
      </c>
      <c r="U1182" s="5" t="s">
        <v>375</v>
      </c>
      <c r="V1182" s="5" t="s">
        <v>38</v>
      </c>
      <c r="W1182" s="5" t="s">
        <v>16327</v>
      </c>
      <c r="X1182" s="5" t="str">
        <f>+VLOOKUP(C1182,Hoja1!$E$2:$F$125,2,0)</f>
        <v>CIUDAD_BOLÍVAR</v>
      </c>
      <c r="Y1182" s="6" t="s">
        <v>19137</v>
      </c>
      <c r="Z1182" s="6">
        <v>305101000767</v>
      </c>
    </row>
    <row r="1183" spans="1:26">
      <c r="A1183" s="5" t="s">
        <v>25</v>
      </c>
      <c r="B1183" s="5">
        <v>5101</v>
      </c>
      <c r="C1183" s="5" t="s">
        <v>11200</v>
      </c>
      <c r="D1183" s="6">
        <v>305101000597</v>
      </c>
      <c r="E1183" s="5" t="s">
        <v>7334</v>
      </c>
      <c r="F1183" s="6">
        <v>305101000597</v>
      </c>
      <c r="G1183" s="5" t="s">
        <v>7335</v>
      </c>
      <c r="H1183" s="5" t="s">
        <v>11251</v>
      </c>
      <c r="I1183" s="5" t="s">
        <v>11252</v>
      </c>
      <c r="J1183" s="5" t="s">
        <v>347</v>
      </c>
      <c r="K1183" s="5" t="s">
        <v>31</v>
      </c>
      <c r="L1183" s="5" t="s">
        <v>32</v>
      </c>
      <c r="M1183" s="5" t="s">
        <v>1209</v>
      </c>
      <c r="N1183" s="5" t="s">
        <v>348</v>
      </c>
      <c r="O1183" s="5" t="s">
        <v>7287</v>
      </c>
      <c r="P1183" s="5" t="s">
        <v>380</v>
      </c>
      <c r="S1183" s="5" t="s">
        <v>384</v>
      </c>
      <c r="T1183" s="5">
        <v>1</v>
      </c>
      <c r="U1183" s="5" t="s">
        <v>375</v>
      </c>
      <c r="V1183" s="5" t="s">
        <v>38</v>
      </c>
      <c r="W1183" s="5" t="s">
        <v>11253</v>
      </c>
      <c r="X1183" s="5" t="str">
        <f>+VLOOKUP(C1183,Hoja1!$E$2:$F$125,2,0)</f>
        <v>CIUDAD_BOLÍVAR</v>
      </c>
      <c r="Y1183" s="6" t="s">
        <v>19138</v>
      </c>
      <c r="Z1183" s="6">
        <v>305101000597</v>
      </c>
    </row>
    <row r="1184" spans="1:26">
      <c r="A1184" s="5" t="s">
        <v>25</v>
      </c>
      <c r="B1184" s="5">
        <v>5101</v>
      </c>
      <c r="C1184" s="5" t="s">
        <v>11200</v>
      </c>
      <c r="D1184" s="6">
        <v>105101000571</v>
      </c>
      <c r="E1184" s="5" t="s">
        <v>16923</v>
      </c>
      <c r="F1184" s="6">
        <v>105101000571</v>
      </c>
      <c r="G1184" s="5" t="s">
        <v>9371</v>
      </c>
      <c r="H1184" s="5" t="s">
        <v>11202</v>
      </c>
      <c r="I1184" s="5" t="s">
        <v>9372</v>
      </c>
      <c r="J1184" s="5" t="s">
        <v>347</v>
      </c>
      <c r="K1184" s="5" t="s">
        <v>111</v>
      </c>
      <c r="L1184" s="5" t="s">
        <v>32</v>
      </c>
      <c r="M1184" s="5" t="s">
        <v>466</v>
      </c>
      <c r="N1184" s="5" t="s">
        <v>348</v>
      </c>
      <c r="O1184" s="5" t="s">
        <v>7561</v>
      </c>
      <c r="P1184" s="5" t="s">
        <v>7615</v>
      </c>
      <c r="T1184" s="5">
        <v>2</v>
      </c>
      <c r="U1184" s="5" t="s">
        <v>375</v>
      </c>
      <c r="V1184" s="5" t="s">
        <v>38</v>
      </c>
      <c r="W1184" s="5" t="s">
        <v>11203</v>
      </c>
      <c r="X1184" s="5" t="str">
        <f>+VLOOKUP(C1184,Hoja1!$E$2:$F$125,2,0)</f>
        <v>CIUDAD_BOLÍVAR</v>
      </c>
      <c r="Y1184" s="6" t="s">
        <v>19139</v>
      </c>
      <c r="Z1184" s="6">
        <v>105101000571</v>
      </c>
    </row>
    <row r="1185" spans="1:26">
      <c r="A1185" s="5" t="s">
        <v>25</v>
      </c>
      <c r="B1185" s="5">
        <v>5101</v>
      </c>
      <c r="C1185" s="5" t="s">
        <v>11200</v>
      </c>
      <c r="D1185" s="6">
        <v>205101000371</v>
      </c>
      <c r="E1185" s="5" t="s">
        <v>8241</v>
      </c>
      <c r="F1185" s="6">
        <v>205101000371</v>
      </c>
      <c r="G1185" s="5" t="s">
        <v>8242</v>
      </c>
      <c r="H1185" s="5">
        <v>8422038</v>
      </c>
      <c r="I1185" s="5" t="s">
        <v>238</v>
      </c>
      <c r="J1185" s="5" t="s">
        <v>347</v>
      </c>
      <c r="K1185" s="5" t="s">
        <v>111</v>
      </c>
      <c r="L1185" s="5" t="s">
        <v>112</v>
      </c>
      <c r="M1185" s="5" t="s">
        <v>65</v>
      </c>
      <c r="N1185" s="5" t="s">
        <v>348</v>
      </c>
      <c r="O1185" s="5" t="s">
        <v>362</v>
      </c>
      <c r="P1185" s="5" t="s">
        <v>8041</v>
      </c>
      <c r="T1185" s="5">
        <v>4</v>
      </c>
      <c r="U1185" s="5" t="s">
        <v>375</v>
      </c>
      <c r="V1185" s="5" t="s">
        <v>38</v>
      </c>
      <c r="W1185" s="5" t="s">
        <v>11239</v>
      </c>
      <c r="X1185" s="5" t="str">
        <f>+VLOOKUP(C1185,Hoja1!$E$2:$F$125,2,0)</f>
        <v>CIUDAD_BOLÍVAR</v>
      </c>
      <c r="Y1185" s="6" t="s">
        <v>19140</v>
      </c>
      <c r="Z1185" s="6">
        <v>205101000371</v>
      </c>
    </row>
    <row r="1186" spans="1:26">
      <c r="A1186" s="5" t="s">
        <v>25</v>
      </c>
      <c r="B1186" s="5">
        <v>5101</v>
      </c>
      <c r="C1186" s="5" t="s">
        <v>11200</v>
      </c>
      <c r="D1186" s="6">
        <v>205101000304</v>
      </c>
      <c r="E1186" s="5" t="s">
        <v>9129</v>
      </c>
      <c r="F1186" s="6">
        <v>205101000304</v>
      </c>
      <c r="G1186" s="5" t="s">
        <v>9130</v>
      </c>
      <c r="H1186" s="5" t="s">
        <v>16927</v>
      </c>
      <c r="I1186" s="5" t="s">
        <v>9131</v>
      </c>
      <c r="J1186" s="5" t="s">
        <v>347</v>
      </c>
      <c r="K1186" s="5" t="s">
        <v>111</v>
      </c>
      <c r="L1186" s="5" t="s">
        <v>112</v>
      </c>
      <c r="M1186" s="5" t="s">
        <v>1209</v>
      </c>
      <c r="N1186" s="5" t="s">
        <v>348</v>
      </c>
      <c r="O1186" s="5" t="s">
        <v>7382</v>
      </c>
      <c r="P1186" s="5" t="s">
        <v>380</v>
      </c>
      <c r="T1186" s="5">
        <v>1</v>
      </c>
      <c r="U1186" s="5" t="s">
        <v>375</v>
      </c>
      <c r="V1186" s="5" t="s">
        <v>38</v>
      </c>
      <c r="W1186" s="5" t="s">
        <v>16928</v>
      </c>
      <c r="X1186" s="5" t="str">
        <f>+VLOOKUP(C1186,Hoja1!$E$2:$F$125,2,0)</f>
        <v>CIUDAD_BOLÍVAR</v>
      </c>
      <c r="Y1186" s="6" t="s">
        <v>19141</v>
      </c>
      <c r="Z1186" s="6">
        <v>205101000304</v>
      </c>
    </row>
    <row r="1187" spans="1:26">
      <c r="A1187" s="5" t="s">
        <v>25</v>
      </c>
      <c r="B1187" s="5">
        <v>5101</v>
      </c>
      <c r="C1187" s="5" t="s">
        <v>11200</v>
      </c>
      <c r="D1187" s="6">
        <v>205101000355</v>
      </c>
      <c r="E1187" s="5" t="s">
        <v>8243</v>
      </c>
      <c r="F1187" s="6">
        <v>205101000355</v>
      </c>
      <c r="G1187" s="5" t="s">
        <v>8244</v>
      </c>
      <c r="H1187" s="5">
        <v>8422166</v>
      </c>
      <c r="I1187" s="5" t="s">
        <v>16922</v>
      </c>
      <c r="J1187" s="5" t="s">
        <v>347</v>
      </c>
      <c r="K1187" s="5" t="s">
        <v>111</v>
      </c>
      <c r="L1187" s="5" t="s">
        <v>112</v>
      </c>
      <c r="M1187" s="5" t="s">
        <v>65</v>
      </c>
      <c r="N1187" s="5" t="s">
        <v>348</v>
      </c>
      <c r="O1187" s="5" t="s">
        <v>359</v>
      </c>
      <c r="P1187" s="5" t="s">
        <v>36</v>
      </c>
      <c r="T1187" s="5">
        <v>1</v>
      </c>
      <c r="U1187" s="5" t="s">
        <v>375</v>
      </c>
      <c r="V1187" s="5" t="s">
        <v>38</v>
      </c>
      <c r="W1187" s="5" t="s">
        <v>11238</v>
      </c>
      <c r="X1187" s="5" t="str">
        <f>+VLOOKUP(C1187,Hoja1!$E$2:$F$125,2,0)</f>
        <v>CIUDAD_BOLÍVAR</v>
      </c>
      <c r="Y1187" s="6" t="s">
        <v>19142</v>
      </c>
      <c r="Z1187" s="6">
        <v>205101000355</v>
      </c>
    </row>
    <row r="1188" spans="1:26">
      <c r="A1188" s="5" t="s">
        <v>25</v>
      </c>
      <c r="B1188" s="5">
        <v>5101</v>
      </c>
      <c r="C1188" s="5" t="s">
        <v>11200</v>
      </c>
      <c r="D1188" s="6">
        <v>105101000172</v>
      </c>
      <c r="E1188" s="5" t="s">
        <v>7723</v>
      </c>
      <c r="F1188" s="6">
        <v>105101000172</v>
      </c>
      <c r="G1188" s="5" t="s">
        <v>733</v>
      </c>
      <c r="H1188" s="5">
        <v>8411294</v>
      </c>
      <c r="I1188" s="5" t="s">
        <v>9128</v>
      </c>
      <c r="J1188" s="5" t="s">
        <v>347</v>
      </c>
      <c r="K1188" s="5" t="s">
        <v>111</v>
      </c>
      <c r="L1188" s="5" t="s">
        <v>32</v>
      </c>
      <c r="M1188" s="5" t="s">
        <v>33</v>
      </c>
      <c r="N1188" s="5" t="s">
        <v>348</v>
      </c>
      <c r="O1188" s="5" t="s">
        <v>362</v>
      </c>
      <c r="P1188" s="5" t="s">
        <v>7499</v>
      </c>
      <c r="T1188" s="5">
        <v>1</v>
      </c>
      <c r="U1188" s="5" t="s">
        <v>375</v>
      </c>
      <c r="V1188" s="5" t="s">
        <v>38</v>
      </c>
      <c r="W1188" s="5" t="s">
        <v>11201</v>
      </c>
      <c r="X1188" s="5" t="str">
        <f>+VLOOKUP(C1188,Hoja1!$E$2:$F$125,2,0)</f>
        <v>CIUDAD_BOLÍVAR</v>
      </c>
      <c r="Y1188" s="6" t="s">
        <v>19143</v>
      </c>
      <c r="Z1188" s="6">
        <v>105101000172</v>
      </c>
    </row>
    <row r="1189" spans="1:26">
      <c r="A1189" s="5" t="s">
        <v>25</v>
      </c>
      <c r="B1189" s="5">
        <v>5101</v>
      </c>
      <c r="C1189" s="5" t="s">
        <v>11200</v>
      </c>
      <c r="D1189" s="6">
        <v>105101000717</v>
      </c>
      <c r="E1189" s="5" t="s">
        <v>8534</v>
      </c>
      <c r="F1189" s="6">
        <v>105101000717</v>
      </c>
      <c r="G1189" s="5" t="s">
        <v>11204</v>
      </c>
      <c r="H1189" s="5">
        <v>8412755</v>
      </c>
      <c r="I1189" s="5" t="s">
        <v>11205</v>
      </c>
      <c r="J1189" s="5" t="s">
        <v>347</v>
      </c>
      <c r="K1189" s="5" t="s">
        <v>111</v>
      </c>
      <c r="L1189" s="5" t="s">
        <v>32</v>
      </c>
      <c r="M1189" s="5" t="s">
        <v>7236</v>
      </c>
      <c r="N1189" s="5" t="s">
        <v>348</v>
      </c>
      <c r="O1189" s="5" t="s">
        <v>7481</v>
      </c>
      <c r="P1189" s="5" t="s">
        <v>7603</v>
      </c>
      <c r="T1189" s="5">
        <v>1</v>
      </c>
      <c r="U1189" s="5" t="s">
        <v>375</v>
      </c>
      <c r="V1189" s="5" t="s">
        <v>38</v>
      </c>
      <c r="W1189" s="5" t="s">
        <v>11206</v>
      </c>
      <c r="X1189" s="5" t="str">
        <f>+VLOOKUP(C1189,Hoja1!$E$2:$F$125,2,0)</f>
        <v>CIUDAD_BOLÍVAR</v>
      </c>
      <c r="Y1189" s="6" t="s">
        <v>19144</v>
      </c>
      <c r="Z1189" s="6">
        <v>105101000717</v>
      </c>
    </row>
    <row r="1190" spans="1:26">
      <c r="A1190" s="5" t="s">
        <v>25</v>
      </c>
      <c r="B1190" s="5">
        <v>5101</v>
      </c>
      <c r="C1190" s="5" t="s">
        <v>11200</v>
      </c>
      <c r="D1190" s="6">
        <v>305101000783</v>
      </c>
      <c r="E1190" s="5" t="s">
        <v>41</v>
      </c>
      <c r="F1190" s="6">
        <v>305101000783</v>
      </c>
      <c r="G1190" s="5" t="s">
        <v>48</v>
      </c>
      <c r="H1190" s="5" t="s">
        <v>49</v>
      </c>
      <c r="I1190" s="5" t="s">
        <v>50</v>
      </c>
      <c r="J1190" s="5" t="s">
        <v>30</v>
      </c>
      <c r="K1190" s="5" t="s">
        <v>31</v>
      </c>
      <c r="L1190" s="5" t="s">
        <v>32</v>
      </c>
      <c r="M1190" s="5" t="s">
        <v>43</v>
      </c>
      <c r="N1190" s="5" t="s">
        <v>44</v>
      </c>
      <c r="O1190" s="5" t="s">
        <v>45</v>
      </c>
      <c r="P1190" s="5" t="s">
        <v>46</v>
      </c>
      <c r="T1190" s="5">
        <v>1</v>
      </c>
      <c r="U1190" s="5" t="s">
        <v>37</v>
      </c>
      <c r="V1190" s="5" t="s">
        <v>38</v>
      </c>
      <c r="W1190" s="5" t="s">
        <v>51</v>
      </c>
      <c r="X1190" s="5" t="str">
        <f>+VLOOKUP(C1190,Hoja1!$E$2:$F$125,2,0)</f>
        <v>CIUDAD_BOLÍVAR</v>
      </c>
      <c r="Y1190" s="6" t="s">
        <v>19145</v>
      </c>
      <c r="Z1190" s="6">
        <v>305101000783</v>
      </c>
    </row>
    <row r="1191" spans="1:26">
      <c r="A1191" s="5" t="s">
        <v>25</v>
      </c>
      <c r="B1191" s="5">
        <v>5101</v>
      </c>
      <c r="C1191" s="5" t="s">
        <v>11200</v>
      </c>
      <c r="D1191" s="6">
        <v>105101000733</v>
      </c>
      <c r="E1191" s="5" t="s">
        <v>16911</v>
      </c>
      <c r="F1191" s="6">
        <v>105101000733</v>
      </c>
      <c r="G1191" s="5" t="s">
        <v>2497</v>
      </c>
      <c r="H1191" s="5">
        <v>3113277769</v>
      </c>
      <c r="I1191" s="5" t="s">
        <v>16912</v>
      </c>
      <c r="J1191" s="5" t="s">
        <v>30</v>
      </c>
      <c r="K1191" s="5" t="s">
        <v>111</v>
      </c>
      <c r="L1191" s="5" t="s">
        <v>112</v>
      </c>
      <c r="M1191" s="5" t="s">
        <v>65</v>
      </c>
      <c r="N1191" s="5" t="s">
        <v>34</v>
      </c>
      <c r="O1191" s="5" t="s">
        <v>113</v>
      </c>
      <c r="P1191" s="5" t="s">
        <v>114</v>
      </c>
      <c r="T1191" s="5">
        <v>1</v>
      </c>
      <c r="U1191" s="5" t="s">
        <v>375</v>
      </c>
      <c r="V1191" s="5" t="s">
        <v>38</v>
      </c>
      <c r="W1191" s="5" t="s">
        <v>11207</v>
      </c>
      <c r="X1191" s="5" t="str">
        <f>+VLOOKUP(C1191,Hoja1!$E$2:$F$125,2,0)</f>
        <v>CIUDAD_BOLÍVAR</v>
      </c>
      <c r="Y1191" s="6" t="s">
        <v>19146</v>
      </c>
      <c r="Z1191" s="6">
        <v>105101000733</v>
      </c>
    </row>
    <row r="1192" spans="1:26">
      <c r="A1192" s="5" t="s">
        <v>25</v>
      </c>
      <c r="B1192" s="5">
        <v>5101</v>
      </c>
      <c r="C1192" s="5" t="s">
        <v>11200</v>
      </c>
      <c r="D1192" s="6">
        <v>205101000703</v>
      </c>
      <c r="E1192" s="5" t="s">
        <v>6331</v>
      </c>
      <c r="F1192" s="6">
        <v>205101000703</v>
      </c>
      <c r="G1192" s="5" t="s">
        <v>6332</v>
      </c>
      <c r="H1192" s="5">
        <v>3216153330</v>
      </c>
      <c r="I1192" s="5" t="s">
        <v>11248</v>
      </c>
      <c r="J1192" s="5" t="s">
        <v>30</v>
      </c>
      <c r="K1192" s="5" t="s">
        <v>111</v>
      </c>
      <c r="L1192" s="5" t="s">
        <v>112</v>
      </c>
      <c r="M1192" s="5" t="s">
        <v>65</v>
      </c>
      <c r="N1192" s="5" t="s">
        <v>34</v>
      </c>
      <c r="O1192" s="5" t="s">
        <v>113</v>
      </c>
      <c r="P1192" s="5" t="s">
        <v>114</v>
      </c>
      <c r="T1192" s="5">
        <v>1</v>
      </c>
      <c r="U1192" s="5" t="s">
        <v>375</v>
      </c>
      <c r="V1192" s="5" t="s">
        <v>38</v>
      </c>
      <c r="W1192" s="5" t="s">
        <v>11249</v>
      </c>
      <c r="X1192" s="5" t="str">
        <f>+VLOOKUP(C1192,Hoja1!$E$2:$F$125,2,0)</f>
        <v>CIUDAD_BOLÍVAR</v>
      </c>
      <c r="Y1192" s="6" t="s">
        <v>19147</v>
      </c>
      <c r="Z1192" s="6">
        <v>205101000703</v>
      </c>
    </row>
    <row r="1193" spans="1:26">
      <c r="A1193" s="5" t="s">
        <v>25</v>
      </c>
      <c r="B1193" s="5">
        <v>5101</v>
      </c>
      <c r="C1193" s="5" t="s">
        <v>11200</v>
      </c>
      <c r="D1193" s="6">
        <v>205101000193</v>
      </c>
      <c r="E1193" s="5" t="s">
        <v>4205</v>
      </c>
      <c r="F1193" s="6">
        <v>205101000193</v>
      </c>
      <c r="G1193" s="5" t="s">
        <v>4206</v>
      </c>
      <c r="H1193" s="5">
        <v>3128038131</v>
      </c>
      <c r="I1193" s="5" t="s">
        <v>16932</v>
      </c>
      <c r="J1193" s="5" t="s">
        <v>30</v>
      </c>
      <c r="K1193" s="5" t="s">
        <v>111</v>
      </c>
      <c r="L1193" s="5" t="s">
        <v>112</v>
      </c>
      <c r="M1193" s="5" t="s">
        <v>65</v>
      </c>
      <c r="N1193" s="5" t="s">
        <v>34</v>
      </c>
      <c r="O1193" s="5" t="s">
        <v>113</v>
      </c>
      <c r="P1193" s="5" t="s">
        <v>114</v>
      </c>
      <c r="T1193" s="5">
        <v>1</v>
      </c>
      <c r="U1193" s="5" t="s">
        <v>375</v>
      </c>
      <c r="V1193" s="5" t="s">
        <v>38</v>
      </c>
      <c r="W1193" s="5" t="s">
        <v>11231</v>
      </c>
      <c r="X1193" s="5" t="str">
        <f>+VLOOKUP(C1193,Hoja1!$E$2:$F$125,2,0)</f>
        <v>CIUDAD_BOLÍVAR</v>
      </c>
      <c r="Y1193" s="6" t="s">
        <v>19148</v>
      </c>
      <c r="Z1193" s="6">
        <v>205101000193</v>
      </c>
    </row>
    <row r="1194" spans="1:26">
      <c r="A1194" s="5" t="s">
        <v>25</v>
      </c>
      <c r="B1194" s="5">
        <v>5101</v>
      </c>
      <c r="C1194" s="5" t="s">
        <v>11200</v>
      </c>
      <c r="D1194" s="6">
        <v>205101000134</v>
      </c>
      <c r="E1194" s="5" t="s">
        <v>3255</v>
      </c>
      <c r="F1194" s="6">
        <v>205101000134</v>
      </c>
      <c r="G1194" s="5" t="s">
        <v>3299</v>
      </c>
      <c r="H1194" s="5" t="s">
        <v>11225</v>
      </c>
      <c r="I1194" s="5" t="s">
        <v>16924</v>
      </c>
      <c r="J1194" s="5" t="s">
        <v>30</v>
      </c>
      <c r="K1194" s="5" t="s">
        <v>111</v>
      </c>
      <c r="L1194" s="5" t="s">
        <v>112</v>
      </c>
      <c r="M1194" s="5" t="s">
        <v>65</v>
      </c>
      <c r="N1194" s="5" t="s">
        <v>34</v>
      </c>
      <c r="O1194" s="5" t="s">
        <v>113</v>
      </c>
      <c r="P1194" s="5" t="s">
        <v>114</v>
      </c>
      <c r="T1194" s="5">
        <v>1</v>
      </c>
      <c r="U1194" s="5" t="s">
        <v>375</v>
      </c>
      <c r="V1194" s="5" t="s">
        <v>38</v>
      </c>
      <c r="W1194" s="5" t="s">
        <v>11226</v>
      </c>
      <c r="X1194" s="5" t="str">
        <f>+VLOOKUP(C1194,Hoja1!$E$2:$F$125,2,0)</f>
        <v>CIUDAD_BOLÍVAR</v>
      </c>
      <c r="Y1194" s="6" t="s">
        <v>19149</v>
      </c>
      <c r="Z1194" s="6">
        <v>205101000134</v>
      </c>
    </row>
    <row r="1195" spans="1:26">
      <c r="A1195" s="5" t="s">
        <v>25</v>
      </c>
      <c r="B1195" s="5">
        <v>5101</v>
      </c>
      <c r="C1195" s="5" t="s">
        <v>11200</v>
      </c>
      <c r="D1195" s="6">
        <v>205101000240</v>
      </c>
      <c r="E1195" s="5" t="s">
        <v>2494</v>
      </c>
      <c r="F1195" s="6">
        <v>205101000240</v>
      </c>
      <c r="G1195" s="5" t="s">
        <v>2495</v>
      </c>
      <c r="H1195" s="5">
        <v>3122926228</v>
      </c>
      <c r="I1195" s="5" t="s">
        <v>16933</v>
      </c>
      <c r="J1195" s="5" t="s">
        <v>30</v>
      </c>
      <c r="K1195" s="5" t="s">
        <v>111</v>
      </c>
      <c r="L1195" s="5" t="s">
        <v>112</v>
      </c>
      <c r="M1195" s="5" t="s">
        <v>65</v>
      </c>
      <c r="N1195" s="5" t="s">
        <v>34</v>
      </c>
      <c r="O1195" s="5" t="s">
        <v>113</v>
      </c>
      <c r="P1195" s="5" t="s">
        <v>114</v>
      </c>
      <c r="T1195" s="5">
        <v>1</v>
      </c>
      <c r="U1195" s="5" t="s">
        <v>375</v>
      </c>
      <c r="V1195" s="5" t="s">
        <v>38</v>
      </c>
      <c r="W1195" s="5" t="s">
        <v>11235</v>
      </c>
      <c r="X1195" s="5" t="str">
        <f>+VLOOKUP(C1195,Hoja1!$E$2:$F$125,2,0)</f>
        <v>CIUDAD_BOLÍVAR</v>
      </c>
      <c r="Y1195" s="6" t="s">
        <v>19150</v>
      </c>
      <c r="Z1195" s="6">
        <v>205101000240</v>
      </c>
    </row>
    <row r="1196" spans="1:26">
      <c r="A1196" s="5" t="s">
        <v>25</v>
      </c>
      <c r="B1196" s="5">
        <v>5101</v>
      </c>
      <c r="C1196" s="5" t="s">
        <v>11200</v>
      </c>
      <c r="D1196" s="6">
        <v>205101000631</v>
      </c>
      <c r="E1196" s="5" t="s">
        <v>1563</v>
      </c>
      <c r="F1196" s="6">
        <v>205101000631</v>
      </c>
      <c r="G1196" s="5" t="s">
        <v>11245</v>
      </c>
      <c r="H1196" s="5">
        <v>3147947902</v>
      </c>
      <c r="I1196" s="5" t="s">
        <v>11246</v>
      </c>
      <c r="J1196" s="5" t="s">
        <v>30</v>
      </c>
      <c r="K1196" s="5" t="s">
        <v>111</v>
      </c>
      <c r="L1196" s="5" t="s">
        <v>112</v>
      </c>
      <c r="M1196" s="5" t="s">
        <v>65</v>
      </c>
      <c r="N1196" s="5" t="s">
        <v>34</v>
      </c>
      <c r="O1196" s="5" t="s">
        <v>113</v>
      </c>
      <c r="P1196" s="5" t="s">
        <v>1287</v>
      </c>
      <c r="T1196" s="5">
        <v>1</v>
      </c>
      <c r="U1196" s="5" t="s">
        <v>375</v>
      </c>
      <c r="V1196" s="5" t="s">
        <v>38</v>
      </c>
      <c r="W1196" s="5" t="s">
        <v>11247</v>
      </c>
      <c r="X1196" s="5" t="str">
        <f>+VLOOKUP(C1196,Hoja1!$E$2:$F$125,2,0)</f>
        <v>CIUDAD_BOLÍVAR</v>
      </c>
      <c r="Y1196" s="6" t="s">
        <v>19151</v>
      </c>
      <c r="Z1196" s="6">
        <v>205101000631</v>
      </c>
    </row>
    <row r="1197" spans="1:26">
      <c r="A1197" s="5" t="s">
        <v>25</v>
      </c>
      <c r="B1197" s="5">
        <v>5101</v>
      </c>
      <c r="C1197" s="5" t="s">
        <v>11200</v>
      </c>
      <c r="D1197" s="6">
        <v>205101000045</v>
      </c>
      <c r="E1197" s="5" t="s">
        <v>2493</v>
      </c>
      <c r="F1197" s="6">
        <v>205101000045</v>
      </c>
      <c r="G1197" s="5" t="s">
        <v>723</v>
      </c>
      <c r="H1197" s="5" t="s">
        <v>11212</v>
      </c>
      <c r="I1197" s="5" t="s">
        <v>16918</v>
      </c>
      <c r="J1197" s="5" t="s">
        <v>30</v>
      </c>
      <c r="K1197" s="5" t="s">
        <v>111</v>
      </c>
      <c r="L1197" s="5" t="s">
        <v>112</v>
      </c>
      <c r="M1197" s="5" t="s">
        <v>65</v>
      </c>
      <c r="N1197" s="5" t="s">
        <v>34</v>
      </c>
      <c r="O1197" s="5" t="s">
        <v>113</v>
      </c>
      <c r="P1197" s="5" t="s">
        <v>114</v>
      </c>
      <c r="T1197" s="5">
        <v>1</v>
      </c>
      <c r="U1197" s="5" t="s">
        <v>375</v>
      </c>
      <c r="V1197" s="5" t="s">
        <v>38</v>
      </c>
      <c r="W1197" s="5" t="s">
        <v>11213</v>
      </c>
      <c r="X1197" s="5" t="str">
        <f>+VLOOKUP(C1197,Hoja1!$E$2:$F$125,2,0)</f>
        <v>CIUDAD_BOLÍVAR</v>
      </c>
      <c r="Y1197" s="6" t="s">
        <v>19152</v>
      </c>
      <c r="Z1197" s="6">
        <v>205101000045</v>
      </c>
    </row>
    <row r="1198" spans="1:26">
      <c r="A1198" s="5" t="s">
        <v>25</v>
      </c>
      <c r="B1198" s="5">
        <v>5101</v>
      </c>
      <c r="C1198" s="5" t="s">
        <v>11200</v>
      </c>
      <c r="D1198" s="6">
        <v>205101000029</v>
      </c>
      <c r="E1198" s="5" t="s">
        <v>9126</v>
      </c>
      <c r="F1198" s="6">
        <v>205101000029</v>
      </c>
      <c r="G1198" s="5" t="s">
        <v>9127</v>
      </c>
      <c r="H1198" s="5" t="s">
        <v>11209</v>
      </c>
      <c r="I1198" s="5" t="s">
        <v>16930</v>
      </c>
      <c r="J1198" s="5" t="s">
        <v>347</v>
      </c>
      <c r="K1198" s="5" t="s">
        <v>111</v>
      </c>
      <c r="L1198" s="5" t="s">
        <v>112</v>
      </c>
      <c r="M1198" s="5" t="s">
        <v>65</v>
      </c>
      <c r="N1198" s="5" t="s">
        <v>367</v>
      </c>
      <c r="O1198" s="5" t="s">
        <v>368</v>
      </c>
      <c r="P1198" s="5" t="s">
        <v>7123</v>
      </c>
      <c r="T1198" s="5">
        <v>1</v>
      </c>
      <c r="U1198" s="5" t="s">
        <v>375</v>
      </c>
      <c r="V1198" s="5" t="s">
        <v>38</v>
      </c>
      <c r="W1198" s="5" t="s">
        <v>11210</v>
      </c>
      <c r="X1198" s="5" t="str">
        <f>+VLOOKUP(C1198,Hoja1!$E$2:$F$125,2,0)</f>
        <v>CIUDAD_BOLÍVAR</v>
      </c>
      <c r="Y1198" s="6" t="s">
        <v>19153</v>
      </c>
      <c r="Z1198" s="6">
        <v>205101000029</v>
      </c>
    </row>
    <row r="1199" spans="1:26">
      <c r="A1199" s="5" t="s">
        <v>25</v>
      </c>
      <c r="B1199" s="5">
        <v>5101</v>
      </c>
      <c r="C1199" s="5" t="s">
        <v>11200</v>
      </c>
      <c r="D1199" s="6">
        <v>205101000291</v>
      </c>
      <c r="E1199" s="5" t="s">
        <v>7736</v>
      </c>
      <c r="F1199" s="6">
        <v>205101000291</v>
      </c>
      <c r="G1199" s="5" t="s">
        <v>4228</v>
      </c>
      <c r="H1199" s="5" t="s">
        <v>11236</v>
      </c>
      <c r="I1199" s="5" t="s">
        <v>16917</v>
      </c>
      <c r="J1199" s="5" t="s">
        <v>347</v>
      </c>
      <c r="K1199" s="5" t="s">
        <v>111</v>
      </c>
      <c r="L1199" s="5" t="s">
        <v>112</v>
      </c>
      <c r="M1199" s="5" t="s">
        <v>65</v>
      </c>
      <c r="N1199" s="5" t="s">
        <v>367</v>
      </c>
      <c r="O1199" s="5" t="s">
        <v>368</v>
      </c>
      <c r="P1199" s="5" t="s">
        <v>2564</v>
      </c>
      <c r="T1199" s="5">
        <v>1</v>
      </c>
      <c r="U1199" s="5" t="s">
        <v>375</v>
      </c>
      <c r="V1199" s="5" t="s">
        <v>38</v>
      </c>
      <c r="W1199" s="5" t="s">
        <v>11237</v>
      </c>
      <c r="X1199" s="5" t="str">
        <f>+VLOOKUP(C1199,Hoja1!$E$2:$F$125,2,0)</f>
        <v>CIUDAD_BOLÍVAR</v>
      </c>
      <c r="Y1199" s="6" t="s">
        <v>19154</v>
      </c>
      <c r="Z1199" s="6">
        <v>205101000291</v>
      </c>
    </row>
    <row r="1200" spans="1:26">
      <c r="A1200" s="5" t="s">
        <v>25</v>
      </c>
      <c r="B1200" s="5">
        <v>5101</v>
      </c>
      <c r="C1200" s="5" t="s">
        <v>11200</v>
      </c>
      <c r="D1200" s="6">
        <v>205101000444</v>
      </c>
      <c r="E1200" s="5" t="s">
        <v>4203</v>
      </c>
      <c r="F1200" s="6">
        <v>205101000444</v>
      </c>
      <c r="G1200" s="5" t="s">
        <v>4204</v>
      </c>
      <c r="H1200" s="5">
        <v>3122392714</v>
      </c>
      <c r="I1200" s="5" t="s">
        <v>11243</v>
      </c>
      <c r="J1200" s="5" t="s">
        <v>30</v>
      </c>
      <c r="K1200" s="5" t="s">
        <v>111</v>
      </c>
      <c r="L1200" s="5" t="s">
        <v>112</v>
      </c>
      <c r="M1200" s="5" t="s">
        <v>65</v>
      </c>
      <c r="N1200" s="5" t="s">
        <v>34</v>
      </c>
      <c r="O1200" s="5" t="s">
        <v>113</v>
      </c>
      <c r="P1200" s="5" t="s">
        <v>114</v>
      </c>
      <c r="T1200" s="5">
        <v>1</v>
      </c>
      <c r="U1200" s="5" t="s">
        <v>375</v>
      </c>
      <c r="V1200" s="5" t="s">
        <v>38</v>
      </c>
      <c r="W1200" s="5" t="s">
        <v>11244</v>
      </c>
      <c r="X1200" s="5" t="str">
        <f>+VLOOKUP(C1200,Hoja1!$E$2:$F$125,2,0)</f>
        <v>CIUDAD_BOLÍVAR</v>
      </c>
      <c r="Y1200" s="6" t="s">
        <v>19155</v>
      </c>
      <c r="Z1200" s="6">
        <v>205101000444</v>
      </c>
    </row>
    <row r="1201" spans="1:26">
      <c r="A1201" s="5" t="s">
        <v>25</v>
      </c>
      <c r="B1201" s="5">
        <v>5101</v>
      </c>
      <c r="C1201" s="5" t="s">
        <v>11200</v>
      </c>
      <c r="D1201" s="6">
        <v>205101000169</v>
      </c>
      <c r="E1201" s="5" t="s">
        <v>16914</v>
      </c>
      <c r="F1201" s="6">
        <v>205101000169</v>
      </c>
      <c r="G1201" s="5" t="s">
        <v>5467</v>
      </c>
      <c r="H1201" s="5" t="s">
        <v>11228</v>
      </c>
      <c r="I1201" s="5" t="s">
        <v>11229</v>
      </c>
      <c r="J1201" s="5" t="s">
        <v>30</v>
      </c>
      <c r="K1201" s="5" t="s">
        <v>111</v>
      </c>
      <c r="L1201" s="5" t="s">
        <v>112</v>
      </c>
      <c r="M1201" s="5" t="s">
        <v>65</v>
      </c>
      <c r="N1201" s="5" t="s">
        <v>34</v>
      </c>
      <c r="O1201" s="5" t="s">
        <v>113</v>
      </c>
      <c r="P1201" s="5" t="s">
        <v>114</v>
      </c>
      <c r="T1201" s="5">
        <v>1</v>
      </c>
      <c r="U1201" s="5" t="s">
        <v>375</v>
      </c>
      <c r="V1201" s="5" t="s">
        <v>38</v>
      </c>
      <c r="W1201" s="5" t="s">
        <v>11230</v>
      </c>
      <c r="X1201" s="5" t="str">
        <f>+VLOOKUP(C1201,Hoja1!$E$2:$F$125,2,0)</f>
        <v>CIUDAD_BOLÍVAR</v>
      </c>
      <c r="Y1201" s="6" t="s">
        <v>19156</v>
      </c>
      <c r="Z1201" s="6">
        <v>205101000169</v>
      </c>
    </row>
    <row r="1202" spans="1:26">
      <c r="A1202" s="5" t="s">
        <v>25</v>
      </c>
      <c r="B1202" s="5">
        <v>5101</v>
      </c>
      <c r="C1202" s="5" t="s">
        <v>11200</v>
      </c>
      <c r="D1202" s="6">
        <v>205101000100</v>
      </c>
      <c r="E1202" s="5" t="s">
        <v>2492</v>
      </c>
      <c r="F1202" s="6">
        <v>205101000100</v>
      </c>
      <c r="G1202" s="5" t="s">
        <v>16931</v>
      </c>
      <c r="I1202" s="5" t="s">
        <v>11222</v>
      </c>
      <c r="J1202" s="5" t="s">
        <v>30</v>
      </c>
      <c r="K1202" s="5" t="s">
        <v>111</v>
      </c>
      <c r="L1202" s="5" t="s">
        <v>112</v>
      </c>
      <c r="M1202" s="5" t="s">
        <v>65</v>
      </c>
      <c r="N1202" s="5" t="s">
        <v>34</v>
      </c>
      <c r="O1202" s="5" t="s">
        <v>113</v>
      </c>
      <c r="P1202" s="5" t="s">
        <v>122</v>
      </c>
      <c r="T1202" s="5">
        <v>1</v>
      </c>
      <c r="U1202" s="5" t="s">
        <v>375</v>
      </c>
      <c r="V1202" s="5" t="s">
        <v>38</v>
      </c>
      <c r="W1202" s="5" t="s">
        <v>11223</v>
      </c>
      <c r="X1202" s="5" t="str">
        <f>+VLOOKUP(C1202,Hoja1!$E$2:$F$125,2,0)</f>
        <v>CIUDAD_BOLÍVAR</v>
      </c>
      <c r="Y1202" s="6" t="s">
        <v>19157</v>
      </c>
      <c r="Z1202" s="6">
        <v>205101000100</v>
      </c>
    </row>
    <row r="1203" spans="1:26">
      <c r="A1203" s="5" t="s">
        <v>25</v>
      </c>
      <c r="B1203" s="5">
        <v>5101</v>
      </c>
      <c r="C1203" s="5" t="s">
        <v>11200</v>
      </c>
      <c r="D1203" s="6">
        <v>205101000231</v>
      </c>
      <c r="E1203" s="5" t="s">
        <v>16915</v>
      </c>
      <c r="F1203" s="6">
        <v>205101000231</v>
      </c>
      <c r="G1203" s="5" t="s">
        <v>3390</v>
      </c>
      <c r="H1203" s="5">
        <v>8411091</v>
      </c>
      <c r="I1203" s="5" t="s">
        <v>16549</v>
      </c>
      <c r="J1203" s="5" t="s">
        <v>30</v>
      </c>
      <c r="K1203" s="5" t="s">
        <v>111</v>
      </c>
      <c r="L1203" s="5" t="s">
        <v>112</v>
      </c>
      <c r="M1203" s="5" t="s">
        <v>65</v>
      </c>
      <c r="N1203" s="5" t="s">
        <v>34</v>
      </c>
      <c r="O1203" s="5" t="s">
        <v>113</v>
      </c>
      <c r="P1203" s="5" t="s">
        <v>206</v>
      </c>
      <c r="T1203" s="5">
        <v>1</v>
      </c>
      <c r="U1203" s="5" t="s">
        <v>375</v>
      </c>
      <c r="V1203" s="5" t="s">
        <v>38</v>
      </c>
      <c r="W1203" s="5" t="s">
        <v>11234</v>
      </c>
      <c r="X1203" s="5" t="str">
        <f>+VLOOKUP(C1203,Hoja1!$E$2:$F$125,2,0)</f>
        <v>CIUDAD_BOLÍVAR</v>
      </c>
      <c r="Y1203" s="6" t="s">
        <v>19158</v>
      </c>
      <c r="Z1203" s="6">
        <v>205101000231</v>
      </c>
    </row>
    <row r="1204" spans="1:26">
      <c r="A1204" s="5" t="s">
        <v>25</v>
      </c>
      <c r="B1204" s="5">
        <v>5101</v>
      </c>
      <c r="C1204" s="5" t="s">
        <v>11200</v>
      </c>
      <c r="D1204" s="6">
        <v>205101000096</v>
      </c>
      <c r="E1204" s="5" t="s">
        <v>3386</v>
      </c>
      <c r="F1204" s="6">
        <v>205101000096</v>
      </c>
      <c r="G1204" s="5" t="s">
        <v>3387</v>
      </c>
      <c r="H1204" s="5">
        <v>3136304081</v>
      </c>
      <c r="I1204" s="5" t="s">
        <v>16913</v>
      </c>
      <c r="J1204" s="5" t="s">
        <v>30</v>
      </c>
      <c r="K1204" s="5" t="s">
        <v>111</v>
      </c>
      <c r="L1204" s="5" t="s">
        <v>112</v>
      </c>
      <c r="M1204" s="5" t="s">
        <v>65</v>
      </c>
      <c r="N1204" s="5" t="s">
        <v>34</v>
      </c>
      <c r="O1204" s="5" t="s">
        <v>113</v>
      </c>
      <c r="P1204" s="5" t="s">
        <v>114</v>
      </c>
      <c r="T1204" s="5">
        <v>1</v>
      </c>
      <c r="U1204" s="5" t="s">
        <v>375</v>
      </c>
      <c r="V1204" s="5" t="s">
        <v>38</v>
      </c>
      <c r="W1204" s="5" t="s">
        <v>11221</v>
      </c>
      <c r="X1204" s="5" t="str">
        <f>+VLOOKUP(C1204,Hoja1!$E$2:$F$125,2,0)</f>
        <v>CIUDAD_BOLÍVAR</v>
      </c>
      <c r="Y1204" s="6" t="s">
        <v>19159</v>
      </c>
      <c r="Z1204" s="6">
        <v>205101000096</v>
      </c>
    </row>
    <row r="1205" spans="1:26">
      <c r="A1205" s="5" t="s">
        <v>25</v>
      </c>
      <c r="B1205" s="5">
        <v>5101</v>
      </c>
      <c r="C1205" s="5" t="s">
        <v>11200</v>
      </c>
      <c r="D1205" s="6">
        <v>205101000088</v>
      </c>
      <c r="E1205" s="5" t="s">
        <v>4972</v>
      </c>
      <c r="F1205" s="6">
        <v>205101000088</v>
      </c>
      <c r="G1205" s="5" t="s">
        <v>4973</v>
      </c>
      <c r="H1205" s="5">
        <v>3104710024</v>
      </c>
      <c r="I1205" s="5" t="s">
        <v>11219</v>
      </c>
      <c r="J1205" s="5" t="s">
        <v>30</v>
      </c>
      <c r="K1205" s="5" t="s">
        <v>111</v>
      </c>
      <c r="L1205" s="5" t="s">
        <v>112</v>
      </c>
      <c r="M1205" s="5" t="s">
        <v>65</v>
      </c>
      <c r="N1205" s="5" t="s">
        <v>34</v>
      </c>
      <c r="O1205" s="5" t="s">
        <v>113</v>
      </c>
      <c r="P1205" s="5" t="s">
        <v>114</v>
      </c>
      <c r="T1205" s="5">
        <v>1</v>
      </c>
      <c r="U1205" s="5" t="s">
        <v>375</v>
      </c>
      <c r="V1205" s="5" t="s">
        <v>38</v>
      </c>
      <c r="W1205" s="5" t="s">
        <v>11220</v>
      </c>
      <c r="X1205" s="5" t="str">
        <f>+VLOOKUP(C1205,Hoja1!$E$2:$F$125,2,0)</f>
        <v>CIUDAD_BOLÍVAR</v>
      </c>
      <c r="Y1205" s="6" t="s">
        <v>19160</v>
      </c>
      <c r="Z1205" s="6">
        <v>205101000088</v>
      </c>
    </row>
    <row r="1206" spans="1:26">
      <c r="A1206" s="5" t="s">
        <v>25</v>
      </c>
      <c r="B1206" s="5">
        <v>5101</v>
      </c>
      <c r="C1206" s="5" t="s">
        <v>11200</v>
      </c>
      <c r="D1206" s="6">
        <v>205101000118</v>
      </c>
      <c r="E1206" s="5" t="s">
        <v>4201</v>
      </c>
      <c r="F1206" s="6">
        <v>205101000118</v>
      </c>
      <c r="G1206" s="5" t="s">
        <v>4202</v>
      </c>
      <c r="H1206" s="5">
        <v>3113296628</v>
      </c>
      <c r="I1206" s="5" t="s">
        <v>16926</v>
      </c>
      <c r="J1206" s="5" t="s">
        <v>30</v>
      </c>
      <c r="K1206" s="5" t="s">
        <v>111</v>
      </c>
      <c r="L1206" s="5" t="s">
        <v>112</v>
      </c>
      <c r="M1206" s="5" t="s">
        <v>65</v>
      </c>
      <c r="N1206" s="5" t="s">
        <v>34</v>
      </c>
      <c r="O1206" s="5" t="s">
        <v>113</v>
      </c>
      <c r="P1206" s="5" t="s">
        <v>114</v>
      </c>
      <c r="T1206" s="5">
        <v>1</v>
      </c>
      <c r="U1206" s="5" t="s">
        <v>375</v>
      </c>
      <c r="V1206" s="5" t="s">
        <v>38</v>
      </c>
      <c r="W1206" s="5" t="s">
        <v>11224</v>
      </c>
      <c r="X1206" s="5" t="str">
        <f>+VLOOKUP(C1206,Hoja1!$E$2:$F$125,2,0)</f>
        <v>CIUDAD_BOLÍVAR</v>
      </c>
      <c r="Y1206" s="6" t="s">
        <v>19161</v>
      </c>
      <c r="Z1206" s="6">
        <v>205101000118</v>
      </c>
    </row>
    <row r="1207" spans="1:26">
      <c r="A1207" s="5" t="s">
        <v>25</v>
      </c>
      <c r="B1207" s="5">
        <v>5101</v>
      </c>
      <c r="C1207" s="5" t="s">
        <v>11200</v>
      </c>
      <c r="D1207" s="6">
        <v>205101000711</v>
      </c>
      <c r="E1207" s="5" t="s">
        <v>5661</v>
      </c>
      <c r="F1207" s="6">
        <v>205101000711</v>
      </c>
      <c r="G1207" s="5" t="s">
        <v>5662</v>
      </c>
      <c r="H1207" s="5">
        <v>3148214943</v>
      </c>
      <c r="I1207" s="5" t="s">
        <v>9141</v>
      </c>
      <c r="J1207" s="5" t="s">
        <v>30</v>
      </c>
      <c r="K1207" s="5" t="s">
        <v>111</v>
      </c>
      <c r="L1207" s="5" t="s">
        <v>112</v>
      </c>
      <c r="M1207" s="5" t="s">
        <v>65</v>
      </c>
      <c r="N1207" s="5" t="s">
        <v>34</v>
      </c>
      <c r="O1207" s="5" t="s">
        <v>113</v>
      </c>
      <c r="P1207" s="5" t="s">
        <v>114</v>
      </c>
      <c r="T1207" s="5">
        <v>1</v>
      </c>
      <c r="U1207" s="5" t="s">
        <v>375</v>
      </c>
      <c r="V1207" s="5" t="s">
        <v>38</v>
      </c>
      <c r="W1207" s="5" t="s">
        <v>11250</v>
      </c>
      <c r="X1207" s="5" t="str">
        <f>+VLOOKUP(C1207,Hoja1!$E$2:$F$125,2,0)</f>
        <v>CIUDAD_BOLÍVAR</v>
      </c>
      <c r="Y1207" s="6" t="s">
        <v>19162</v>
      </c>
      <c r="Z1207" s="6">
        <v>205101000711</v>
      </c>
    </row>
    <row r="1208" spans="1:26">
      <c r="A1208" s="5" t="s">
        <v>25</v>
      </c>
      <c r="B1208" s="5">
        <v>5101</v>
      </c>
      <c r="C1208" s="5" t="s">
        <v>11200</v>
      </c>
      <c r="D1208" s="6">
        <v>205101000037</v>
      </c>
      <c r="E1208" s="5" t="s">
        <v>2490</v>
      </c>
      <c r="F1208" s="6">
        <v>205101000037</v>
      </c>
      <c r="G1208" s="5" t="s">
        <v>308</v>
      </c>
      <c r="H1208" s="5">
        <v>3122274612</v>
      </c>
      <c r="I1208" s="5" t="s">
        <v>16549</v>
      </c>
      <c r="J1208" s="5" t="s">
        <v>30</v>
      </c>
      <c r="K1208" s="5" t="s">
        <v>111</v>
      </c>
      <c r="L1208" s="5" t="s">
        <v>112</v>
      </c>
      <c r="M1208" s="5" t="s">
        <v>65</v>
      </c>
      <c r="N1208" s="5" t="s">
        <v>34</v>
      </c>
      <c r="O1208" s="5" t="s">
        <v>113</v>
      </c>
      <c r="P1208" s="5" t="s">
        <v>114</v>
      </c>
      <c r="R1208" s="5" t="s">
        <v>2491</v>
      </c>
      <c r="T1208" s="5">
        <v>1</v>
      </c>
      <c r="U1208" s="5" t="s">
        <v>375</v>
      </c>
      <c r="V1208" s="5" t="s">
        <v>38</v>
      </c>
      <c r="W1208" s="5" t="s">
        <v>11211</v>
      </c>
      <c r="X1208" s="5" t="str">
        <f>+VLOOKUP(C1208,Hoja1!$E$2:$F$125,2,0)</f>
        <v>CIUDAD_BOLÍVAR</v>
      </c>
      <c r="Y1208" s="6" t="s">
        <v>19163</v>
      </c>
      <c r="Z1208" s="6">
        <v>205101000037</v>
      </c>
    </row>
    <row r="1209" spans="1:26">
      <c r="A1209" s="5" t="s">
        <v>25</v>
      </c>
      <c r="B1209" s="5">
        <v>5101</v>
      </c>
      <c r="C1209" s="5" t="s">
        <v>11200</v>
      </c>
      <c r="D1209" s="6">
        <v>205101000011</v>
      </c>
      <c r="E1209" s="5" t="s">
        <v>2496</v>
      </c>
      <c r="F1209" s="6">
        <v>205101000011</v>
      </c>
      <c r="G1209" s="5" t="s">
        <v>16920</v>
      </c>
      <c r="H1209" s="5" t="s">
        <v>16921</v>
      </c>
      <c r="I1209" s="5" t="s">
        <v>16549</v>
      </c>
      <c r="J1209" s="5" t="s">
        <v>30</v>
      </c>
      <c r="K1209" s="5" t="s">
        <v>111</v>
      </c>
      <c r="L1209" s="5" t="s">
        <v>112</v>
      </c>
      <c r="M1209" s="5" t="s">
        <v>65</v>
      </c>
      <c r="N1209" s="5" t="s">
        <v>34</v>
      </c>
      <c r="O1209" s="5" t="s">
        <v>113</v>
      </c>
      <c r="P1209" s="5" t="s">
        <v>114</v>
      </c>
      <c r="T1209" s="5">
        <v>1</v>
      </c>
      <c r="U1209" s="5" t="s">
        <v>375</v>
      </c>
      <c r="V1209" s="5" t="s">
        <v>38</v>
      </c>
      <c r="W1209" s="5" t="s">
        <v>11208</v>
      </c>
      <c r="X1209" s="5" t="str">
        <f>+VLOOKUP(C1209,Hoja1!$E$2:$F$125,2,0)</f>
        <v>CIUDAD_BOLÍVAR</v>
      </c>
      <c r="Y1209" s="6" t="s">
        <v>19164</v>
      </c>
      <c r="Z1209" s="6">
        <v>205101000011</v>
      </c>
    </row>
    <row r="1210" spans="1:26">
      <c r="A1210" s="5" t="s">
        <v>25</v>
      </c>
      <c r="B1210" s="5">
        <v>5101</v>
      </c>
      <c r="C1210" s="5" t="s">
        <v>11200</v>
      </c>
      <c r="D1210" s="6">
        <v>205101000151</v>
      </c>
      <c r="E1210" s="5" t="s">
        <v>4974</v>
      </c>
      <c r="F1210" s="6">
        <v>205101000151</v>
      </c>
      <c r="G1210" s="5" t="s">
        <v>4975</v>
      </c>
      <c r="H1210" s="5">
        <v>3122770813</v>
      </c>
      <c r="I1210" s="5" t="s">
        <v>16925</v>
      </c>
      <c r="J1210" s="5" t="s">
        <v>30</v>
      </c>
      <c r="K1210" s="5" t="s">
        <v>111</v>
      </c>
      <c r="L1210" s="5" t="s">
        <v>112</v>
      </c>
      <c r="M1210" s="5" t="s">
        <v>65</v>
      </c>
      <c r="N1210" s="5" t="s">
        <v>34</v>
      </c>
      <c r="O1210" s="5" t="s">
        <v>113</v>
      </c>
      <c r="P1210" s="5" t="s">
        <v>114</v>
      </c>
      <c r="T1210" s="5">
        <v>1</v>
      </c>
      <c r="U1210" s="5" t="s">
        <v>375</v>
      </c>
      <c r="V1210" s="5" t="s">
        <v>38</v>
      </c>
      <c r="W1210" s="5" t="s">
        <v>11227</v>
      </c>
      <c r="X1210" s="5" t="str">
        <f>+VLOOKUP(C1210,Hoja1!$E$2:$F$125,2,0)</f>
        <v>CIUDAD_BOLÍVAR</v>
      </c>
      <c r="Y1210" s="6" t="s">
        <v>19165</v>
      </c>
      <c r="Z1210" s="6">
        <v>205101000151</v>
      </c>
    </row>
    <row r="1211" spans="1:26">
      <c r="A1211" s="5" t="s">
        <v>25</v>
      </c>
      <c r="B1211" s="5">
        <v>5101</v>
      </c>
      <c r="C1211" s="5" t="s">
        <v>11200</v>
      </c>
      <c r="D1211" s="6">
        <v>205101000215</v>
      </c>
      <c r="E1211" s="5" t="s">
        <v>8028</v>
      </c>
      <c r="F1211" s="6">
        <v>205101000215</v>
      </c>
      <c r="G1211" s="5" t="s">
        <v>6009</v>
      </c>
      <c r="H1211" s="5" t="s">
        <v>11232</v>
      </c>
      <c r="I1211" s="5" t="s">
        <v>16929</v>
      </c>
      <c r="J1211" s="5" t="s">
        <v>347</v>
      </c>
      <c r="K1211" s="5" t="s">
        <v>111</v>
      </c>
      <c r="L1211" s="5" t="s">
        <v>112</v>
      </c>
      <c r="M1211" s="5" t="s">
        <v>65</v>
      </c>
      <c r="N1211" s="5" t="s">
        <v>367</v>
      </c>
      <c r="O1211" s="5" t="s">
        <v>368</v>
      </c>
      <c r="P1211" s="5" t="s">
        <v>2564</v>
      </c>
      <c r="T1211" s="5">
        <v>1</v>
      </c>
      <c r="U1211" s="5" t="s">
        <v>375</v>
      </c>
      <c r="V1211" s="5" t="s">
        <v>38</v>
      </c>
      <c r="W1211" s="5" t="s">
        <v>11233</v>
      </c>
      <c r="X1211" s="5" t="str">
        <f>+VLOOKUP(C1211,Hoja1!$E$2:$F$125,2,0)</f>
        <v>CIUDAD_BOLÍVAR</v>
      </c>
      <c r="Y1211" s="6" t="s">
        <v>19166</v>
      </c>
      <c r="Z1211" s="6">
        <v>205101000215</v>
      </c>
    </row>
    <row r="1212" spans="1:26">
      <c r="A1212" s="5" t="s">
        <v>25</v>
      </c>
      <c r="B1212" s="5">
        <v>5101</v>
      </c>
      <c r="C1212" s="5" t="s">
        <v>11200</v>
      </c>
      <c r="D1212" s="6">
        <v>205101000061</v>
      </c>
      <c r="E1212" s="5" t="s">
        <v>3388</v>
      </c>
      <c r="F1212" s="6">
        <v>205101000061</v>
      </c>
      <c r="G1212" s="5" t="s">
        <v>3389</v>
      </c>
      <c r="H1212" s="5" t="s">
        <v>11217</v>
      </c>
      <c r="I1212" s="5" t="s">
        <v>16919</v>
      </c>
      <c r="J1212" s="5" t="s">
        <v>30</v>
      </c>
      <c r="K1212" s="5" t="s">
        <v>111</v>
      </c>
      <c r="L1212" s="5" t="s">
        <v>112</v>
      </c>
      <c r="M1212" s="5" t="s">
        <v>65</v>
      </c>
      <c r="N1212" s="5" t="s">
        <v>34</v>
      </c>
      <c r="O1212" s="5" t="s">
        <v>113</v>
      </c>
      <c r="P1212" s="5" t="s">
        <v>114</v>
      </c>
      <c r="T1212" s="5">
        <v>1</v>
      </c>
      <c r="U1212" s="5" t="s">
        <v>375</v>
      </c>
      <c r="V1212" s="5" t="s">
        <v>38</v>
      </c>
      <c r="W1212" s="5" t="s">
        <v>11218</v>
      </c>
      <c r="X1212" s="5" t="str">
        <f>+VLOOKUP(C1212,Hoja1!$E$2:$F$125,2,0)</f>
        <v>CIUDAD_BOLÍVAR</v>
      </c>
      <c r="Y1212" s="6" t="s">
        <v>19167</v>
      </c>
      <c r="Z1212" s="6">
        <v>205101000061</v>
      </c>
    </row>
    <row r="1213" spans="1:26">
      <c r="A1213" s="5" t="s">
        <v>25</v>
      </c>
      <c r="B1213" s="5">
        <v>5101</v>
      </c>
      <c r="C1213" s="5" t="s">
        <v>11200</v>
      </c>
      <c r="D1213" s="6">
        <v>205101000436</v>
      </c>
      <c r="E1213" s="5" t="s">
        <v>6329</v>
      </c>
      <c r="F1213" s="6">
        <v>205101000436</v>
      </c>
      <c r="G1213" s="5" t="s">
        <v>6330</v>
      </c>
      <c r="H1213" s="5" t="s">
        <v>11240</v>
      </c>
      <c r="I1213" s="5" t="s">
        <v>11241</v>
      </c>
      <c r="J1213" s="5" t="s">
        <v>30</v>
      </c>
      <c r="K1213" s="5" t="s">
        <v>111</v>
      </c>
      <c r="L1213" s="5" t="s">
        <v>112</v>
      </c>
      <c r="M1213" s="5" t="s">
        <v>65</v>
      </c>
      <c r="N1213" s="5" t="s">
        <v>34</v>
      </c>
      <c r="O1213" s="5" t="s">
        <v>113</v>
      </c>
      <c r="P1213" s="5" t="s">
        <v>114</v>
      </c>
      <c r="Q1213" s="5" t="s">
        <v>982</v>
      </c>
      <c r="T1213" s="5">
        <v>1</v>
      </c>
      <c r="U1213" s="5" t="s">
        <v>375</v>
      </c>
      <c r="V1213" s="5" t="s">
        <v>38</v>
      </c>
      <c r="W1213" s="5" t="s">
        <v>11242</v>
      </c>
      <c r="X1213" s="5" t="str">
        <f>+VLOOKUP(C1213,Hoja1!$E$2:$F$125,2,0)</f>
        <v>CIUDAD_BOLÍVAR</v>
      </c>
      <c r="Y1213" s="6" t="s">
        <v>19168</v>
      </c>
      <c r="Z1213" s="6">
        <v>205101000436</v>
      </c>
    </row>
    <row r="1214" spans="1:26">
      <c r="A1214" s="5" t="s">
        <v>25</v>
      </c>
      <c r="B1214" s="5">
        <v>5101</v>
      </c>
      <c r="C1214" s="5" t="s">
        <v>11200</v>
      </c>
      <c r="D1214" s="6">
        <v>205101000053</v>
      </c>
      <c r="E1214" s="5" t="s">
        <v>4976</v>
      </c>
      <c r="F1214" s="6">
        <v>205101000053</v>
      </c>
      <c r="G1214" s="5" t="s">
        <v>4977</v>
      </c>
      <c r="H1214" s="5" t="s">
        <v>11214</v>
      </c>
      <c r="I1214" s="5" t="s">
        <v>11215</v>
      </c>
      <c r="J1214" s="5" t="s">
        <v>30</v>
      </c>
      <c r="K1214" s="5" t="s">
        <v>111</v>
      </c>
      <c r="L1214" s="5" t="s">
        <v>112</v>
      </c>
      <c r="M1214" s="5" t="s">
        <v>65</v>
      </c>
      <c r="N1214" s="5" t="s">
        <v>34</v>
      </c>
      <c r="O1214" s="5" t="s">
        <v>113</v>
      </c>
      <c r="P1214" s="5" t="s">
        <v>114</v>
      </c>
      <c r="T1214" s="5">
        <v>1</v>
      </c>
      <c r="U1214" s="5" t="s">
        <v>375</v>
      </c>
      <c r="V1214" s="5" t="s">
        <v>38</v>
      </c>
      <c r="W1214" s="5" t="s">
        <v>11216</v>
      </c>
      <c r="X1214" s="5" t="str">
        <f>+VLOOKUP(C1214,Hoja1!$E$2:$F$125,2,0)</f>
        <v>CIUDAD_BOLÍVAR</v>
      </c>
      <c r="Y1214" s="6" t="s">
        <v>19169</v>
      </c>
      <c r="Z1214" s="6">
        <v>205101000053</v>
      </c>
    </row>
    <row r="1215" spans="1:26">
      <c r="A1215" s="5" t="s">
        <v>25</v>
      </c>
      <c r="B1215" s="5">
        <v>5197</v>
      </c>
      <c r="C1215" s="5" t="s">
        <v>9733</v>
      </c>
      <c r="D1215" s="6">
        <v>105197001549</v>
      </c>
      <c r="E1215" s="5" t="s">
        <v>16937</v>
      </c>
      <c r="F1215" s="6">
        <v>105197001549</v>
      </c>
      <c r="G1215" s="5" t="s">
        <v>16938</v>
      </c>
      <c r="H1215" s="5">
        <v>8343521</v>
      </c>
      <c r="I1215" s="5" t="s">
        <v>532</v>
      </c>
      <c r="J1215" s="5" t="s">
        <v>30</v>
      </c>
      <c r="K1215" s="5" t="s">
        <v>111</v>
      </c>
      <c r="L1215" s="5" t="s">
        <v>32</v>
      </c>
      <c r="Q1215" s="5" t="s">
        <v>1218</v>
      </c>
      <c r="T1215" s="5">
        <v>1</v>
      </c>
      <c r="U1215" s="5" t="s">
        <v>16285</v>
      </c>
      <c r="V1215" s="5" t="s">
        <v>38</v>
      </c>
      <c r="X1215" s="5" t="str">
        <f>+VLOOKUP(C1215,Hoja1!$E$2:$F$125,2,0)</f>
        <v>COCORNÁ</v>
      </c>
      <c r="Y1215" s="6" t="s">
        <v>18702</v>
      </c>
      <c r="Z1215" s="6">
        <v>105197001549</v>
      </c>
    </row>
    <row r="1216" spans="1:26">
      <c r="A1216" s="5" t="s">
        <v>25</v>
      </c>
      <c r="B1216" s="5">
        <v>5197</v>
      </c>
      <c r="C1216" s="5" t="s">
        <v>9733</v>
      </c>
      <c r="D1216" s="6">
        <v>305197001637</v>
      </c>
      <c r="E1216" s="5" t="s">
        <v>7246</v>
      </c>
      <c r="F1216" s="6">
        <v>305197001637</v>
      </c>
      <c r="G1216" s="5" t="s">
        <v>16941</v>
      </c>
      <c r="H1216" s="5">
        <v>8344158</v>
      </c>
      <c r="I1216" s="5" t="s">
        <v>16335</v>
      </c>
      <c r="J1216" s="5" t="s">
        <v>347</v>
      </c>
      <c r="K1216" s="5" t="s">
        <v>31</v>
      </c>
      <c r="L1216" s="5" t="s">
        <v>112</v>
      </c>
      <c r="M1216" s="5" t="s">
        <v>693</v>
      </c>
      <c r="N1216" s="5" t="s">
        <v>485</v>
      </c>
      <c r="O1216" s="5" t="s">
        <v>7133</v>
      </c>
      <c r="P1216" s="5" t="s">
        <v>487</v>
      </c>
      <c r="T1216" s="5">
        <v>1</v>
      </c>
      <c r="U1216" s="5" t="s">
        <v>375</v>
      </c>
      <c r="V1216" s="5" t="s">
        <v>38</v>
      </c>
      <c r="W1216" s="5" t="s">
        <v>16942</v>
      </c>
      <c r="X1216" s="5" t="str">
        <f>+VLOOKUP(C1216,Hoja1!$E$2:$F$125,2,0)</f>
        <v>COCORNÁ</v>
      </c>
      <c r="Y1216" s="6" t="s">
        <v>18701</v>
      </c>
      <c r="Z1216" s="6">
        <v>305197001637</v>
      </c>
    </row>
    <row r="1217" spans="1:26">
      <c r="A1217" s="5" t="s">
        <v>25</v>
      </c>
      <c r="B1217" s="5">
        <v>5197</v>
      </c>
      <c r="C1217" s="5" t="s">
        <v>9733</v>
      </c>
      <c r="D1217" s="6">
        <v>305197001653</v>
      </c>
      <c r="E1217" s="5" t="s">
        <v>371</v>
      </c>
      <c r="F1217" s="6">
        <v>305197001653</v>
      </c>
      <c r="G1217" s="5" t="s">
        <v>842</v>
      </c>
      <c r="H1217" s="5">
        <v>8343593</v>
      </c>
      <c r="I1217" s="5" t="s">
        <v>843</v>
      </c>
      <c r="J1217" s="5" t="s">
        <v>30</v>
      </c>
      <c r="K1217" s="5" t="s">
        <v>31</v>
      </c>
      <c r="L1217" s="5" t="s">
        <v>32</v>
      </c>
      <c r="M1217" s="5" t="s">
        <v>453</v>
      </c>
      <c r="N1217" s="5" t="s">
        <v>374</v>
      </c>
      <c r="O1217" s="5">
        <v>22</v>
      </c>
      <c r="P1217" s="5" t="s">
        <v>46</v>
      </c>
      <c r="T1217" s="5">
        <v>1</v>
      </c>
      <c r="U1217" s="5" t="s">
        <v>375</v>
      </c>
      <c r="V1217" s="5" t="s">
        <v>38</v>
      </c>
      <c r="X1217" s="5" t="str">
        <f>+VLOOKUP(C1217,Hoja1!$E$2:$F$125,2,0)</f>
        <v>COCORNÁ</v>
      </c>
      <c r="Y1217" s="6" t="s">
        <v>14395</v>
      </c>
      <c r="Z1217" s="6">
        <v>305197001653</v>
      </c>
    </row>
    <row r="1218" spans="1:26">
      <c r="A1218" s="5" t="s">
        <v>25</v>
      </c>
      <c r="B1218" s="5">
        <v>5197</v>
      </c>
      <c r="C1218" s="5" t="s">
        <v>9733</v>
      </c>
      <c r="D1218" s="6">
        <v>205197000555</v>
      </c>
      <c r="E1218" s="5" t="s">
        <v>7664</v>
      </c>
      <c r="F1218" s="6">
        <v>205197000555</v>
      </c>
      <c r="G1218" s="5" t="s">
        <v>3306</v>
      </c>
      <c r="H1218" s="5">
        <v>8343521</v>
      </c>
      <c r="I1218" s="5" t="s">
        <v>7665</v>
      </c>
      <c r="J1218" s="5" t="s">
        <v>347</v>
      </c>
      <c r="K1218" s="5" t="s">
        <v>111</v>
      </c>
      <c r="L1218" s="5" t="s">
        <v>112</v>
      </c>
      <c r="M1218" s="5" t="s">
        <v>65</v>
      </c>
      <c r="N1218" s="5" t="s">
        <v>367</v>
      </c>
      <c r="O1218" s="5" t="s">
        <v>368</v>
      </c>
      <c r="P1218" s="5" t="s">
        <v>1578</v>
      </c>
      <c r="R1218" s="5" t="s">
        <v>1404</v>
      </c>
      <c r="T1218" s="5">
        <v>1</v>
      </c>
      <c r="U1218" s="5" t="s">
        <v>375</v>
      </c>
      <c r="V1218" s="5" t="s">
        <v>38</v>
      </c>
      <c r="W1218" s="5" t="s">
        <v>7666</v>
      </c>
      <c r="X1218" s="5" t="str">
        <f>+VLOOKUP(C1218,Hoja1!$E$2:$F$125,2,0)</f>
        <v>COCORNÁ</v>
      </c>
      <c r="Y1218" s="6" t="s">
        <v>14396</v>
      </c>
      <c r="Z1218" s="6">
        <v>205197000555</v>
      </c>
    </row>
    <row r="1219" spans="1:26">
      <c r="A1219" s="5" t="s">
        <v>25</v>
      </c>
      <c r="B1219" s="5">
        <v>5197</v>
      </c>
      <c r="C1219" s="5" t="s">
        <v>9733</v>
      </c>
      <c r="D1219" s="6">
        <v>205197000466</v>
      </c>
      <c r="E1219" s="5" t="s">
        <v>9072</v>
      </c>
      <c r="F1219" s="6">
        <v>205197000466</v>
      </c>
      <c r="G1219" s="5" t="s">
        <v>6828</v>
      </c>
      <c r="H1219" s="5">
        <v>8343521</v>
      </c>
      <c r="I1219" s="5" t="s">
        <v>11529</v>
      </c>
      <c r="J1219" s="5" t="s">
        <v>347</v>
      </c>
      <c r="K1219" s="5" t="s">
        <v>111</v>
      </c>
      <c r="L1219" s="5" t="s">
        <v>112</v>
      </c>
      <c r="M1219" s="5" t="s">
        <v>65</v>
      </c>
      <c r="N1219" s="5" t="s">
        <v>367</v>
      </c>
      <c r="O1219" s="5" t="s">
        <v>368</v>
      </c>
      <c r="P1219" s="5" t="s">
        <v>1578</v>
      </c>
      <c r="R1219" s="5" t="s">
        <v>1409</v>
      </c>
      <c r="T1219" s="5">
        <v>1</v>
      </c>
      <c r="U1219" s="5" t="s">
        <v>375</v>
      </c>
      <c r="V1219" s="5" t="s">
        <v>38</v>
      </c>
      <c r="W1219" s="5" t="s">
        <v>9074</v>
      </c>
      <c r="X1219" s="5" t="str">
        <f>+VLOOKUP(C1219,Hoja1!$E$2:$F$125,2,0)</f>
        <v>COCORNÁ</v>
      </c>
      <c r="Y1219" s="6" t="s">
        <v>14397</v>
      </c>
      <c r="Z1219" s="6">
        <v>205197000466</v>
      </c>
    </row>
    <row r="1220" spans="1:26">
      <c r="A1220" s="5" t="s">
        <v>25</v>
      </c>
      <c r="B1220" s="5">
        <v>5197</v>
      </c>
      <c r="C1220" s="5" t="s">
        <v>9733</v>
      </c>
      <c r="D1220" s="6">
        <v>205197000172</v>
      </c>
      <c r="E1220" s="5" t="s">
        <v>7659</v>
      </c>
      <c r="F1220" s="6">
        <v>205197000172</v>
      </c>
      <c r="G1220" s="5" t="s">
        <v>7660</v>
      </c>
      <c r="H1220" s="5">
        <v>8343521</v>
      </c>
      <c r="I1220" s="5" t="s">
        <v>7661</v>
      </c>
      <c r="J1220" s="5" t="s">
        <v>347</v>
      </c>
      <c r="K1220" s="5" t="s">
        <v>111</v>
      </c>
      <c r="L1220" s="5" t="s">
        <v>112</v>
      </c>
      <c r="M1220" s="5" t="s">
        <v>65</v>
      </c>
      <c r="N1220" s="5" t="s">
        <v>348</v>
      </c>
      <c r="O1220" s="5" t="s">
        <v>359</v>
      </c>
      <c r="P1220" s="5" t="s">
        <v>7572</v>
      </c>
      <c r="R1220" s="5" t="s">
        <v>7662</v>
      </c>
      <c r="T1220" s="5">
        <v>1</v>
      </c>
      <c r="U1220" s="5" t="s">
        <v>375</v>
      </c>
      <c r="V1220" s="5" t="s">
        <v>38</v>
      </c>
      <c r="W1220" s="5" t="s">
        <v>7663</v>
      </c>
      <c r="X1220" s="5" t="str">
        <f>+VLOOKUP(C1220,Hoja1!$E$2:$F$125,2,0)</f>
        <v>COCORNÁ</v>
      </c>
      <c r="Y1220" s="6" t="s">
        <v>14398</v>
      </c>
      <c r="Z1220" s="6">
        <v>205197000172</v>
      </c>
    </row>
    <row r="1221" spans="1:26">
      <c r="A1221" s="5" t="s">
        <v>25</v>
      </c>
      <c r="B1221" s="5">
        <v>5197</v>
      </c>
      <c r="C1221" s="5" t="s">
        <v>9733</v>
      </c>
      <c r="D1221" s="6">
        <v>205197000334</v>
      </c>
      <c r="E1221" s="5" t="s">
        <v>9337</v>
      </c>
      <c r="F1221" s="6">
        <v>205197000334</v>
      </c>
      <c r="G1221" s="5" t="s">
        <v>7760</v>
      </c>
      <c r="H1221" s="5" t="s">
        <v>9338</v>
      </c>
      <c r="I1221" s="5" t="s">
        <v>9339</v>
      </c>
      <c r="J1221" s="5" t="s">
        <v>347</v>
      </c>
      <c r="K1221" s="5" t="s">
        <v>111</v>
      </c>
      <c r="L1221" s="5" t="s">
        <v>112</v>
      </c>
      <c r="M1221" s="5" t="s">
        <v>65</v>
      </c>
      <c r="N1221" s="5" t="s">
        <v>367</v>
      </c>
      <c r="O1221" s="5" t="s">
        <v>368</v>
      </c>
      <c r="P1221" s="5" t="s">
        <v>7546</v>
      </c>
      <c r="T1221" s="5">
        <v>1</v>
      </c>
      <c r="U1221" s="5" t="s">
        <v>375</v>
      </c>
      <c r="V1221" s="5" t="s">
        <v>38</v>
      </c>
      <c r="W1221" s="5" t="s">
        <v>9340</v>
      </c>
      <c r="X1221" s="5" t="str">
        <f>+VLOOKUP(C1221,Hoja1!$E$2:$F$125,2,0)</f>
        <v>COCORNÁ</v>
      </c>
      <c r="Y1221" s="6" t="s">
        <v>14399</v>
      </c>
      <c r="Z1221" s="6">
        <v>205197000334</v>
      </c>
    </row>
    <row r="1222" spans="1:26">
      <c r="A1222" s="5" t="s">
        <v>25</v>
      </c>
      <c r="B1222" s="5">
        <v>5197</v>
      </c>
      <c r="C1222" s="5" t="s">
        <v>9733</v>
      </c>
      <c r="D1222" s="6">
        <v>205197000725</v>
      </c>
      <c r="E1222" s="5" t="s">
        <v>7670</v>
      </c>
      <c r="F1222" s="6">
        <v>205197000725</v>
      </c>
      <c r="G1222" s="5" t="s">
        <v>1360</v>
      </c>
      <c r="H1222" s="5">
        <v>8343521</v>
      </c>
      <c r="I1222" s="5" t="s">
        <v>4832</v>
      </c>
      <c r="J1222" s="5" t="s">
        <v>347</v>
      </c>
      <c r="K1222" s="5" t="s">
        <v>111</v>
      </c>
      <c r="L1222" s="5" t="s">
        <v>112</v>
      </c>
      <c r="M1222" s="5" t="s">
        <v>65</v>
      </c>
      <c r="N1222" s="5" t="s">
        <v>367</v>
      </c>
      <c r="O1222" s="5" t="s">
        <v>368</v>
      </c>
      <c r="P1222" s="5" t="s">
        <v>2564</v>
      </c>
      <c r="R1222" s="5" t="s">
        <v>5503</v>
      </c>
      <c r="T1222" s="5">
        <v>1</v>
      </c>
      <c r="U1222" s="5" t="s">
        <v>375</v>
      </c>
      <c r="V1222" s="5" t="s">
        <v>38</v>
      </c>
      <c r="W1222" s="5" t="s">
        <v>7671</v>
      </c>
      <c r="X1222" s="5" t="str">
        <f>+VLOOKUP(C1222,Hoja1!$E$2:$F$125,2,0)</f>
        <v>COCORNÁ</v>
      </c>
      <c r="Y1222" s="6" t="s">
        <v>14400</v>
      </c>
      <c r="Z1222" s="6">
        <v>205197000725</v>
      </c>
    </row>
    <row r="1223" spans="1:26">
      <c r="A1223" s="5" t="s">
        <v>25</v>
      </c>
      <c r="B1223" s="5">
        <v>5197</v>
      </c>
      <c r="C1223" s="5" t="s">
        <v>9733</v>
      </c>
      <c r="D1223" s="6">
        <v>205197000431</v>
      </c>
      <c r="E1223" s="5" t="s">
        <v>9075</v>
      </c>
      <c r="F1223" s="6">
        <v>205197000431</v>
      </c>
      <c r="G1223" s="5" t="s">
        <v>9076</v>
      </c>
      <c r="H1223" s="5" t="s">
        <v>2249</v>
      </c>
      <c r="I1223" s="5" t="s">
        <v>9077</v>
      </c>
      <c r="J1223" s="5" t="s">
        <v>347</v>
      </c>
      <c r="K1223" s="5" t="s">
        <v>111</v>
      </c>
      <c r="L1223" s="5" t="s">
        <v>112</v>
      </c>
      <c r="M1223" s="5" t="s">
        <v>65</v>
      </c>
      <c r="N1223" s="5" t="s">
        <v>367</v>
      </c>
      <c r="O1223" s="5" t="s">
        <v>368</v>
      </c>
      <c r="P1223" s="5" t="s">
        <v>7546</v>
      </c>
      <c r="R1223" s="5" t="s">
        <v>9078</v>
      </c>
      <c r="T1223" s="5">
        <v>1</v>
      </c>
      <c r="U1223" s="5" t="s">
        <v>375</v>
      </c>
      <c r="V1223" s="5" t="s">
        <v>38</v>
      </c>
      <c r="W1223" s="5" t="s">
        <v>9079</v>
      </c>
      <c r="X1223" s="5" t="str">
        <f>+VLOOKUP(C1223,Hoja1!$E$2:$F$125,2,0)</f>
        <v>COCORNÁ</v>
      </c>
      <c r="Y1223" s="6" t="s">
        <v>14401</v>
      </c>
      <c r="Z1223" s="6">
        <v>205197000431</v>
      </c>
    </row>
    <row r="1224" spans="1:26">
      <c r="A1224" s="5" t="s">
        <v>25</v>
      </c>
      <c r="B1224" s="5">
        <v>5197</v>
      </c>
      <c r="C1224" s="5" t="s">
        <v>9733</v>
      </c>
      <c r="D1224" s="6">
        <v>205197000059</v>
      </c>
      <c r="E1224" s="5" t="s">
        <v>7975</v>
      </c>
      <c r="F1224" s="6">
        <v>205197000059</v>
      </c>
      <c r="G1224" s="5" t="s">
        <v>7976</v>
      </c>
      <c r="H1224" s="5">
        <v>8343521</v>
      </c>
      <c r="I1224" s="5" t="s">
        <v>7977</v>
      </c>
      <c r="J1224" s="5" t="s">
        <v>347</v>
      </c>
      <c r="K1224" s="5" t="s">
        <v>111</v>
      </c>
      <c r="L1224" s="5" t="s">
        <v>112</v>
      </c>
      <c r="M1224" s="5" t="s">
        <v>65</v>
      </c>
      <c r="N1224" s="5" t="s">
        <v>348</v>
      </c>
      <c r="O1224" s="5" t="s">
        <v>359</v>
      </c>
      <c r="P1224" s="5" t="s">
        <v>36</v>
      </c>
      <c r="R1224" s="5" t="s">
        <v>7978</v>
      </c>
      <c r="T1224" s="5">
        <v>1</v>
      </c>
      <c r="U1224" s="5" t="s">
        <v>375</v>
      </c>
      <c r="V1224" s="5" t="s">
        <v>38</v>
      </c>
      <c r="W1224" s="5" t="s">
        <v>7979</v>
      </c>
      <c r="X1224" s="5" t="str">
        <f>+VLOOKUP(C1224,Hoja1!$E$2:$F$125,2,0)</f>
        <v>COCORNÁ</v>
      </c>
      <c r="Y1224" s="6" t="s">
        <v>14402</v>
      </c>
      <c r="Z1224" s="6">
        <v>205197000059</v>
      </c>
    </row>
    <row r="1225" spans="1:26">
      <c r="A1225" s="5" t="s">
        <v>25</v>
      </c>
      <c r="B1225" s="5">
        <v>5197</v>
      </c>
      <c r="C1225" s="5" t="s">
        <v>9733</v>
      </c>
      <c r="D1225" s="6">
        <v>105197000160</v>
      </c>
      <c r="E1225" s="5" t="s">
        <v>8775</v>
      </c>
      <c r="F1225" s="6">
        <v>105197000160</v>
      </c>
      <c r="G1225" s="5" t="s">
        <v>11524</v>
      </c>
      <c r="H1225" s="5" t="s">
        <v>8776</v>
      </c>
      <c r="I1225" s="5" t="s">
        <v>8777</v>
      </c>
      <c r="J1225" s="5" t="s">
        <v>347</v>
      </c>
      <c r="K1225" s="5" t="s">
        <v>111</v>
      </c>
      <c r="L1225" s="5" t="s">
        <v>7480</v>
      </c>
      <c r="M1225" s="5" t="s">
        <v>1209</v>
      </c>
      <c r="N1225" s="5" t="s">
        <v>348</v>
      </c>
      <c r="O1225" s="5" t="s">
        <v>7382</v>
      </c>
      <c r="P1225" s="5" t="s">
        <v>16943</v>
      </c>
      <c r="R1225" s="5" t="s">
        <v>8778</v>
      </c>
      <c r="T1225" s="5">
        <v>5</v>
      </c>
      <c r="U1225" s="5" t="s">
        <v>375</v>
      </c>
      <c r="V1225" s="5" t="s">
        <v>38</v>
      </c>
      <c r="W1225" s="5" t="s">
        <v>8779</v>
      </c>
      <c r="X1225" s="5" t="str">
        <f>+VLOOKUP(C1225,Hoja1!$E$2:$F$125,2,0)</f>
        <v>COCORNÁ</v>
      </c>
      <c r="Y1225" s="6" t="s">
        <v>14403</v>
      </c>
      <c r="Z1225" s="6">
        <v>105197000160</v>
      </c>
    </row>
    <row r="1226" spans="1:26">
      <c r="A1226" s="5" t="s">
        <v>25</v>
      </c>
      <c r="B1226" s="5">
        <v>5197</v>
      </c>
      <c r="C1226" s="5" t="s">
        <v>9733</v>
      </c>
      <c r="D1226" s="6">
        <v>205197000024</v>
      </c>
      <c r="E1226" s="5" t="s">
        <v>16944</v>
      </c>
      <c r="F1226" s="6">
        <v>205197000024</v>
      </c>
      <c r="G1226" s="5" t="s">
        <v>5673</v>
      </c>
      <c r="H1226" s="5" t="s">
        <v>2249</v>
      </c>
      <c r="I1226" s="5" t="s">
        <v>11525</v>
      </c>
      <c r="J1226" s="5" t="s">
        <v>347</v>
      </c>
      <c r="K1226" s="5" t="s">
        <v>111</v>
      </c>
      <c r="L1226" s="5" t="s">
        <v>112</v>
      </c>
      <c r="M1226" s="5" t="s">
        <v>65</v>
      </c>
      <c r="N1226" s="5" t="s">
        <v>367</v>
      </c>
      <c r="O1226" s="5" t="s">
        <v>368</v>
      </c>
      <c r="P1226" s="5" t="s">
        <v>1578</v>
      </c>
      <c r="R1226" s="5" t="s">
        <v>1409</v>
      </c>
      <c r="T1226" s="5">
        <v>1</v>
      </c>
      <c r="U1226" s="5" t="s">
        <v>375</v>
      </c>
      <c r="V1226" s="5" t="s">
        <v>38</v>
      </c>
      <c r="W1226" s="5" t="s">
        <v>7667</v>
      </c>
      <c r="X1226" s="5" t="str">
        <f>+VLOOKUP(C1226,Hoja1!$E$2:$F$125,2,0)</f>
        <v>COCORNÁ</v>
      </c>
      <c r="Y1226" s="6" t="s">
        <v>18700</v>
      </c>
      <c r="Z1226" s="6">
        <v>205197000024</v>
      </c>
    </row>
    <row r="1227" spans="1:26">
      <c r="A1227" s="5" t="s">
        <v>25</v>
      </c>
      <c r="B1227" s="5">
        <v>5197</v>
      </c>
      <c r="C1227" s="5" t="s">
        <v>9733</v>
      </c>
      <c r="D1227" s="6">
        <v>305197001645</v>
      </c>
      <c r="E1227" s="5" t="s">
        <v>16338</v>
      </c>
      <c r="F1227" s="6">
        <v>305197001645</v>
      </c>
      <c r="G1227" s="5" t="s">
        <v>584</v>
      </c>
      <c r="H1227" s="5" t="s">
        <v>585</v>
      </c>
      <c r="I1227" s="5" t="s">
        <v>586</v>
      </c>
      <c r="J1227" s="5" t="s">
        <v>30</v>
      </c>
      <c r="K1227" s="5" t="s">
        <v>31</v>
      </c>
      <c r="L1227" s="5" t="s">
        <v>32</v>
      </c>
      <c r="M1227" s="5" t="s">
        <v>43</v>
      </c>
      <c r="N1227" s="5" t="s">
        <v>44</v>
      </c>
      <c r="O1227" s="5" t="s">
        <v>393</v>
      </c>
      <c r="P1227" s="5" t="s">
        <v>46</v>
      </c>
      <c r="T1227" s="5">
        <v>1</v>
      </c>
      <c r="U1227" s="5" t="s">
        <v>375</v>
      </c>
      <c r="V1227" s="5" t="s">
        <v>38</v>
      </c>
      <c r="X1227" s="5" t="str">
        <f>+VLOOKUP(C1227,Hoja1!$E$2:$F$125,2,0)</f>
        <v>COCORNÁ</v>
      </c>
      <c r="Y1227" s="6" t="s">
        <v>18699</v>
      </c>
      <c r="Z1227" s="6">
        <v>305197001645</v>
      </c>
    </row>
    <row r="1228" spans="1:26">
      <c r="A1228" s="5" t="s">
        <v>25</v>
      </c>
      <c r="B1228" s="5">
        <v>5197</v>
      </c>
      <c r="C1228" s="5" t="s">
        <v>9733</v>
      </c>
      <c r="D1228" s="6">
        <v>305197001629</v>
      </c>
      <c r="E1228" s="5" t="s">
        <v>407</v>
      </c>
      <c r="F1228" s="6">
        <v>305197001629</v>
      </c>
      <c r="G1228" s="5" t="s">
        <v>408</v>
      </c>
      <c r="H1228" s="5">
        <v>8348155</v>
      </c>
      <c r="I1228" s="5" t="s">
        <v>709</v>
      </c>
      <c r="J1228" s="5" t="s">
        <v>30</v>
      </c>
      <c r="K1228" s="5" t="s">
        <v>31</v>
      </c>
      <c r="L1228" s="5" t="s">
        <v>32</v>
      </c>
      <c r="M1228" s="5" t="s">
        <v>43</v>
      </c>
      <c r="N1228" s="5" t="s">
        <v>44</v>
      </c>
      <c r="O1228" s="5" t="s">
        <v>45</v>
      </c>
      <c r="P1228" s="5" t="s">
        <v>394</v>
      </c>
      <c r="T1228" s="5">
        <v>1</v>
      </c>
      <c r="U1228" s="5" t="s">
        <v>375</v>
      </c>
      <c r="V1228" s="5" t="s">
        <v>38</v>
      </c>
      <c r="X1228" s="5" t="str">
        <f>+VLOOKUP(C1228,Hoja1!$E$2:$F$125,2,0)</f>
        <v>COCORNÁ</v>
      </c>
      <c r="Y1228" s="6" t="s">
        <v>14404</v>
      </c>
      <c r="Z1228" s="6">
        <v>305197001629</v>
      </c>
    </row>
    <row r="1229" spans="1:26">
      <c r="A1229" s="5" t="s">
        <v>25</v>
      </c>
      <c r="B1229" s="5">
        <v>5197</v>
      </c>
      <c r="C1229" s="5" t="s">
        <v>9733</v>
      </c>
      <c r="D1229" s="6">
        <v>205197000300</v>
      </c>
      <c r="E1229" s="5" t="s">
        <v>4830</v>
      </c>
      <c r="F1229" s="6">
        <v>205197000300</v>
      </c>
      <c r="G1229" s="5" t="s">
        <v>4831</v>
      </c>
      <c r="H1229" s="5">
        <v>8422588</v>
      </c>
      <c r="I1229" s="5" t="s">
        <v>16946</v>
      </c>
      <c r="J1229" s="5" t="s">
        <v>30</v>
      </c>
      <c r="K1229" s="5" t="s">
        <v>111</v>
      </c>
      <c r="L1229" s="5" t="s">
        <v>112</v>
      </c>
      <c r="M1229" s="5" t="s">
        <v>65</v>
      </c>
      <c r="N1229" s="5" t="s">
        <v>34</v>
      </c>
      <c r="O1229" s="5" t="s">
        <v>113</v>
      </c>
      <c r="P1229" s="5" t="s">
        <v>206</v>
      </c>
      <c r="T1229" s="5">
        <v>1</v>
      </c>
      <c r="U1229" s="5" t="s">
        <v>375</v>
      </c>
      <c r="V1229" s="5" t="s">
        <v>38</v>
      </c>
      <c r="W1229" s="5" t="s">
        <v>4833</v>
      </c>
      <c r="X1229" s="5" t="str">
        <f>+VLOOKUP(C1229,Hoja1!$E$2:$F$125,2,0)</f>
        <v>COCORNÁ</v>
      </c>
      <c r="Y1229" s="6" t="s">
        <v>14405</v>
      </c>
      <c r="Z1229" s="6">
        <v>205197000300</v>
      </c>
    </row>
    <row r="1230" spans="1:26">
      <c r="A1230" s="5" t="s">
        <v>25</v>
      </c>
      <c r="B1230" s="5">
        <v>5197</v>
      </c>
      <c r="C1230" s="5" t="s">
        <v>9733</v>
      </c>
      <c r="D1230" s="6">
        <v>205197000130</v>
      </c>
      <c r="E1230" s="5" t="s">
        <v>2886</v>
      </c>
      <c r="F1230" s="6">
        <v>205197000130</v>
      </c>
      <c r="G1230" s="5" t="s">
        <v>6797</v>
      </c>
      <c r="H1230" s="5">
        <v>8343521</v>
      </c>
      <c r="I1230" s="5" t="s">
        <v>5509</v>
      </c>
      <c r="J1230" s="5" t="s">
        <v>30</v>
      </c>
      <c r="K1230" s="5" t="s">
        <v>111</v>
      </c>
      <c r="L1230" s="5" t="s">
        <v>112</v>
      </c>
      <c r="M1230" s="5" t="s">
        <v>65</v>
      </c>
      <c r="N1230" s="5" t="s">
        <v>34</v>
      </c>
      <c r="O1230" s="5" t="s">
        <v>113</v>
      </c>
      <c r="P1230" s="5" t="s">
        <v>206</v>
      </c>
      <c r="R1230" s="5" t="s">
        <v>1409</v>
      </c>
      <c r="T1230" s="5">
        <v>1</v>
      </c>
      <c r="U1230" s="5" t="s">
        <v>375</v>
      </c>
      <c r="V1230" s="5" t="s">
        <v>38</v>
      </c>
      <c r="W1230" s="5" t="s">
        <v>6798</v>
      </c>
      <c r="X1230" s="5" t="str">
        <f>+VLOOKUP(C1230,Hoja1!$E$2:$F$125,2,0)</f>
        <v>COCORNÁ</v>
      </c>
      <c r="Y1230" s="6" t="s">
        <v>14406</v>
      </c>
      <c r="Z1230" s="6">
        <v>205197000130</v>
      </c>
    </row>
    <row r="1231" spans="1:26">
      <c r="A1231" s="5" t="s">
        <v>25</v>
      </c>
      <c r="B1231" s="5">
        <v>5197</v>
      </c>
      <c r="C1231" s="5" t="s">
        <v>9733</v>
      </c>
      <c r="D1231" s="6">
        <v>205197001462</v>
      </c>
      <c r="E1231" s="5" t="s">
        <v>1626</v>
      </c>
      <c r="F1231" s="6">
        <v>205197001462</v>
      </c>
      <c r="G1231" s="5" t="s">
        <v>1822</v>
      </c>
      <c r="H1231" s="5">
        <v>8343521</v>
      </c>
      <c r="I1231" s="5" t="s">
        <v>6799</v>
      </c>
      <c r="J1231" s="5" t="s">
        <v>30</v>
      </c>
      <c r="K1231" s="5" t="s">
        <v>111</v>
      </c>
      <c r="L1231" s="5" t="s">
        <v>112</v>
      </c>
      <c r="M1231" s="5" t="s">
        <v>65</v>
      </c>
      <c r="N1231" s="5" t="s">
        <v>34</v>
      </c>
      <c r="O1231" s="5" t="s">
        <v>113</v>
      </c>
      <c r="P1231" s="5" t="s">
        <v>206</v>
      </c>
      <c r="T1231" s="5">
        <v>1</v>
      </c>
      <c r="U1231" s="5" t="s">
        <v>375</v>
      </c>
      <c r="V1231" s="5" t="s">
        <v>38</v>
      </c>
      <c r="W1231" s="5" t="s">
        <v>6800</v>
      </c>
      <c r="X1231" s="5" t="str">
        <f>+VLOOKUP(C1231,Hoja1!$E$2:$F$125,2,0)</f>
        <v>COCORNÁ</v>
      </c>
      <c r="Y1231" s="6" t="s">
        <v>14407</v>
      </c>
      <c r="Z1231" s="6">
        <v>205197001462</v>
      </c>
    </row>
    <row r="1232" spans="1:26">
      <c r="A1232" s="5" t="s">
        <v>25</v>
      </c>
      <c r="B1232" s="5">
        <v>5197</v>
      </c>
      <c r="C1232" s="5" t="s">
        <v>9733</v>
      </c>
      <c r="D1232" s="6">
        <v>205197001454</v>
      </c>
      <c r="E1232" s="5" t="s">
        <v>3154</v>
      </c>
      <c r="F1232" s="6">
        <v>205197001454</v>
      </c>
      <c r="G1232" s="5" t="s">
        <v>3155</v>
      </c>
      <c r="H1232" s="5">
        <v>8513492</v>
      </c>
      <c r="I1232" s="5" t="s">
        <v>16934</v>
      </c>
      <c r="J1232" s="5" t="s">
        <v>347</v>
      </c>
      <c r="K1232" s="5" t="s">
        <v>111</v>
      </c>
      <c r="L1232" s="5" t="s">
        <v>112</v>
      </c>
      <c r="M1232" s="5" t="s">
        <v>65</v>
      </c>
      <c r="N1232" s="5" t="s">
        <v>367</v>
      </c>
      <c r="O1232" s="5" t="s">
        <v>368</v>
      </c>
      <c r="P1232" s="5" t="s">
        <v>7494</v>
      </c>
      <c r="R1232" s="5" t="s">
        <v>1409</v>
      </c>
      <c r="T1232" s="5">
        <v>1</v>
      </c>
      <c r="U1232" s="5" t="s">
        <v>375</v>
      </c>
      <c r="V1232" s="5" t="s">
        <v>38</v>
      </c>
      <c r="W1232" s="5" t="s">
        <v>7971</v>
      </c>
      <c r="X1232" s="5" t="str">
        <f>+VLOOKUP(C1232,Hoja1!$E$2:$F$125,2,0)</f>
        <v>COCORNÁ</v>
      </c>
      <c r="Y1232" s="6" t="s">
        <v>14408</v>
      </c>
      <c r="Z1232" s="6">
        <v>205197001454</v>
      </c>
    </row>
    <row r="1233" spans="1:26">
      <c r="A1233" s="5" t="s">
        <v>25</v>
      </c>
      <c r="B1233" s="5">
        <v>5197</v>
      </c>
      <c r="C1233" s="5" t="s">
        <v>9733</v>
      </c>
      <c r="D1233" s="6">
        <v>205197000369</v>
      </c>
      <c r="E1233" s="5" t="s">
        <v>6204</v>
      </c>
      <c r="F1233" s="6">
        <v>205197000369</v>
      </c>
      <c r="G1233" s="5" t="s">
        <v>6205</v>
      </c>
      <c r="H1233" s="5">
        <v>8343521</v>
      </c>
      <c r="I1233" s="5" t="s">
        <v>6206</v>
      </c>
      <c r="J1233" s="5" t="s">
        <v>30</v>
      </c>
      <c r="K1233" s="5" t="s">
        <v>111</v>
      </c>
      <c r="L1233" s="5" t="s">
        <v>112</v>
      </c>
      <c r="M1233" s="5" t="s">
        <v>65</v>
      </c>
      <c r="N1233" s="5" t="s">
        <v>34</v>
      </c>
      <c r="O1233" s="5" t="s">
        <v>113</v>
      </c>
      <c r="P1233" s="5" t="s">
        <v>206</v>
      </c>
      <c r="T1233" s="5">
        <v>1</v>
      </c>
      <c r="U1233" s="5" t="s">
        <v>375</v>
      </c>
      <c r="V1233" s="5" t="s">
        <v>38</v>
      </c>
      <c r="W1233" s="5" t="s">
        <v>6207</v>
      </c>
      <c r="X1233" s="5" t="str">
        <f>+VLOOKUP(C1233,Hoja1!$E$2:$F$125,2,0)</f>
        <v>COCORNÁ</v>
      </c>
      <c r="Y1233" s="6" t="s">
        <v>14409</v>
      </c>
      <c r="Z1233" s="6">
        <v>205197000369</v>
      </c>
    </row>
    <row r="1234" spans="1:26">
      <c r="A1234" s="5" t="s">
        <v>25</v>
      </c>
      <c r="B1234" s="5">
        <v>5197</v>
      </c>
      <c r="C1234" s="5" t="s">
        <v>9733</v>
      </c>
      <c r="D1234" s="6">
        <v>205197000270</v>
      </c>
      <c r="E1234" s="5" t="s">
        <v>1965</v>
      </c>
      <c r="F1234" s="6">
        <v>205197000270</v>
      </c>
      <c r="G1234" s="5" t="s">
        <v>2248</v>
      </c>
      <c r="H1234" s="5">
        <v>8513599</v>
      </c>
      <c r="I1234" s="5" t="s">
        <v>238</v>
      </c>
      <c r="J1234" s="5" t="s">
        <v>30</v>
      </c>
      <c r="K1234" s="5" t="s">
        <v>111</v>
      </c>
      <c r="L1234" s="5" t="s">
        <v>112</v>
      </c>
      <c r="M1234" s="5" t="s">
        <v>65</v>
      </c>
      <c r="N1234" s="5" t="s">
        <v>34</v>
      </c>
      <c r="O1234" s="5" t="s">
        <v>113</v>
      </c>
      <c r="P1234" s="5" t="s">
        <v>206</v>
      </c>
      <c r="R1234" s="5" t="s">
        <v>2250</v>
      </c>
      <c r="T1234" s="5">
        <v>1</v>
      </c>
      <c r="U1234" s="5" t="s">
        <v>375</v>
      </c>
      <c r="V1234" s="5" t="s">
        <v>38</v>
      </c>
      <c r="W1234" s="5" t="s">
        <v>2251</v>
      </c>
      <c r="X1234" s="5" t="str">
        <f>+VLOOKUP(C1234,Hoja1!$E$2:$F$125,2,0)</f>
        <v>COCORNÁ</v>
      </c>
      <c r="Y1234" s="6" t="s">
        <v>14410</v>
      </c>
      <c r="Z1234" s="6">
        <v>205197000270</v>
      </c>
    </row>
    <row r="1235" spans="1:26">
      <c r="A1235" s="5" t="s">
        <v>25</v>
      </c>
      <c r="B1235" s="5">
        <v>5197</v>
      </c>
      <c r="C1235" s="5" t="s">
        <v>9733</v>
      </c>
      <c r="D1235" s="6">
        <v>205197000521</v>
      </c>
      <c r="E1235" s="5" t="s">
        <v>1050</v>
      </c>
      <c r="F1235" s="6">
        <v>205197000521</v>
      </c>
      <c r="G1235" s="5" t="s">
        <v>1051</v>
      </c>
      <c r="H1235" s="5">
        <v>8513526</v>
      </c>
      <c r="I1235" s="5" t="s">
        <v>4812</v>
      </c>
      <c r="J1235" s="5" t="s">
        <v>30</v>
      </c>
      <c r="K1235" s="5" t="s">
        <v>111</v>
      </c>
      <c r="L1235" s="5" t="s">
        <v>112</v>
      </c>
      <c r="M1235" s="5" t="s">
        <v>65</v>
      </c>
      <c r="N1235" s="5" t="s">
        <v>34</v>
      </c>
      <c r="O1235" s="5" t="s">
        <v>113</v>
      </c>
      <c r="P1235" s="5" t="s">
        <v>206</v>
      </c>
      <c r="R1235" s="5" t="s">
        <v>1409</v>
      </c>
      <c r="T1235" s="5">
        <v>1</v>
      </c>
      <c r="U1235" s="5" t="s">
        <v>375</v>
      </c>
      <c r="V1235" s="5" t="s">
        <v>38</v>
      </c>
      <c r="W1235" s="5" t="s">
        <v>4813</v>
      </c>
      <c r="X1235" s="5" t="str">
        <f>+VLOOKUP(C1235,Hoja1!$E$2:$F$125,2,0)</f>
        <v>COCORNÁ</v>
      </c>
      <c r="Y1235" s="6" t="s">
        <v>14411</v>
      </c>
      <c r="Z1235" s="6">
        <v>205197000521</v>
      </c>
    </row>
    <row r="1236" spans="1:26">
      <c r="A1236" s="5" t="s">
        <v>25</v>
      </c>
      <c r="B1236" s="5">
        <v>5197</v>
      </c>
      <c r="C1236" s="5" t="s">
        <v>9733</v>
      </c>
      <c r="D1236" s="6">
        <v>205197000211</v>
      </c>
      <c r="E1236" s="5" t="s">
        <v>1235</v>
      </c>
      <c r="F1236" s="6">
        <v>205197000211</v>
      </c>
      <c r="G1236" s="5" t="s">
        <v>1236</v>
      </c>
      <c r="H1236" s="5">
        <v>8513952</v>
      </c>
      <c r="I1236" s="5" t="s">
        <v>16939</v>
      </c>
      <c r="J1236" s="5" t="s">
        <v>30</v>
      </c>
      <c r="K1236" s="5" t="s">
        <v>111</v>
      </c>
      <c r="L1236" s="5" t="s">
        <v>112</v>
      </c>
      <c r="M1236" s="5" t="s">
        <v>65</v>
      </c>
      <c r="N1236" s="5" t="s">
        <v>34</v>
      </c>
      <c r="O1236" s="5" t="s">
        <v>113</v>
      </c>
      <c r="P1236" s="5" t="s">
        <v>206</v>
      </c>
      <c r="R1236" s="5" t="s">
        <v>1168</v>
      </c>
      <c r="T1236" s="5">
        <v>1</v>
      </c>
      <c r="U1236" s="5" t="s">
        <v>375</v>
      </c>
      <c r="V1236" s="5" t="s">
        <v>38</v>
      </c>
      <c r="W1236" s="5" t="s">
        <v>4836</v>
      </c>
      <c r="X1236" s="5" t="str">
        <f>+VLOOKUP(C1236,Hoja1!$E$2:$F$125,2,0)</f>
        <v>COCORNÁ</v>
      </c>
      <c r="Y1236" s="6" t="s">
        <v>14412</v>
      </c>
      <c r="Z1236" s="6">
        <v>205197000211</v>
      </c>
    </row>
    <row r="1237" spans="1:26">
      <c r="A1237" s="5" t="s">
        <v>25</v>
      </c>
      <c r="B1237" s="5">
        <v>5197</v>
      </c>
      <c r="C1237" s="5" t="s">
        <v>9733</v>
      </c>
      <c r="D1237" s="6">
        <v>205197000032</v>
      </c>
      <c r="E1237" s="5" t="s">
        <v>1157</v>
      </c>
      <c r="F1237" s="6">
        <v>205197000032</v>
      </c>
      <c r="G1237" s="5" t="s">
        <v>236</v>
      </c>
      <c r="H1237" s="5">
        <v>8343521</v>
      </c>
      <c r="I1237" s="5" t="s">
        <v>8494</v>
      </c>
      <c r="J1237" s="5" t="s">
        <v>347</v>
      </c>
      <c r="K1237" s="5" t="s">
        <v>111</v>
      </c>
      <c r="L1237" s="5" t="s">
        <v>112</v>
      </c>
      <c r="M1237" s="5" t="s">
        <v>65</v>
      </c>
      <c r="N1237" s="5" t="s">
        <v>367</v>
      </c>
      <c r="O1237" s="5" t="s">
        <v>368</v>
      </c>
      <c r="P1237" s="5" t="s">
        <v>7546</v>
      </c>
      <c r="R1237" s="5" t="s">
        <v>1409</v>
      </c>
      <c r="T1237" s="5">
        <v>1</v>
      </c>
      <c r="U1237" s="5" t="s">
        <v>375</v>
      </c>
      <c r="V1237" s="5" t="s">
        <v>38</v>
      </c>
      <c r="W1237" s="5" t="s">
        <v>8495</v>
      </c>
      <c r="X1237" s="5" t="str">
        <f>+VLOOKUP(C1237,Hoja1!$E$2:$F$125,2,0)</f>
        <v>COCORNÁ</v>
      </c>
      <c r="Y1237" s="6" t="s">
        <v>14413</v>
      </c>
      <c r="Z1237" s="6">
        <v>205197000032</v>
      </c>
    </row>
    <row r="1238" spans="1:26">
      <c r="A1238" s="5" t="s">
        <v>25</v>
      </c>
      <c r="B1238" s="5">
        <v>5197</v>
      </c>
      <c r="C1238" s="5" t="s">
        <v>9733</v>
      </c>
      <c r="D1238" s="6">
        <v>205197000016</v>
      </c>
      <c r="E1238" s="5" t="s">
        <v>3185</v>
      </c>
      <c r="F1238" s="6">
        <v>205197000016</v>
      </c>
      <c r="G1238" s="5" t="s">
        <v>3186</v>
      </c>
      <c r="H1238" s="5">
        <v>8343521</v>
      </c>
      <c r="I1238" s="5" t="s">
        <v>3187</v>
      </c>
      <c r="J1238" s="5" t="s">
        <v>30</v>
      </c>
      <c r="K1238" s="5" t="s">
        <v>111</v>
      </c>
      <c r="L1238" s="5" t="s">
        <v>112</v>
      </c>
      <c r="M1238" s="5" t="s">
        <v>65</v>
      </c>
      <c r="N1238" s="5" t="s">
        <v>34</v>
      </c>
      <c r="O1238" s="5" t="s">
        <v>113</v>
      </c>
      <c r="P1238" s="5" t="s">
        <v>206</v>
      </c>
      <c r="R1238" s="5" t="s">
        <v>3188</v>
      </c>
      <c r="T1238" s="5">
        <v>1</v>
      </c>
      <c r="U1238" s="5" t="s">
        <v>375</v>
      </c>
      <c r="V1238" s="5" t="s">
        <v>38</v>
      </c>
      <c r="W1238" s="5" t="s">
        <v>3189</v>
      </c>
      <c r="X1238" s="5" t="str">
        <f>+VLOOKUP(C1238,Hoja1!$E$2:$F$125,2,0)</f>
        <v>COCORNÁ</v>
      </c>
      <c r="Y1238" s="6" t="s">
        <v>14414</v>
      </c>
      <c r="Z1238" s="6">
        <v>205197000016</v>
      </c>
    </row>
    <row r="1239" spans="1:26">
      <c r="A1239" s="5" t="s">
        <v>25</v>
      </c>
      <c r="B1239" s="5">
        <v>5197</v>
      </c>
      <c r="C1239" s="5" t="s">
        <v>9733</v>
      </c>
      <c r="D1239" s="6">
        <v>205197000687</v>
      </c>
      <c r="E1239" s="5" t="s">
        <v>3172</v>
      </c>
      <c r="F1239" s="6">
        <v>205197000687</v>
      </c>
      <c r="G1239" s="5" t="s">
        <v>3173</v>
      </c>
      <c r="H1239" s="5">
        <v>8343521</v>
      </c>
      <c r="I1239" s="5" t="s">
        <v>16945</v>
      </c>
      <c r="J1239" s="5" t="s">
        <v>30</v>
      </c>
      <c r="K1239" s="5" t="s">
        <v>111</v>
      </c>
      <c r="L1239" s="5" t="s">
        <v>112</v>
      </c>
      <c r="M1239" s="5" t="s">
        <v>65</v>
      </c>
      <c r="N1239" s="5" t="s">
        <v>34</v>
      </c>
      <c r="O1239" s="5" t="s">
        <v>113</v>
      </c>
      <c r="P1239" s="5" t="s">
        <v>206</v>
      </c>
      <c r="R1239" s="5" t="s">
        <v>1409</v>
      </c>
      <c r="T1239" s="5">
        <v>1</v>
      </c>
      <c r="U1239" s="5" t="s">
        <v>375</v>
      </c>
      <c r="V1239" s="5" t="s">
        <v>38</v>
      </c>
      <c r="W1239" s="5" t="s">
        <v>3174</v>
      </c>
      <c r="X1239" s="5" t="str">
        <f>+VLOOKUP(C1239,Hoja1!$E$2:$F$125,2,0)</f>
        <v>COCORNÁ</v>
      </c>
      <c r="Y1239" s="6" t="s">
        <v>14415</v>
      </c>
      <c r="Z1239" s="6">
        <v>205197000687</v>
      </c>
    </row>
    <row r="1240" spans="1:26">
      <c r="A1240" s="5" t="s">
        <v>25</v>
      </c>
      <c r="B1240" s="5">
        <v>5197</v>
      </c>
      <c r="C1240" s="5" t="s">
        <v>9733</v>
      </c>
      <c r="D1240" s="6">
        <v>205197000067</v>
      </c>
      <c r="E1240" s="5" t="s">
        <v>1401</v>
      </c>
      <c r="F1240" s="6">
        <v>205197000067</v>
      </c>
      <c r="G1240" s="5" t="s">
        <v>1402</v>
      </c>
      <c r="H1240" s="5">
        <v>8343521</v>
      </c>
      <c r="I1240" s="5" t="s">
        <v>1403</v>
      </c>
      <c r="J1240" s="5" t="s">
        <v>30</v>
      </c>
      <c r="K1240" s="5" t="s">
        <v>111</v>
      </c>
      <c r="L1240" s="5" t="s">
        <v>112</v>
      </c>
      <c r="M1240" s="5" t="s">
        <v>65</v>
      </c>
      <c r="N1240" s="5" t="s">
        <v>34</v>
      </c>
      <c r="O1240" s="5" t="s">
        <v>113</v>
      </c>
      <c r="P1240" s="5" t="s">
        <v>206</v>
      </c>
      <c r="R1240" s="5" t="s">
        <v>1404</v>
      </c>
      <c r="T1240" s="5">
        <v>1</v>
      </c>
      <c r="U1240" s="5" t="s">
        <v>375</v>
      </c>
      <c r="V1240" s="5" t="s">
        <v>38</v>
      </c>
      <c r="W1240" s="5" t="s">
        <v>1405</v>
      </c>
      <c r="X1240" s="5" t="str">
        <f>+VLOOKUP(C1240,Hoja1!$E$2:$F$125,2,0)</f>
        <v>COCORNÁ</v>
      </c>
      <c r="Y1240" s="6" t="s">
        <v>14416</v>
      </c>
      <c r="Z1240" s="6">
        <v>205197000067</v>
      </c>
    </row>
    <row r="1241" spans="1:26">
      <c r="A1241" s="5" t="s">
        <v>25</v>
      </c>
      <c r="B1241" s="5">
        <v>5197</v>
      </c>
      <c r="C1241" s="5" t="s">
        <v>9733</v>
      </c>
      <c r="D1241" s="6">
        <v>205197001012</v>
      </c>
      <c r="E1241" s="5" t="s">
        <v>8218</v>
      </c>
      <c r="F1241" s="6">
        <v>205197001012</v>
      </c>
      <c r="G1241" s="5" t="s">
        <v>8219</v>
      </c>
      <c r="H1241" s="5">
        <v>8343521</v>
      </c>
      <c r="I1241" s="5" t="s">
        <v>8220</v>
      </c>
      <c r="J1241" s="5" t="s">
        <v>347</v>
      </c>
      <c r="K1241" s="5" t="s">
        <v>111</v>
      </c>
      <c r="L1241" s="5" t="s">
        <v>112</v>
      </c>
      <c r="M1241" s="5" t="s">
        <v>65</v>
      </c>
      <c r="N1241" s="5" t="s">
        <v>367</v>
      </c>
      <c r="O1241" s="5" t="s">
        <v>368</v>
      </c>
      <c r="P1241" s="5" t="s">
        <v>7546</v>
      </c>
      <c r="R1241" s="5" t="s">
        <v>2271</v>
      </c>
      <c r="T1241" s="5">
        <v>1</v>
      </c>
      <c r="U1241" s="5" t="s">
        <v>375</v>
      </c>
      <c r="V1241" s="5" t="s">
        <v>38</v>
      </c>
      <c r="W1241" s="5" t="s">
        <v>8221</v>
      </c>
      <c r="X1241" s="5" t="str">
        <f>+VLOOKUP(C1241,Hoja1!$E$2:$F$125,2,0)</f>
        <v>COCORNÁ</v>
      </c>
      <c r="Y1241" s="6" t="s">
        <v>14417</v>
      </c>
      <c r="Z1241" s="6">
        <v>205197001012</v>
      </c>
    </row>
    <row r="1242" spans="1:26">
      <c r="A1242" s="5" t="s">
        <v>25</v>
      </c>
      <c r="B1242" s="5">
        <v>5197</v>
      </c>
      <c r="C1242" s="5" t="s">
        <v>9733</v>
      </c>
      <c r="D1242" s="6">
        <v>205197001365</v>
      </c>
      <c r="E1242" s="5" t="s">
        <v>6198</v>
      </c>
      <c r="F1242" s="6">
        <v>205197001365</v>
      </c>
      <c r="G1242" s="5" t="s">
        <v>3399</v>
      </c>
      <c r="H1242" s="5">
        <v>8343521</v>
      </c>
      <c r="I1242" s="5" t="s">
        <v>16948</v>
      </c>
      <c r="J1242" s="5" t="s">
        <v>30</v>
      </c>
      <c r="K1242" s="5" t="s">
        <v>111</v>
      </c>
      <c r="L1242" s="5" t="s">
        <v>112</v>
      </c>
      <c r="M1242" s="5" t="s">
        <v>65</v>
      </c>
      <c r="N1242" s="5" t="s">
        <v>34</v>
      </c>
      <c r="O1242" s="5" t="s">
        <v>113</v>
      </c>
      <c r="P1242" s="5" t="s">
        <v>206</v>
      </c>
      <c r="T1242" s="5">
        <v>1</v>
      </c>
      <c r="U1242" s="5" t="s">
        <v>375</v>
      </c>
      <c r="V1242" s="5" t="s">
        <v>38</v>
      </c>
      <c r="W1242" s="5" t="s">
        <v>6199</v>
      </c>
      <c r="X1242" s="5" t="str">
        <f>+VLOOKUP(C1242,Hoja1!$E$2:$F$125,2,0)</f>
        <v>COCORNÁ</v>
      </c>
      <c r="Y1242" s="6" t="s">
        <v>14418</v>
      </c>
      <c r="Z1242" s="6">
        <v>205197001365</v>
      </c>
    </row>
    <row r="1243" spans="1:26">
      <c r="A1243" s="5" t="s">
        <v>25</v>
      </c>
      <c r="B1243" s="5">
        <v>5197</v>
      </c>
      <c r="C1243" s="5" t="s">
        <v>9733</v>
      </c>
      <c r="D1243" s="6">
        <v>205197000245</v>
      </c>
      <c r="E1243" s="5" t="s">
        <v>4142</v>
      </c>
      <c r="F1243" s="6">
        <v>205197000245</v>
      </c>
      <c r="G1243" s="5" t="s">
        <v>4143</v>
      </c>
      <c r="H1243" s="5">
        <v>8513241</v>
      </c>
      <c r="I1243" s="5" t="s">
        <v>4834</v>
      </c>
      <c r="J1243" s="5" t="s">
        <v>30</v>
      </c>
      <c r="K1243" s="5" t="s">
        <v>111</v>
      </c>
      <c r="L1243" s="5" t="s">
        <v>112</v>
      </c>
      <c r="M1243" s="5" t="s">
        <v>65</v>
      </c>
      <c r="N1243" s="5" t="s">
        <v>34</v>
      </c>
      <c r="O1243" s="5" t="s">
        <v>113</v>
      </c>
      <c r="P1243" s="5" t="s">
        <v>206</v>
      </c>
      <c r="R1243" s="5" t="s">
        <v>2491</v>
      </c>
      <c r="T1243" s="5">
        <v>1</v>
      </c>
      <c r="U1243" s="5" t="s">
        <v>375</v>
      </c>
      <c r="V1243" s="5" t="s">
        <v>38</v>
      </c>
      <c r="W1243" s="5" t="s">
        <v>4835</v>
      </c>
      <c r="X1243" s="5" t="str">
        <f>+VLOOKUP(C1243,Hoja1!$E$2:$F$125,2,0)</f>
        <v>COCORNÁ</v>
      </c>
      <c r="Y1243" s="6" t="s">
        <v>14419</v>
      </c>
      <c r="Z1243" s="6">
        <v>205197000245</v>
      </c>
    </row>
    <row r="1244" spans="1:26">
      <c r="A1244" s="5" t="s">
        <v>25</v>
      </c>
      <c r="B1244" s="5">
        <v>5197</v>
      </c>
      <c r="C1244" s="5" t="s">
        <v>9733</v>
      </c>
      <c r="D1244" s="6">
        <v>205197000229</v>
      </c>
      <c r="E1244" s="5" t="s">
        <v>1985</v>
      </c>
      <c r="F1244" s="6">
        <v>205197000229</v>
      </c>
      <c r="G1244" s="5" t="s">
        <v>1986</v>
      </c>
      <c r="H1244" s="5">
        <v>8343521</v>
      </c>
      <c r="I1244" s="5" t="s">
        <v>11528</v>
      </c>
      <c r="J1244" s="5" t="s">
        <v>30</v>
      </c>
      <c r="K1244" s="5" t="s">
        <v>111</v>
      </c>
      <c r="L1244" s="5" t="s">
        <v>112</v>
      </c>
      <c r="M1244" s="5" t="s">
        <v>65</v>
      </c>
      <c r="N1244" s="5" t="s">
        <v>34</v>
      </c>
      <c r="O1244" s="5" t="s">
        <v>113</v>
      </c>
      <c r="P1244" s="5" t="s">
        <v>206</v>
      </c>
      <c r="T1244" s="5">
        <v>1</v>
      </c>
      <c r="U1244" s="5" t="s">
        <v>375</v>
      </c>
      <c r="V1244" s="5" t="s">
        <v>38</v>
      </c>
      <c r="W1244" s="5" t="s">
        <v>3195</v>
      </c>
      <c r="X1244" s="5" t="str">
        <f>+VLOOKUP(C1244,Hoja1!$E$2:$F$125,2,0)</f>
        <v>COCORNÁ</v>
      </c>
      <c r="Y1244" s="6" t="s">
        <v>14420</v>
      </c>
      <c r="Z1244" s="6">
        <v>205197000229</v>
      </c>
    </row>
    <row r="1245" spans="1:26">
      <c r="A1245" s="5" t="s">
        <v>25</v>
      </c>
      <c r="B1245" s="5">
        <v>5197</v>
      </c>
      <c r="C1245" s="5" t="s">
        <v>9733</v>
      </c>
      <c r="D1245" s="6">
        <v>205197000741</v>
      </c>
      <c r="E1245" s="5" t="s">
        <v>4944</v>
      </c>
      <c r="F1245" s="6">
        <v>205197000741</v>
      </c>
      <c r="G1245" s="5" t="s">
        <v>6200</v>
      </c>
      <c r="H1245" s="5">
        <v>8343521</v>
      </c>
      <c r="I1245" s="5" t="s">
        <v>6201</v>
      </c>
      <c r="J1245" s="5" t="s">
        <v>30</v>
      </c>
      <c r="K1245" s="5" t="s">
        <v>111</v>
      </c>
      <c r="L1245" s="5" t="s">
        <v>112</v>
      </c>
      <c r="M1245" s="5" t="s">
        <v>65</v>
      </c>
      <c r="N1245" s="5" t="s">
        <v>34</v>
      </c>
      <c r="O1245" s="5" t="s">
        <v>113</v>
      </c>
      <c r="P1245" s="5" t="s">
        <v>206</v>
      </c>
      <c r="R1245" s="5" t="s">
        <v>1409</v>
      </c>
      <c r="T1245" s="5">
        <v>1</v>
      </c>
      <c r="U1245" s="5" t="s">
        <v>375</v>
      </c>
      <c r="V1245" s="5" t="s">
        <v>38</v>
      </c>
      <c r="W1245" s="5" t="s">
        <v>6202</v>
      </c>
      <c r="X1245" s="5" t="str">
        <f>+VLOOKUP(C1245,Hoja1!$E$2:$F$125,2,0)</f>
        <v>COCORNÁ</v>
      </c>
      <c r="Y1245" s="6" t="s">
        <v>14421</v>
      </c>
      <c r="Z1245" s="6">
        <v>205197000741</v>
      </c>
    </row>
    <row r="1246" spans="1:26">
      <c r="A1246" s="5" t="s">
        <v>25</v>
      </c>
      <c r="B1246" s="5">
        <v>5197</v>
      </c>
      <c r="C1246" s="5" t="s">
        <v>9733</v>
      </c>
      <c r="D1246" s="6">
        <v>205197000601</v>
      </c>
      <c r="E1246" s="5" t="s">
        <v>1406</v>
      </c>
      <c r="F1246" s="6">
        <v>205197000601</v>
      </c>
      <c r="G1246" s="5" t="s">
        <v>1407</v>
      </c>
      <c r="H1246" s="5">
        <v>8343521</v>
      </c>
      <c r="I1246" s="5" t="s">
        <v>1408</v>
      </c>
      <c r="J1246" s="5" t="s">
        <v>30</v>
      </c>
      <c r="K1246" s="5" t="s">
        <v>111</v>
      </c>
      <c r="L1246" s="5" t="s">
        <v>112</v>
      </c>
      <c r="M1246" s="5" t="s">
        <v>65</v>
      </c>
      <c r="N1246" s="5" t="s">
        <v>34</v>
      </c>
      <c r="O1246" s="5" t="s">
        <v>113</v>
      </c>
      <c r="P1246" s="5" t="s">
        <v>206</v>
      </c>
      <c r="R1246" s="5" t="s">
        <v>1409</v>
      </c>
      <c r="T1246" s="5">
        <v>1</v>
      </c>
      <c r="U1246" s="5" t="s">
        <v>375</v>
      </c>
      <c r="V1246" s="5" t="s">
        <v>38</v>
      </c>
      <c r="W1246" s="5" t="s">
        <v>1410</v>
      </c>
      <c r="X1246" s="5" t="str">
        <f>+VLOOKUP(C1246,Hoja1!$E$2:$F$125,2,0)</f>
        <v>COCORNÁ</v>
      </c>
      <c r="Y1246" s="6" t="s">
        <v>14422</v>
      </c>
      <c r="Z1246" s="6">
        <v>205197000601</v>
      </c>
    </row>
    <row r="1247" spans="1:26">
      <c r="A1247" s="5" t="s">
        <v>25</v>
      </c>
      <c r="B1247" s="5">
        <v>5197</v>
      </c>
      <c r="C1247" s="5" t="s">
        <v>9733</v>
      </c>
      <c r="D1247" s="6">
        <v>205197000539</v>
      </c>
      <c r="E1247" s="5" t="s">
        <v>2492</v>
      </c>
      <c r="F1247" s="6">
        <v>205197000539</v>
      </c>
      <c r="G1247" s="5" t="s">
        <v>2334</v>
      </c>
      <c r="H1247" s="5">
        <v>8513417</v>
      </c>
      <c r="I1247" s="5" t="s">
        <v>3179</v>
      </c>
      <c r="J1247" s="5" t="s">
        <v>30</v>
      </c>
      <c r="K1247" s="5" t="s">
        <v>111</v>
      </c>
      <c r="L1247" s="5" t="s">
        <v>112</v>
      </c>
      <c r="M1247" s="5" t="s">
        <v>65</v>
      </c>
      <c r="N1247" s="5" t="s">
        <v>34</v>
      </c>
      <c r="O1247" s="5" t="s">
        <v>113</v>
      </c>
      <c r="P1247" s="5" t="s">
        <v>206</v>
      </c>
      <c r="R1247" s="5" t="s">
        <v>1476</v>
      </c>
      <c r="T1247" s="5">
        <v>1</v>
      </c>
      <c r="U1247" s="5" t="s">
        <v>375</v>
      </c>
      <c r="V1247" s="5" t="s">
        <v>38</v>
      </c>
      <c r="W1247" s="5" t="s">
        <v>3180</v>
      </c>
      <c r="X1247" s="5" t="str">
        <f>+VLOOKUP(C1247,Hoja1!$E$2:$F$125,2,0)</f>
        <v>COCORNÁ</v>
      </c>
      <c r="Y1247" s="6" t="s">
        <v>14423</v>
      </c>
      <c r="Z1247" s="6">
        <v>205197000539</v>
      </c>
    </row>
    <row r="1248" spans="1:26">
      <c r="A1248" s="5" t="s">
        <v>25</v>
      </c>
      <c r="B1248" s="5">
        <v>5197</v>
      </c>
      <c r="C1248" s="5" t="s">
        <v>9733</v>
      </c>
      <c r="D1248" s="6">
        <v>205197001471</v>
      </c>
      <c r="E1248" s="5" t="s">
        <v>4827</v>
      </c>
      <c r="F1248" s="6">
        <v>205197001471</v>
      </c>
      <c r="G1248" s="5" t="s">
        <v>4828</v>
      </c>
      <c r="H1248" s="5">
        <v>8343521</v>
      </c>
      <c r="I1248" s="5" t="s">
        <v>6196</v>
      </c>
      <c r="J1248" s="5" t="s">
        <v>30</v>
      </c>
      <c r="K1248" s="5" t="s">
        <v>111</v>
      </c>
      <c r="L1248" s="5" t="s">
        <v>112</v>
      </c>
      <c r="M1248" s="5" t="s">
        <v>65</v>
      </c>
      <c r="N1248" s="5" t="s">
        <v>34</v>
      </c>
      <c r="O1248" s="5" t="s">
        <v>113</v>
      </c>
      <c r="P1248" s="5" t="s">
        <v>206</v>
      </c>
      <c r="T1248" s="5">
        <v>1</v>
      </c>
      <c r="U1248" s="5" t="s">
        <v>375</v>
      </c>
      <c r="V1248" s="5" t="s">
        <v>38</v>
      </c>
      <c r="W1248" s="5" t="s">
        <v>4829</v>
      </c>
      <c r="X1248" s="5" t="str">
        <f>+VLOOKUP(C1248,Hoja1!$E$2:$F$125,2,0)</f>
        <v>COCORNÁ</v>
      </c>
      <c r="Y1248" s="6" t="s">
        <v>14424</v>
      </c>
      <c r="Z1248" s="6">
        <v>205197001471</v>
      </c>
    </row>
    <row r="1249" spans="1:26">
      <c r="A1249" s="5" t="s">
        <v>25</v>
      </c>
      <c r="B1249" s="5">
        <v>5197</v>
      </c>
      <c r="C1249" s="5" t="s">
        <v>9733</v>
      </c>
      <c r="D1249" s="6">
        <v>205197001578</v>
      </c>
      <c r="E1249" s="5" t="s">
        <v>1623</v>
      </c>
      <c r="F1249" s="6">
        <v>205197001578</v>
      </c>
      <c r="G1249" s="5" t="s">
        <v>5889</v>
      </c>
      <c r="H1249" s="5">
        <v>8343521</v>
      </c>
      <c r="I1249" s="5" t="s">
        <v>7668</v>
      </c>
      <c r="J1249" s="5" t="s">
        <v>347</v>
      </c>
      <c r="K1249" s="5" t="s">
        <v>111</v>
      </c>
      <c r="L1249" s="5" t="s">
        <v>112</v>
      </c>
      <c r="M1249" s="5" t="s">
        <v>65</v>
      </c>
      <c r="N1249" s="5" t="s">
        <v>367</v>
      </c>
      <c r="O1249" s="5" t="s">
        <v>368</v>
      </c>
      <c r="P1249" s="5" t="s">
        <v>2564</v>
      </c>
      <c r="T1249" s="5">
        <v>1</v>
      </c>
      <c r="U1249" s="5" t="s">
        <v>375</v>
      </c>
      <c r="V1249" s="5" t="s">
        <v>38</v>
      </c>
      <c r="W1249" s="5" t="s">
        <v>7669</v>
      </c>
      <c r="X1249" s="5" t="str">
        <f>+VLOOKUP(C1249,Hoja1!$E$2:$F$125,2,0)</f>
        <v>COCORNÁ</v>
      </c>
      <c r="Y1249" s="6" t="s">
        <v>14425</v>
      </c>
      <c r="Z1249" s="6">
        <v>205197001578</v>
      </c>
    </row>
    <row r="1250" spans="1:26">
      <c r="A1250" s="5" t="s">
        <v>25</v>
      </c>
      <c r="B1250" s="5">
        <v>5197</v>
      </c>
      <c r="C1250" s="5" t="s">
        <v>9733</v>
      </c>
      <c r="D1250" s="6">
        <v>205197000661</v>
      </c>
      <c r="E1250" s="5" t="s">
        <v>3175</v>
      </c>
      <c r="F1250" s="6">
        <v>205197000661</v>
      </c>
      <c r="G1250" s="5" t="s">
        <v>3176</v>
      </c>
      <c r="H1250" s="5">
        <v>8244998</v>
      </c>
      <c r="I1250" s="5" t="s">
        <v>3177</v>
      </c>
      <c r="J1250" s="5" t="s">
        <v>30</v>
      </c>
      <c r="K1250" s="5" t="s">
        <v>111</v>
      </c>
      <c r="L1250" s="5" t="s">
        <v>112</v>
      </c>
      <c r="M1250" s="5" t="s">
        <v>65</v>
      </c>
      <c r="N1250" s="5" t="s">
        <v>34</v>
      </c>
      <c r="O1250" s="5" t="s">
        <v>113</v>
      </c>
      <c r="P1250" s="5" t="s">
        <v>206</v>
      </c>
      <c r="T1250" s="5">
        <v>1</v>
      </c>
      <c r="U1250" s="5" t="s">
        <v>375</v>
      </c>
      <c r="V1250" s="5" t="s">
        <v>38</v>
      </c>
      <c r="W1250" s="5" t="s">
        <v>3178</v>
      </c>
      <c r="X1250" s="5" t="str">
        <f>+VLOOKUP(C1250,Hoja1!$E$2:$F$125,2,0)</f>
        <v>COCORNÁ</v>
      </c>
      <c r="Y1250" s="6" t="s">
        <v>14426</v>
      </c>
      <c r="Z1250" s="6">
        <v>205197000661</v>
      </c>
    </row>
    <row r="1251" spans="1:26">
      <c r="A1251" s="5" t="s">
        <v>25</v>
      </c>
      <c r="B1251" s="5">
        <v>5197</v>
      </c>
      <c r="C1251" s="5" t="s">
        <v>9733</v>
      </c>
      <c r="D1251" s="6">
        <v>205197000563</v>
      </c>
      <c r="E1251" s="5" t="s">
        <v>2512</v>
      </c>
      <c r="F1251" s="6">
        <v>205197000563</v>
      </c>
      <c r="G1251" s="5" t="s">
        <v>1446</v>
      </c>
      <c r="H1251" s="5">
        <v>8513255</v>
      </c>
      <c r="I1251" s="5" t="s">
        <v>9331</v>
      </c>
      <c r="J1251" s="5" t="s">
        <v>347</v>
      </c>
      <c r="K1251" s="5" t="s">
        <v>111</v>
      </c>
      <c r="L1251" s="5" t="s">
        <v>112</v>
      </c>
      <c r="M1251" s="5" t="s">
        <v>65</v>
      </c>
      <c r="N1251" s="5" t="s">
        <v>367</v>
      </c>
      <c r="O1251" s="5" t="s">
        <v>368</v>
      </c>
      <c r="P1251" s="5" t="s">
        <v>2564</v>
      </c>
      <c r="T1251" s="5">
        <v>1</v>
      </c>
      <c r="U1251" s="5" t="s">
        <v>375</v>
      </c>
      <c r="V1251" s="5" t="s">
        <v>38</v>
      </c>
      <c r="W1251" s="5" t="s">
        <v>9332</v>
      </c>
      <c r="X1251" s="5" t="str">
        <f>+VLOOKUP(C1251,Hoja1!$E$2:$F$125,2,0)</f>
        <v>COCORNÁ</v>
      </c>
      <c r="Y1251" s="6" t="s">
        <v>14427</v>
      </c>
      <c r="Z1251" s="6">
        <v>205197000563</v>
      </c>
    </row>
    <row r="1252" spans="1:26">
      <c r="A1252" s="5" t="s">
        <v>25</v>
      </c>
      <c r="B1252" s="5">
        <v>5197</v>
      </c>
      <c r="C1252" s="5" t="s">
        <v>9733</v>
      </c>
      <c r="D1252" s="6">
        <v>205197000075</v>
      </c>
      <c r="E1252" s="5" t="s">
        <v>2299</v>
      </c>
      <c r="F1252" s="6">
        <v>205197000075</v>
      </c>
      <c r="G1252" s="5" t="s">
        <v>532</v>
      </c>
      <c r="H1252" s="5">
        <v>8343521</v>
      </c>
      <c r="I1252" s="5" t="s">
        <v>532</v>
      </c>
      <c r="J1252" s="5" t="s">
        <v>30</v>
      </c>
      <c r="K1252" s="5" t="s">
        <v>111</v>
      </c>
      <c r="L1252" s="5" t="s">
        <v>112</v>
      </c>
      <c r="T1252" s="5">
        <v>1</v>
      </c>
      <c r="U1252" s="5" t="s">
        <v>16285</v>
      </c>
      <c r="V1252" s="5" t="s">
        <v>38</v>
      </c>
      <c r="X1252" s="5" t="str">
        <f>+VLOOKUP(C1252,Hoja1!$E$2:$F$125,2,0)</f>
        <v>COCORNÁ</v>
      </c>
      <c r="Y1252" s="6" t="s">
        <v>18698</v>
      </c>
      <c r="Z1252" s="6">
        <v>205197000075</v>
      </c>
    </row>
    <row r="1253" spans="1:26">
      <c r="A1253" s="5" t="s">
        <v>25</v>
      </c>
      <c r="B1253" s="5">
        <v>5197</v>
      </c>
      <c r="C1253" s="5" t="s">
        <v>9733</v>
      </c>
      <c r="D1253" s="6">
        <v>205197000474</v>
      </c>
      <c r="E1253" s="5" t="s">
        <v>6190</v>
      </c>
      <c r="F1253" s="6">
        <v>205197000474</v>
      </c>
      <c r="G1253" s="5" t="s">
        <v>6191</v>
      </c>
      <c r="H1253" s="5">
        <v>8513964</v>
      </c>
      <c r="I1253" s="5" t="s">
        <v>6192</v>
      </c>
      <c r="J1253" s="5" t="s">
        <v>30</v>
      </c>
      <c r="K1253" s="5" t="s">
        <v>111</v>
      </c>
      <c r="L1253" s="5" t="s">
        <v>112</v>
      </c>
      <c r="M1253" s="5" t="s">
        <v>65</v>
      </c>
      <c r="N1253" s="5" t="s">
        <v>34</v>
      </c>
      <c r="O1253" s="5" t="s">
        <v>113</v>
      </c>
      <c r="P1253" s="5" t="s">
        <v>206</v>
      </c>
      <c r="R1253" s="5" t="s">
        <v>1409</v>
      </c>
      <c r="T1253" s="5">
        <v>1</v>
      </c>
      <c r="U1253" s="5" t="s">
        <v>375</v>
      </c>
      <c r="V1253" s="5" t="s">
        <v>38</v>
      </c>
      <c r="W1253" s="5" t="s">
        <v>6193</v>
      </c>
      <c r="X1253" s="5" t="str">
        <f>+VLOOKUP(C1253,Hoja1!$E$2:$F$125,2,0)</f>
        <v>COCORNÁ</v>
      </c>
      <c r="Y1253" s="6" t="s">
        <v>14428</v>
      </c>
      <c r="Z1253" s="6">
        <v>205197000474</v>
      </c>
    </row>
    <row r="1254" spans="1:26">
      <c r="A1254" s="5" t="s">
        <v>25</v>
      </c>
      <c r="B1254" s="5">
        <v>5197</v>
      </c>
      <c r="C1254" s="5" t="s">
        <v>9733</v>
      </c>
      <c r="D1254" s="6">
        <v>205197001497</v>
      </c>
      <c r="E1254" s="5" t="s">
        <v>2313</v>
      </c>
      <c r="F1254" s="6">
        <v>205197001497</v>
      </c>
      <c r="G1254" s="5" t="s">
        <v>2314</v>
      </c>
      <c r="H1254" s="5">
        <v>8343521</v>
      </c>
      <c r="I1254" s="5" t="s">
        <v>6801</v>
      </c>
      <c r="J1254" s="5" t="s">
        <v>30</v>
      </c>
      <c r="K1254" s="5" t="s">
        <v>111</v>
      </c>
      <c r="L1254" s="5" t="s">
        <v>112</v>
      </c>
      <c r="M1254" s="5" t="s">
        <v>65</v>
      </c>
      <c r="N1254" s="5" t="s">
        <v>34</v>
      </c>
      <c r="O1254" s="5" t="s">
        <v>113</v>
      </c>
      <c r="P1254" s="5" t="s">
        <v>206</v>
      </c>
      <c r="R1254" s="5" t="s">
        <v>1409</v>
      </c>
      <c r="T1254" s="5">
        <v>1</v>
      </c>
      <c r="U1254" s="5" t="s">
        <v>375</v>
      </c>
      <c r="V1254" s="5" t="s">
        <v>38</v>
      </c>
      <c r="W1254" s="5" t="s">
        <v>6802</v>
      </c>
      <c r="X1254" s="5" t="str">
        <f>+VLOOKUP(C1254,Hoja1!$E$2:$F$125,2,0)</f>
        <v>COCORNÁ</v>
      </c>
      <c r="Y1254" s="6" t="s">
        <v>14429</v>
      </c>
      <c r="Z1254" s="6">
        <v>205197001497</v>
      </c>
    </row>
    <row r="1255" spans="1:26">
      <c r="A1255" s="5" t="s">
        <v>25</v>
      </c>
      <c r="B1255" s="5">
        <v>5197</v>
      </c>
      <c r="C1255" s="5" t="s">
        <v>9733</v>
      </c>
      <c r="D1255" s="6">
        <v>205197001519</v>
      </c>
      <c r="E1255" s="5" t="s">
        <v>1400</v>
      </c>
      <c r="F1255" s="6">
        <v>205197001519</v>
      </c>
      <c r="G1255" s="5" t="s">
        <v>1342</v>
      </c>
      <c r="H1255" s="5">
        <v>8343521</v>
      </c>
      <c r="I1255" s="5" t="s">
        <v>238</v>
      </c>
      <c r="J1255" s="5" t="s">
        <v>30</v>
      </c>
      <c r="K1255" s="5" t="s">
        <v>111</v>
      </c>
      <c r="L1255" s="5" t="s">
        <v>112</v>
      </c>
      <c r="T1255" s="5">
        <v>1</v>
      </c>
      <c r="U1255" s="5" t="s">
        <v>16285</v>
      </c>
      <c r="V1255" s="5" t="s">
        <v>38</v>
      </c>
      <c r="X1255" s="5" t="str">
        <f>+VLOOKUP(C1255,Hoja1!$E$2:$F$125,2,0)</f>
        <v>COCORNÁ</v>
      </c>
      <c r="Y1255" s="6" t="s">
        <v>18697</v>
      </c>
      <c r="Z1255" s="6">
        <v>205197001519</v>
      </c>
    </row>
    <row r="1256" spans="1:26">
      <c r="A1256" s="5" t="s">
        <v>25</v>
      </c>
      <c r="B1256" s="5">
        <v>5197</v>
      </c>
      <c r="C1256" s="5" t="s">
        <v>9733</v>
      </c>
      <c r="D1256" s="6">
        <v>205197001501</v>
      </c>
      <c r="E1256" s="5" t="s">
        <v>7972</v>
      </c>
      <c r="F1256" s="6">
        <v>205197001501</v>
      </c>
      <c r="G1256" s="5" t="s">
        <v>7973</v>
      </c>
      <c r="H1256" s="5">
        <v>8343521</v>
      </c>
      <c r="I1256" s="5" t="s">
        <v>238</v>
      </c>
      <c r="J1256" s="5" t="s">
        <v>347</v>
      </c>
      <c r="K1256" s="5" t="s">
        <v>111</v>
      </c>
      <c r="L1256" s="5" t="s">
        <v>112</v>
      </c>
      <c r="M1256" s="5" t="s">
        <v>65</v>
      </c>
      <c r="N1256" s="5" t="s">
        <v>367</v>
      </c>
      <c r="O1256" s="5" t="s">
        <v>368</v>
      </c>
      <c r="P1256" s="5" t="s">
        <v>1578</v>
      </c>
      <c r="R1256" s="5" t="s">
        <v>1409</v>
      </c>
      <c r="T1256" s="5">
        <v>1</v>
      </c>
      <c r="U1256" s="5" t="s">
        <v>375</v>
      </c>
      <c r="V1256" s="5" t="s">
        <v>38</v>
      </c>
      <c r="W1256" s="5" t="s">
        <v>7974</v>
      </c>
      <c r="X1256" s="5" t="str">
        <f>+VLOOKUP(C1256,Hoja1!$E$2:$F$125,2,0)</f>
        <v>COCORNÁ</v>
      </c>
      <c r="Y1256" s="6" t="s">
        <v>14430</v>
      </c>
      <c r="Z1256" s="6">
        <v>205197001501</v>
      </c>
    </row>
    <row r="1257" spans="1:26">
      <c r="A1257" s="5" t="s">
        <v>25</v>
      </c>
      <c r="B1257" s="5">
        <v>5197</v>
      </c>
      <c r="C1257" s="5" t="s">
        <v>9733</v>
      </c>
      <c r="D1257" s="6">
        <v>205197000202</v>
      </c>
      <c r="E1257" s="5" t="s">
        <v>1327</v>
      </c>
      <c r="F1257" s="6">
        <v>205197000202</v>
      </c>
      <c r="G1257" s="5" t="s">
        <v>1328</v>
      </c>
      <c r="H1257" s="5">
        <v>8343521</v>
      </c>
      <c r="I1257" s="5" t="s">
        <v>9073</v>
      </c>
      <c r="J1257" s="5" t="s">
        <v>30</v>
      </c>
      <c r="K1257" s="5" t="s">
        <v>111</v>
      </c>
      <c r="L1257" s="5" t="s">
        <v>112</v>
      </c>
      <c r="M1257" s="5" t="s">
        <v>65</v>
      </c>
      <c r="N1257" s="5" t="s">
        <v>34</v>
      </c>
      <c r="O1257" s="5" t="s">
        <v>113</v>
      </c>
      <c r="P1257" s="5" t="s">
        <v>206</v>
      </c>
      <c r="T1257" s="5">
        <v>1</v>
      </c>
      <c r="U1257" s="5" t="s">
        <v>375</v>
      </c>
      <c r="V1257" s="5" t="s">
        <v>38</v>
      </c>
      <c r="W1257" s="5" t="s">
        <v>6203</v>
      </c>
      <c r="X1257" s="5" t="str">
        <f>+VLOOKUP(C1257,Hoja1!$E$2:$F$125,2,0)</f>
        <v>COCORNÁ</v>
      </c>
      <c r="Y1257" s="6" t="s">
        <v>14431</v>
      </c>
      <c r="Z1257" s="6">
        <v>205197000202</v>
      </c>
    </row>
    <row r="1258" spans="1:26">
      <c r="A1258" s="5" t="s">
        <v>25</v>
      </c>
      <c r="B1258" s="5">
        <v>5197</v>
      </c>
      <c r="C1258" s="5" t="s">
        <v>9733</v>
      </c>
      <c r="D1258" s="6">
        <v>205197000610</v>
      </c>
      <c r="E1258" s="5" t="s">
        <v>6178</v>
      </c>
      <c r="F1258" s="6">
        <v>205197000610</v>
      </c>
      <c r="G1258" s="5" t="s">
        <v>3264</v>
      </c>
      <c r="H1258" s="5">
        <v>8343521</v>
      </c>
      <c r="I1258" s="5" t="s">
        <v>9335</v>
      </c>
      <c r="J1258" s="5" t="s">
        <v>347</v>
      </c>
      <c r="K1258" s="5" t="s">
        <v>111</v>
      </c>
      <c r="L1258" s="5" t="s">
        <v>112</v>
      </c>
      <c r="M1258" s="5" t="s">
        <v>65</v>
      </c>
      <c r="N1258" s="5" t="s">
        <v>367</v>
      </c>
      <c r="O1258" s="5" t="s">
        <v>368</v>
      </c>
      <c r="P1258" s="5" t="s">
        <v>1578</v>
      </c>
      <c r="R1258" s="5" t="s">
        <v>1409</v>
      </c>
      <c r="T1258" s="5">
        <v>1</v>
      </c>
      <c r="U1258" s="5" t="s">
        <v>375</v>
      </c>
      <c r="V1258" s="5" t="s">
        <v>38</v>
      </c>
      <c r="W1258" s="5" t="s">
        <v>9336</v>
      </c>
      <c r="X1258" s="5" t="str">
        <f>+VLOOKUP(C1258,Hoja1!$E$2:$F$125,2,0)</f>
        <v>COCORNÁ</v>
      </c>
      <c r="Y1258" s="6" t="s">
        <v>14432</v>
      </c>
      <c r="Z1258" s="6">
        <v>205197000610</v>
      </c>
    </row>
    <row r="1259" spans="1:26">
      <c r="A1259" s="5" t="s">
        <v>25</v>
      </c>
      <c r="B1259" s="5">
        <v>5197</v>
      </c>
      <c r="C1259" s="5" t="s">
        <v>9733</v>
      </c>
      <c r="D1259" s="6">
        <v>205197000253</v>
      </c>
      <c r="E1259" s="5" t="s">
        <v>6904</v>
      </c>
      <c r="F1259" s="6">
        <v>205197000253</v>
      </c>
      <c r="G1259" s="5" t="s">
        <v>8496</v>
      </c>
      <c r="H1259" s="5" t="s">
        <v>2249</v>
      </c>
      <c r="I1259" s="5" t="s">
        <v>8497</v>
      </c>
      <c r="J1259" s="5" t="s">
        <v>347</v>
      </c>
      <c r="K1259" s="5" t="s">
        <v>111</v>
      </c>
      <c r="L1259" s="5" t="s">
        <v>112</v>
      </c>
      <c r="M1259" s="5" t="s">
        <v>65</v>
      </c>
      <c r="N1259" s="5" t="s">
        <v>367</v>
      </c>
      <c r="O1259" s="5" t="s">
        <v>368</v>
      </c>
      <c r="P1259" s="5" t="s">
        <v>1578</v>
      </c>
      <c r="R1259" s="5" t="s">
        <v>1409</v>
      </c>
      <c r="T1259" s="5">
        <v>1</v>
      </c>
      <c r="U1259" s="5" t="s">
        <v>375</v>
      </c>
      <c r="V1259" s="5" t="s">
        <v>38</v>
      </c>
      <c r="W1259" s="5" t="s">
        <v>8498</v>
      </c>
      <c r="X1259" s="5" t="str">
        <f>+VLOOKUP(C1259,Hoja1!$E$2:$F$125,2,0)</f>
        <v>COCORNÁ</v>
      </c>
      <c r="Y1259" s="6" t="s">
        <v>14433</v>
      </c>
      <c r="Z1259" s="6">
        <v>205197000253</v>
      </c>
    </row>
    <row r="1260" spans="1:26">
      <c r="A1260" s="5" t="s">
        <v>25</v>
      </c>
      <c r="B1260" s="5">
        <v>5197</v>
      </c>
      <c r="C1260" s="5" t="s">
        <v>9733</v>
      </c>
      <c r="D1260" s="6">
        <v>205197000113</v>
      </c>
      <c r="E1260" s="5" t="s">
        <v>2237</v>
      </c>
      <c r="F1260" s="6">
        <v>205197000113</v>
      </c>
      <c r="G1260" s="5" t="s">
        <v>338</v>
      </c>
      <c r="H1260" s="5">
        <v>8343521</v>
      </c>
      <c r="I1260" s="5" t="s">
        <v>11526</v>
      </c>
      <c r="J1260" s="5" t="s">
        <v>30</v>
      </c>
      <c r="K1260" s="5" t="s">
        <v>111</v>
      </c>
      <c r="L1260" s="5" t="s">
        <v>112</v>
      </c>
      <c r="M1260" s="5" t="s">
        <v>65</v>
      </c>
      <c r="N1260" s="5" t="s">
        <v>34</v>
      </c>
      <c r="O1260" s="5" t="s">
        <v>113</v>
      </c>
      <c r="P1260" s="5" t="s">
        <v>206</v>
      </c>
      <c r="R1260" s="5" t="s">
        <v>1409</v>
      </c>
      <c r="T1260" s="5">
        <v>1</v>
      </c>
      <c r="U1260" s="5" t="s">
        <v>375</v>
      </c>
      <c r="V1260" s="5" t="s">
        <v>38</v>
      </c>
      <c r="W1260" s="5" t="s">
        <v>4016</v>
      </c>
      <c r="X1260" s="5" t="str">
        <f>+VLOOKUP(C1260,Hoja1!$E$2:$F$125,2,0)</f>
        <v>COCORNÁ</v>
      </c>
      <c r="Y1260" s="6" t="s">
        <v>14434</v>
      </c>
      <c r="Z1260" s="6">
        <v>205197000113</v>
      </c>
    </row>
    <row r="1261" spans="1:26">
      <c r="A1261" s="5" t="s">
        <v>25</v>
      </c>
      <c r="B1261" s="5">
        <v>5197</v>
      </c>
      <c r="C1261" s="5" t="s">
        <v>9733</v>
      </c>
      <c r="D1261" s="6">
        <v>205197000512</v>
      </c>
      <c r="E1261" s="5" t="s">
        <v>1411</v>
      </c>
      <c r="F1261" s="6">
        <v>205197000512</v>
      </c>
      <c r="G1261" s="5" t="s">
        <v>1412</v>
      </c>
      <c r="H1261" s="5">
        <v>8343521</v>
      </c>
      <c r="I1261" s="5" t="s">
        <v>1413</v>
      </c>
      <c r="J1261" s="5" t="s">
        <v>30</v>
      </c>
      <c r="K1261" s="5" t="s">
        <v>111</v>
      </c>
      <c r="L1261" s="5" t="s">
        <v>112</v>
      </c>
      <c r="M1261" s="5" t="s">
        <v>65</v>
      </c>
      <c r="N1261" s="5" t="s">
        <v>34</v>
      </c>
      <c r="O1261" s="5" t="s">
        <v>113</v>
      </c>
      <c r="P1261" s="5" t="s">
        <v>206</v>
      </c>
      <c r="T1261" s="5">
        <v>1</v>
      </c>
      <c r="U1261" s="5" t="s">
        <v>375</v>
      </c>
      <c r="V1261" s="5" t="s">
        <v>38</v>
      </c>
      <c r="W1261" s="5" t="s">
        <v>1414</v>
      </c>
      <c r="X1261" s="5" t="str">
        <f>+VLOOKUP(C1261,Hoja1!$E$2:$F$125,2,0)</f>
        <v>COCORNÁ</v>
      </c>
      <c r="Y1261" s="6" t="s">
        <v>14435</v>
      </c>
      <c r="Z1261" s="6">
        <v>205197000512</v>
      </c>
    </row>
    <row r="1262" spans="1:26">
      <c r="A1262" s="5" t="s">
        <v>25</v>
      </c>
      <c r="B1262" s="5">
        <v>5197</v>
      </c>
      <c r="C1262" s="5" t="s">
        <v>9733</v>
      </c>
      <c r="D1262" s="6">
        <v>205197000989</v>
      </c>
      <c r="E1262" s="5" t="s">
        <v>3191</v>
      </c>
      <c r="F1262" s="6">
        <v>205197000989</v>
      </c>
      <c r="G1262" s="5" t="s">
        <v>3192</v>
      </c>
      <c r="H1262" s="5">
        <v>8343521</v>
      </c>
      <c r="I1262" s="5" t="s">
        <v>3193</v>
      </c>
      <c r="J1262" s="5" t="s">
        <v>30</v>
      </c>
      <c r="K1262" s="5" t="s">
        <v>111</v>
      </c>
      <c r="L1262" s="5" t="s">
        <v>112</v>
      </c>
      <c r="M1262" s="5" t="s">
        <v>65</v>
      </c>
      <c r="N1262" s="5" t="s">
        <v>34</v>
      </c>
      <c r="O1262" s="5" t="s">
        <v>113</v>
      </c>
      <c r="P1262" s="5" t="s">
        <v>206</v>
      </c>
      <c r="R1262" s="5" t="s">
        <v>1409</v>
      </c>
      <c r="T1262" s="5">
        <v>1</v>
      </c>
      <c r="U1262" s="5" t="s">
        <v>375</v>
      </c>
      <c r="V1262" s="5" t="s">
        <v>38</v>
      </c>
      <c r="W1262" s="5" t="s">
        <v>3194</v>
      </c>
      <c r="X1262" s="5" t="str">
        <f>+VLOOKUP(C1262,Hoja1!$E$2:$F$125,2,0)</f>
        <v>COCORNÁ</v>
      </c>
      <c r="Y1262" s="6" t="s">
        <v>14436</v>
      </c>
      <c r="Z1262" s="6">
        <v>205197000989</v>
      </c>
    </row>
    <row r="1263" spans="1:26">
      <c r="A1263" s="5" t="s">
        <v>25</v>
      </c>
      <c r="B1263" s="5">
        <v>5197</v>
      </c>
      <c r="C1263" s="5" t="s">
        <v>9733</v>
      </c>
      <c r="D1263" s="6">
        <v>205197000083</v>
      </c>
      <c r="E1263" s="5" t="s">
        <v>1316</v>
      </c>
      <c r="F1263" s="6">
        <v>205197000083</v>
      </c>
      <c r="G1263" s="5" t="s">
        <v>1317</v>
      </c>
      <c r="H1263" s="5">
        <v>8513830</v>
      </c>
      <c r="I1263" s="5" t="s">
        <v>4019</v>
      </c>
      <c r="J1263" s="5" t="s">
        <v>30</v>
      </c>
      <c r="K1263" s="5" t="s">
        <v>111</v>
      </c>
      <c r="L1263" s="5" t="s">
        <v>112</v>
      </c>
      <c r="M1263" s="5" t="s">
        <v>65</v>
      </c>
      <c r="N1263" s="5" t="s">
        <v>34</v>
      </c>
      <c r="O1263" s="5" t="s">
        <v>113</v>
      </c>
      <c r="P1263" s="5" t="s">
        <v>206</v>
      </c>
      <c r="R1263" s="5" t="s">
        <v>3170</v>
      </c>
      <c r="T1263" s="5">
        <v>1</v>
      </c>
      <c r="U1263" s="5" t="s">
        <v>375</v>
      </c>
      <c r="V1263" s="5" t="s">
        <v>38</v>
      </c>
      <c r="W1263" s="5" t="s">
        <v>3171</v>
      </c>
      <c r="X1263" s="5" t="str">
        <f>+VLOOKUP(C1263,Hoja1!$E$2:$F$125,2,0)</f>
        <v>COCORNÁ</v>
      </c>
      <c r="Y1263" s="6" t="s">
        <v>14437</v>
      </c>
      <c r="Z1263" s="6">
        <v>205197000083</v>
      </c>
    </row>
    <row r="1264" spans="1:26">
      <c r="A1264" s="5" t="s">
        <v>25</v>
      </c>
      <c r="B1264" s="5">
        <v>5197</v>
      </c>
      <c r="C1264" s="5" t="s">
        <v>9733</v>
      </c>
      <c r="D1264" s="6">
        <v>205197000733</v>
      </c>
      <c r="E1264" s="5" t="s">
        <v>4814</v>
      </c>
      <c r="F1264" s="6">
        <v>205197000733</v>
      </c>
      <c r="G1264" s="5" t="s">
        <v>4152</v>
      </c>
      <c r="H1264" s="5">
        <v>8343521</v>
      </c>
      <c r="I1264" s="5" t="s">
        <v>4815</v>
      </c>
      <c r="J1264" s="5" t="s">
        <v>30</v>
      </c>
      <c r="K1264" s="5" t="s">
        <v>111</v>
      </c>
      <c r="L1264" s="5" t="s">
        <v>112</v>
      </c>
      <c r="M1264" s="5" t="s">
        <v>65</v>
      </c>
      <c r="N1264" s="5" t="s">
        <v>34</v>
      </c>
      <c r="O1264" s="5" t="s">
        <v>113</v>
      </c>
      <c r="P1264" s="5" t="s">
        <v>206</v>
      </c>
      <c r="R1264" s="5" t="s">
        <v>1409</v>
      </c>
      <c r="T1264" s="5">
        <v>1</v>
      </c>
      <c r="U1264" s="5" t="s">
        <v>375</v>
      </c>
      <c r="V1264" s="5" t="s">
        <v>38</v>
      </c>
      <c r="W1264" s="5" t="s">
        <v>4816</v>
      </c>
      <c r="X1264" s="5" t="str">
        <f>+VLOOKUP(C1264,Hoja1!$E$2:$F$125,2,0)</f>
        <v>COCORNÁ</v>
      </c>
      <c r="Y1264" s="6" t="s">
        <v>14438</v>
      </c>
      <c r="Z1264" s="6">
        <v>205197000733</v>
      </c>
    </row>
    <row r="1265" spans="1:26">
      <c r="A1265" s="5" t="s">
        <v>25</v>
      </c>
      <c r="B1265" s="5">
        <v>5197</v>
      </c>
      <c r="C1265" s="5" t="s">
        <v>9733</v>
      </c>
      <c r="D1265" s="6">
        <v>205197000865</v>
      </c>
      <c r="E1265" s="5" t="s">
        <v>2255</v>
      </c>
      <c r="F1265" s="6">
        <v>205197000865</v>
      </c>
      <c r="G1265" s="5" t="s">
        <v>2256</v>
      </c>
      <c r="H1265" s="5">
        <v>8343521</v>
      </c>
      <c r="I1265" s="5" t="s">
        <v>11530</v>
      </c>
      <c r="J1265" s="5" t="s">
        <v>30</v>
      </c>
      <c r="K1265" s="5" t="s">
        <v>111</v>
      </c>
      <c r="L1265" s="5" t="s">
        <v>112</v>
      </c>
      <c r="M1265" s="5" t="s">
        <v>65</v>
      </c>
      <c r="N1265" s="5" t="s">
        <v>34</v>
      </c>
      <c r="O1265" s="5" t="s">
        <v>113</v>
      </c>
      <c r="P1265" s="5" t="s">
        <v>206</v>
      </c>
      <c r="T1265" s="5">
        <v>1</v>
      </c>
      <c r="U1265" s="5" t="s">
        <v>375</v>
      </c>
      <c r="V1265" s="5" t="s">
        <v>38</v>
      </c>
      <c r="W1265" s="5" t="s">
        <v>2257</v>
      </c>
      <c r="X1265" s="5" t="str">
        <f>+VLOOKUP(C1265,Hoja1!$E$2:$F$125,2,0)</f>
        <v>COCORNÁ</v>
      </c>
      <c r="Y1265" s="6" t="s">
        <v>14439</v>
      </c>
      <c r="Z1265" s="6">
        <v>205197000865</v>
      </c>
    </row>
    <row r="1266" spans="1:26">
      <c r="A1266" s="5" t="s">
        <v>25</v>
      </c>
      <c r="B1266" s="5">
        <v>5197</v>
      </c>
      <c r="C1266" s="5" t="s">
        <v>9733</v>
      </c>
      <c r="D1266" s="6">
        <v>205197001535</v>
      </c>
      <c r="E1266" s="5" t="s">
        <v>2252</v>
      </c>
      <c r="F1266" s="6">
        <v>205197001535</v>
      </c>
      <c r="G1266" s="5" t="s">
        <v>2253</v>
      </c>
      <c r="H1266" s="5">
        <v>8343521</v>
      </c>
      <c r="I1266" s="5" t="s">
        <v>16949</v>
      </c>
      <c r="J1266" s="5" t="s">
        <v>30</v>
      </c>
      <c r="K1266" s="5" t="s">
        <v>111</v>
      </c>
      <c r="L1266" s="5" t="s">
        <v>112</v>
      </c>
      <c r="M1266" s="5" t="s">
        <v>65</v>
      </c>
      <c r="N1266" s="5" t="s">
        <v>34</v>
      </c>
      <c r="O1266" s="5" t="s">
        <v>113</v>
      </c>
      <c r="P1266" s="5" t="s">
        <v>206</v>
      </c>
      <c r="R1266" s="5" t="s">
        <v>1409</v>
      </c>
      <c r="T1266" s="5">
        <v>1</v>
      </c>
      <c r="U1266" s="5" t="s">
        <v>375</v>
      </c>
      <c r="V1266" s="5" t="s">
        <v>38</v>
      </c>
      <c r="W1266" s="5" t="s">
        <v>2254</v>
      </c>
      <c r="X1266" s="5" t="str">
        <f>+VLOOKUP(C1266,Hoja1!$E$2:$F$125,2,0)</f>
        <v>COCORNÁ</v>
      </c>
      <c r="Y1266" s="6" t="s">
        <v>14440</v>
      </c>
      <c r="Z1266" s="6">
        <v>205197001535</v>
      </c>
    </row>
    <row r="1267" spans="1:26">
      <c r="A1267" s="5" t="s">
        <v>25</v>
      </c>
      <c r="B1267" s="5">
        <v>5197</v>
      </c>
      <c r="C1267" s="5" t="s">
        <v>9733</v>
      </c>
      <c r="D1267" s="6">
        <v>205197000482</v>
      </c>
      <c r="E1267" s="5" t="s">
        <v>3181</v>
      </c>
      <c r="F1267" s="6">
        <v>205197000482</v>
      </c>
      <c r="G1267" s="5" t="s">
        <v>3182</v>
      </c>
      <c r="H1267" s="5">
        <v>8513496</v>
      </c>
      <c r="I1267" s="5" t="s">
        <v>3183</v>
      </c>
      <c r="J1267" s="5" t="s">
        <v>30</v>
      </c>
      <c r="K1267" s="5" t="s">
        <v>111</v>
      </c>
      <c r="L1267" s="5" t="s">
        <v>112</v>
      </c>
      <c r="M1267" s="5" t="s">
        <v>65</v>
      </c>
      <c r="N1267" s="5" t="s">
        <v>34</v>
      </c>
      <c r="O1267" s="5" t="s">
        <v>113</v>
      </c>
      <c r="P1267" s="5" t="s">
        <v>206</v>
      </c>
      <c r="R1267" s="5" t="s">
        <v>1483</v>
      </c>
      <c r="T1267" s="5">
        <v>1</v>
      </c>
      <c r="U1267" s="5" t="s">
        <v>375</v>
      </c>
      <c r="V1267" s="5" t="s">
        <v>38</v>
      </c>
      <c r="W1267" s="5" t="s">
        <v>3184</v>
      </c>
      <c r="X1267" s="5" t="str">
        <f>+VLOOKUP(C1267,Hoja1!$E$2:$F$125,2,0)</f>
        <v>COCORNÁ</v>
      </c>
      <c r="Y1267" s="6" t="s">
        <v>14441</v>
      </c>
      <c r="Z1267" s="6">
        <v>205197000482</v>
      </c>
    </row>
    <row r="1268" spans="1:26">
      <c r="A1268" s="5" t="s">
        <v>25</v>
      </c>
      <c r="B1268" s="5">
        <v>5197</v>
      </c>
      <c r="C1268" s="5" t="s">
        <v>9733</v>
      </c>
      <c r="D1268" s="6">
        <v>205197000792</v>
      </c>
      <c r="E1268" s="5" t="s">
        <v>3697</v>
      </c>
      <c r="F1268" s="6">
        <v>205197000792</v>
      </c>
      <c r="G1268" s="5" t="s">
        <v>4021</v>
      </c>
      <c r="H1268" s="5">
        <v>8343521</v>
      </c>
      <c r="I1268" s="5" t="s">
        <v>16935</v>
      </c>
      <c r="J1268" s="5" t="s">
        <v>30</v>
      </c>
      <c r="K1268" s="5" t="s">
        <v>111</v>
      </c>
      <c r="L1268" s="5" t="s">
        <v>112</v>
      </c>
      <c r="M1268" s="5" t="s">
        <v>65</v>
      </c>
      <c r="N1268" s="5" t="s">
        <v>34</v>
      </c>
      <c r="O1268" s="5" t="s">
        <v>113</v>
      </c>
      <c r="P1268" s="5" t="s">
        <v>206</v>
      </c>
      <c r="R1268" s="5" t="s">
        <v>1409</v>
      </c>
      <c r="T1268" s="5">
        <v>1</v>
      </c>
      <c r="U1268" s="5" t="s">
        <v>375</v>
      </c>
      <c r="V1268" s="5" t="s">
        <v>38</v>
      </c>
      <c r="W1268" s="5" t="s">
        <v>4022</v>
      </c>
      <c r="X1268" s="5" t="str">
        <f>+VLOOKUP(C1268,Hoja1!$E$2:$F$125,2,0)</f>
        <v>COCORNÁ</v>
      </c>
      <c r="Y1268" s="6" t="s">
        <v>14442</v>
      </c>
      <c r="Z1268" s="6">
        <v>205197000792</v>
      </c>
    </row>
    <row r="1269" spans="1:26">
      <c r="A1269" s="5" t="s">
        <v>25</v>
      </c>
      <c r="B1269" s="5">
        <v>5197</v>
      </c>
      <c r="C1269" s="5" t="s">
        <v>9733</v>
      </c>
      <c r="D1269" s="6">
        <v>205197001217</v>
      </c>
      <c r="E1269" s="5" t="s">
        <v>2554</v>
      </c>
      <c r="F1269" s="6">
        <v>205197001217</v>
      </c>
      <c r="G1269" s="5" t="s">
        <v>3915</v>
      </c>
      <c r="H1269" s="5">
        <v>8343521</v>
      </c>
      <c r="I1269" s="5" t="s">
        <v>5505</v>
      </c>
      <c r="J1269" s="5" t="s">
        <v>30</v>
      </c>
      <c r="K1269" s="5" t="s">
        <v>111</v>
      </c>
      <c r="L1269" s="5" t="s">
        <v>112</v>
      </c>
      <c r="M1269" s="5" t="s">
        <v>65</v>
      </c>
      <c r="N1269" s="5" t="s">
        <v>34</v>
      </c>
      <c r="O1269" s="5" t="s">
        <v>113</v>
      </c>
      <c r="P1269" s="5" t="s">
        <v>206</v>
      </c>
      <c r="T1269" s="5">
        <v>1</v>
      </c>
      <c r="U1269" s="5" t="s">
        <v>375</v>
      </c>
      <c r="V1269" s="5" t="s">
        <v>38</v>
      </c>
      <c r="W1269" s="5" t="s">
        <v>5506</v>
      </c>
      <c r="X1269" s="5" t="str">
        <f>+VLOOKUP(C1269,Hoja1!$E$2:$F$125,2,0)</f>
        <v>COCORNÁ</v>
      </c>
      <c r="Y1269" s="6" t="s">
        <v>14443</v>
      </c>
      <c r="Z1269" s="6">
        <v>205197001217</v>
      </c>
    </row>
    <row r="1270" spans="1:26">
      <c r="A1270" s="5" t="s">
        <v>25</v>
      </c>
      <c r="B1270" s="5">
        <v>5197</v>
      </c>
      <c r="C1270" s="5" t="s">
        <v>9733</v>
      </c>
      <c r="D1270" s="6">
        <v>205197001381</v>
      </c>
      <c r="E1270" s="5" t="s">
        <v>1151</v>
      </c>
      <c r="F1270" s="6">
        <v>205197001381</v>
      </c>
      <c r="G1270" s="5" t="s">
        <v>1152</v>
      </c>
      <c r="H1270" s="5">
        <v>8513737</v>
      </c>
      <c r="I1270" s="5" t="s">
        <v>16940</v>
      </c>
      <c r="J1270" s="5" t="s">
        <v>347</v>
      </c>
      <c r="K1270" s="5" t="s">
        <v>111</v>
      </c>
      <c r="L1270" s="5" t="s">
        <v>112</v>
      </c>
      <c r="M1270" s="5" t="s">
        <v>65</v>
      </c>
      <c r="N1270" s="5" t="s">
        <v>367</v>
      </c>
      <c r="O1270" s="5" t="s">
        <v>368</v>
      </c>
      <c r="P1270" s="5" t="s">
        <v>1578</v>
      </c>
      <c r="R1270" s="5" t="s">
        <v>1409</v>
      </c>
      <c r="T1270" s="5">
        <v>1</v>
      </c>
      <c r="U1270" s="5" t="s">
        <v>375</v>
      </c>
      <c r="V1270" s="5" t="s">
        <v>38</v>
      </c>
      <c r="W1270" s="5" t="s">
        <v>9580</v>
      </c>
      <c r="X1270" s="5" t="str">
        <f>+VLOOKUP(C1270,Hoja1!$E$2:$F$125,2,0)</f>
        <v>COCORNÁ</v>
      </c>
      <c r="Y1270" s="6" t="s">
        <v>14444</v>
      </c>
      <c r="Z1270" s="6">
        <v>205197001381</v>
      </c>
    </row>
    <row r="1271" spans="1:26">
      <c r="A1271" s="5" t="s">
        <v>25</v>
      </c>
      <c r="B1271" s="5">
        <v>5197</v>
      </c>
      <c r="C1271" s="5" t="s">
        <v>9733</v>
      </c>
      <c r="D1271" s="6">
        <v>205197001411</v>
      </c>
      <c r="E1271" s="5" t="s">
        <v>4825</v>
      </c>
      <c r="F1271" s="6">
        <v>205197001411</v>
      </c>
      <c r="G1271" s="5" t="s">
        <v>11531</v>
      </c>
      <c r="H1271" s="5" t="s">
        <v>2249</v>
      </c>
      <c r="I1271" s="5" t="s">
        <v>11532</v>
      </c>
      <c r="J1271" s="5" t="s">
        <v>30</v>
      </c>
      <c r="K1271" s="5" t="s">
        <v>111</v>
      </c>
      <c r="L1271" s="5" t="s">
        <v>112</v>
      </c>
      <c r="M1271" s="5" t="s">
        <v>65</v>
      </c>
      <c r="N1271" s="5" t="s">
        <v>34</v>
      </c>
      <c r="O1271" s="5" t="s">
        <v>113</v>
      </c>
      <c r="P1271" s="5" t="s">
        <v>206</v>
      </c>
      <c r="T1271" s="5">
        <v>1</v>
      </c>
      <c r="U1271" s="5" t="s">
        <v>375</v>
      </c>
      <c r="V1271" s="5" t="s">
        <v>38</v>
      </c>
      <c r="W1271" s="5" t="s">
        <v>4826</v>
      </c>
      <c r="X1271" s="5" t="str">
        <f>+VLOOKUP(C1271,Hoja1!$E$2:$F$125,2,0)</f>
        <v>COCORNÁ</v>
      </c>
      <c r="Y1271" s="6" t="s">
        <v>14445</v>
      </c>
      <c r="Z1271" s="6">
        <v>205197001411</v>
      </c>
    </row>
    <row r="1272" spans="1:26">
      <c r="A1272" s="5" t="s">
        <v>25</v>
      </c>
      <c r="B1272" s="5">
        <v>5197</v>
      </c>
      <c r="C1272" s="5" t="s">
        <v>9733</v>
      </c>
      <c r="D1272" s="6">
        <v>205197001357</v>
      </c>
      <c r="E1272" s="5" t="s">
        <v>4017</v>
      </c>
      <c r="F1272" s="6">
        <v>205197001357</v>
      </c>
      <c r="G1272" s="5" t="s">
        <v>4018</v>
      </c>
      <c r="H1272" s="5">
        <v>8343521</v>
      </c>
      <c r="I1272" s="5" t="s">
        <v>16947</v>
      </c>
      <c r="J1272" s="5" t="s">
        <v>30</v>
      </c>
      <c r="K1272" s="5" t="s">
        <v>111</v>
      </c>
      <c r="L1272" s="5" t="s">
        <v>112</v>
      </c>
      <c r="M1272" s="5" t="s">
        <v>65</v>
      </c>
      <c r="N1272" s="5" t="s">
        <v>34</v>
      </c>
      <c r="O1272" s="5" t="s">
        <v>113</v>
      </c>
      <c r="P1272" s="5" t="s">
        <v>206</v>
      </c>
      <c r="R1272" s="5" t="s">
        <v>1409</v>
      </c>
      <c r="T1272" s="5">
        <v>1</v>
      </c>
      <c r="U1272" s="5" t="s">
        <v>375</v>
      </c>
      <c r="V1272" s="5" t="s">
        <v>38</v>
      </c>
      <c r="W1272" s="5" t="s">
        <v>4020</v>
      </c>
      <c r="X1272" s="5" t="str">
        <f>+VLOOKUP(C1272,Hoja1!$E$2:$F$125,2,0)</f>
        <v>COCORNÁ</v>
      </c>
      <c r="Y1272" s="6" t="s">
        <v>14446</v>
      </c>
      <c r="Z1272" s="6">
        <v>205197001357</v>
      </c>
    </row>
    <row r="1273" spans="1:26">
      <c r="A1273" s="5" t="s">
        <v>25</v>
      </c>
      <c r="B1273" s="5">
        <v>5197</v>
      </c>
      <c r="C1273" s="5" t="s">
        <v>9733</v>
      </c>
      <c r="D1273" s="6">
        <v>205197000580</v>
      </c>
      <c r="E1273" s="5" t="s">
        <v>4817</v>
      </c>
      <c r="F1273" s="6">
        <v>205197000580</v>
      </c>
      <c r="G1273" s="5" t="s">
        <v>4818</v>
      </c>
      <c r="H1273" s="5" t="s">
        <v>2249</v>
      </c>
      <c r="I1273" s="5" t="s">
        <v>4819</v>
      </c>
      <c r="J1273" s="5" t="s">
        <v>30</v>
      </c>
      <c r="K1273" s="5" t="s">
        <v>111</v>
      </c>
      <c r="L1273" s="5" t="s">
        <v>112</v>
      </c>
      <c r="M1273" s="5" t="s">
        <v>65</v>
      </c>
      <c r="N1273" s="5" t="s">
        <v>34</v>
      </c>
      <c r="O1273" s="5" t="s">
        <v>113</v>
      </c>
      <c r="P1273" s="5" t="s">
        <v>206</v>
      </c>
      <c r="R1273" s="5" t="s">
        <v>3252</v>
      </c>
      <c r="T1273" s="5">
        <v>1</v>
      </c>
      <c r="U1273" s="5" t="s">
        <v>375</v>
      </c>
      <c r="V1273" s="5" t="s">
        <v>38</v>
      </c>
      <c r="W1273" s="5" t="s">
        <v>4820</v>
      </c>
      <c r="X1273" s="5" t="str">
        <f>+VLOOKUP(C1273,Hoja1!$E$2:$F$125,2,0)</f>
        <v>COCORNÁ</v>
      </c>
      <c r="Y1273" s="6" t="s">
        <v>14447</v>
      </c>
      <c r="Z1273" s="6">
        <v>205197000580</v>
      </c>
    </row>
    <row r="1274" spans="1:26">
      <c r="A1274" s="5" t="s">
        <v>25</v>
      </c>
      <c r="B1274" s="5">
        <v>5197</v>
      </c>
      <c r="C1274" s="5" t="s">
        <v>9733</v>
      </c>
      <c r="D1274" s="6">
        <v>205197000181</v>
      </c>
      <c r="E1274" s="5" t="s">
        <v>1465</v>
      </c>
      <c r="F1274" s="6">
        <v>205197000181</v>
      </c>
      <c r="G1274" s="5" t="s">
        <v>1466</v>
      </c>
      <c r="H1274" s="5">
        <v>8343521</v>
      </c>
      <c r="I1274" s="5" t="s">
        <v>9333</v>
      </c>
      <c r="J1274" s="5" t="s">
        <v>347</v>
      </c>
      <c r="K1274" s="5" t="s">
        <v>111</v>
      </c>
      <c r="L1274" s="5" t="s">
        <v>112</v>
      </c>
      <c r="M1274" s="5" t="s">
        <v>65</v>
      </c>
      <c r="N1274" s="5" t="s">
        <v>367</v>
      </c>
      <c r="O1274" s="5" t="s">
        <v>368</v>
      </c>
      <c r="P1274" s="5" t="s">
        <v>1578</v>
      </c>
      <c r="T1274" s="5">
        <v>1</v>
      </c>
      <c r="U1274" s="5" t="s">
        <v>375</v>
      </c>
      <c r="V1274" s="5" t="s">
        <v>38</v>
      </c>
      <c r="W1274" s="5" t="s">
        <v>9334</v>
      </c>
      <c r="X1274" s="5" t="str">
        <f>+VLOOKUP(C1274,Hoja1!$E$2:$F$125,2,0)</f>
        <v>COCORNÁ</v>
      </c>
      <c r="Y1274" s="6" t="s">
        <v>18696</v>
      </c>
      <c r="Z1274" s="6">
        <v>205197000181</v>
      </c>
    </row>
    <row r="1275" spans="1:26">
      <c r="A1275" s="5" t="s">
        <v>25</v>
      </c>
      <c r="B1275" s="5">
        <v>5197</v>
      </c>
      <c r="C1275" s="5" t="s">
        <v>9733</v>
      </c>
      <c r="D1275" s="6">
        <v>205197000997</v>
      </c>
      <c r="E1275" s="5" t="s">
        <v>6803</v>
      </c>
      <c r="F1275" s="6">
        <v>205197000997</v>
      </c>
      <c r="G1275" s="5" t="s">
        <v>6804</v>
      </c>
      <c r="H1275" s="5">
        <v>8343521</v>
      </c>
      <c r="I1275" s="5" t="s">
        <v>6805</v>
      </c>
      <c r="J1275" s="5" t="s">
        <v>30</v>
      </c>
      <c r="K1275" s="5" t="s">
        <v>111</v>
      </c>
      <c r="L1275" s="5" t="s">
        <v>112</v>
      </c>
      <c r="M1275" s="5" t="s">
        <v>65</v>
      </c>
      <c r="N1275" s="5" t="s">
        <v>34</v>
      </c>
      <c r="O1275" s="5" t="s">
        <v>113</v>
      </c>
      <c r="P1275" s="5" t="s">
        <v>206</v>
      </c>
      <c r="R1275" s="5" t="s">
        <v>1409</v>
      </c>
      <c r="T1275" s="5">
        <v>1</v>
      </c>
      <c r="U1275" s="5" t="s">
        <v>375</v>
      </c>
      <c r="V1275" s="5" t="s">
        <v>38</v>
      </c>
      <c r="W1275" s="5" t="s">
        <v>6806</v>
      </c>
      <c r="X1275" s="5" t="str">
        <f>+VLOOKUP(C1275,Hoja1!$E$2:$F$125,2,0)</f>
        <v>COCORNÁ</v>
      </c>
      <c r="Y1275" s="6" t="s">
        <v>14448</v>
      </c>
      <c r="Z1275" s="6">
        <v>205197000997</v>
      </c>
    </row>
    <row r="1276" spans="1:26">
      <c r="A1276" s="5" t="s">
        <v>25</v>
      </c>
      <c r="B1276" s="5">
        <v>5197</v>
      </c>
      <c r="C1276" s="5" t="s">
        <v>9733</v>
      </c>
      <c r="D1276" s="6">
        <v>205197000504</v>
      </c>
      <c r="E1276" s="5" t="s">
        <v>4013</v>
      </c>
      <c r="F1276" s="6">
        <v>205197000504</v>
      </c>
      <c r="G1276" s="5" t="s">
        <v>2347</v>
      </c>
      <c r="H1276" s="5">
        <v>8343521</v>
      </c>
      <c r="I1276" s="5" t="s">
        <v>4014</v>
      </c>
      <c r="J1276" s="5" t="s">
        <v>30</v>
      </c>
      <c r="K1276" s="5" t="s">
        <v>111</v>
      </c>
      <c r="L1276" s="5" t="s">
        <v>112</v>
      </c>
      <c r="M1276" s="5" t="s">
        <v>65</v>
      </c>
      <c r="N1276" s="5" t="s">
        <v>34</v>
      </c>
      <c r="O1276" s="5" t="s">
        <v>113</v>
      </c>
      <c r="P1276" s="5" t="s">
        <v>206</v>
      </c>
      <c r="R1276" s="5" t="s">
        <v>1409</v>
      </c>
      <c r="T1276" s="5">
        <v>1</v>
      </c>
      <c r="U1276" s="5" t="s">
        <v>375</v>
      </c>
      <c r="V1276" s="5" t="s">
        <v>38</v>
      </c>
      <c r="W1276" s="5" t="s">
        <v>4015</v>
      </c>
      <c r="X1276" s="5" t="str">
        <f>+VLOOKUP(C1276,Hoja1!$E$2:$F$125,2,0)</f>
        <v>COCORNÁ</v>
      </c>
      <c r="Y1276" s="6" t="s">
        <v>14449</v>
      </c>
      <c r="Z1276" s="6">
        <v>205197000504</v>
      </c>
    </row>
    <row r="1277" spans="1:26">
      <c r="A1277" s="5" t="s">
        <v>25</v>
      </c>
      <c r="B1277" s="5">
        <v>5197</v>
      </c>
      <c r="C1277" s="5" t="s">
        <v>9733</v>
      </c>
      <c r="D1277" s="6">
        <v>205197000440</v>
      </c>
      <c r="E1277" s="5" t="s">
        <v>6194</v>
      </c>
      <c r="F1277" s="6">
        <v>205197000440</v>
      </c>
      <c r="G1277" s="5" t="s">
        <v>6195</v>
      </c>
      <c r="H1277" s="5">
        <v>8343521</v>
      </c>
      <c r="I1277" s="5" t="s">
        <v>238</v>
      </c>
      <c r="J1277" s="5" t="s">
        <v>30</v>
      </c>
      <c r="K1277" s="5" t="s">
        <v>111</v>
      </c>
      <c r="L1277" s="5" t="s">
        <v>112</v>
      </c>
      <c r="M1277" s="5" t="s">
        <v>65</v>
      </c>
      <c r="N1277" s="5" t="s">
        <v>34</v>
      </c>
      <c r="O1277" s="5" t="s">
        <v>113</v>
      </c>
      <c r="P1277" s="5" t="s">
        <v>206</v>
      </c>
      <c r="R1277" s="5" t="s">
        <v>2491</v>
      </c>
      <c r="T1277" s="5">
        <v>1</v>
      </c>
      <c r="U1277" s="5" t="s">
        <v>375</v>
      </c>
      <c r="V1277" s="5" t="s">
        <v>38</v>
      </c>
      <c r="W1277" s="5" t="s">
        <v>6197</v>
      </c>
      <c r="X1277" s="5" t="str">
        <f>+VLOOKUP(C1277,Hoja1!$E$2:$F$125,2,0)</f>
        <v>COCORNÁ</v>
      </c>
      <c r="Y1277" s="6" t="s">
        <v>14450</v>
      </c>
      <c r="Z1277" s="6">
        <v>205197000440</v>
      </c>
    </row>
    <row r="1278" spans="1:26">
      <c r="A1278" s="5" t="s">
        <v>25</v>
      </c>
      <c r="B1278" s="5">
        <v>5197</v>
      </c>
      <c r="C1278" s="5" t="s">
        <v>9733</v>
      </c>
      <c r="D1278" s="6">
        <v>205197001527</v>
      </c>
      <c r="E1278" s="5" t="s">
        <v>4821</v>
      </c>
      <c r="F1278" s="6">
        <v>205197001527</v>
      </c>
      <c r="G1278" s="5" t="s">
        <v>4822</v>
      </c>
      <c r="H1278" s="5">
        <v>8343521</v>
      </c>
      <c r="I1278" s="5" t="s">
        <v>4823</v>
      </c>
      <c r="J1278" s="5" t="s">
        <v>30</v>
      </c>
      <c r="K1278" s="5" t="s">
        <v>111</v>
      </c>
      <c r="L1278" s="5" t="s">
        <v>112</v>
      </c>
      <c r="M1278" s="5" t="s">
        <v>65</v>
      </c>
      <c r="N1278" s="5" t="s">
        <v>34</v>
      </c>
      <c r="O1278" s="5" t="s">
        <v>113</v>
      </c>
      <c r="P1278" s="5" t="s">
        <v>206</v>
      </c>
      <c r="T1278" s="5">
        <v>1</v>
      </c>
      <c r="U1278" s="5" t="s">
        <v>375</v>
      </c>
      <c r="V1278" s="5" t="s">
        <v>38</v>
      </c>
      <c r="W1278" s="5" t="s">
        <v>4824</v>
      </c>
      <c r="X1278" s="5" t="str">
        <f>+VLOOKUP(C1278,Hoja1!$E$2:$F$125,2,0)</f>
        <v>COCORNÁ</v>
      </c>
      <c r="Y1278" s="6" t="s">
        <v>14451</v>
      </c>
      <c r="Z1278" s="6">
        <v>205197001527</v>
      </c>
    </row>
    <row r="1279" spans="1:26">
      <c r="A1279" s="5" t="s">
        <v>25</v>
      </c>
      <c r="B1279" s="5">
        <v>5197</v>
      </c>
      <c r="C1279" s="5" t="s">
        <v>9733</v>
      </c>
      <c r="D1279" s="6">
        <v>205197001446</v>
      </c>
      <c r="E1279" s="5" t="s">
        <v>2288</v>
      </c>
      <c r="F1279" s="6">
        <v>205197001446</v>
      </c>
      <c r="G1279" s="5" t="s">
        <v>1479</v>
      </c>
      <c r="H1279" s="5">
        <v>8602618</v>
      </c>
      <c r="I1279" s="5" t="s">
        <v>5502</v>
      </c>
      <c r="J1279" s="5" t="s">
        <v>30</v>
      </c>
      <c r="K1279" s="5" t="s">
        <v>111</v>
      </c>
      <c r="L1279" s="5" t="s">
        <v>112</v>
      </c>
      <c r="M1279" s="5" t="s">
        <v>65</v>
      </c>
      <c r="N1279" s="5" t="s">
        <v>34</v>
      </c>
      <c r="O1279" s="5" t="s">
        <v>113</v>
      </c>
      <c r="P1279" s="5" t="s">
        <v>206</v>
      </c>
      <c r="R1279" s="5" t="s">
        <v>5503</v>
      </c>
      <c r="T1279" s="5">
        <v>1</v>
      </c>
      <c r="U1279" s="5" t="s">
        <v>375</v>
      </c>
      <c r="V1279" s="5" t="s">
        <v>38</v>
      </c>
      <c r="W1279" s="5" t="s">
        <v>5504</v>
      </c>
      <c r="X1279" s="5" t="str">
        <f>+VLOOKUP(C1279,Hoja1!$E$2:$F$125,2,0)</f>
        <v>COCORNÁ</v>
      </c>
      <c r="Y1279" s="6" t="s">
        <v>14452</v>
      </c>
      <c r="Z1279" s="6">
        <v>205197001446</v>
      </c>
    </row>
    <row r="1280" spans="1:26">
      <c r="A1280" s="5" t="s">
        <v>25</v>
      </c>
      <c r="B1280" s="5">
        <v>5197</v>
      </c>
      <c r="C1280" s="5" t="s">
        <v>9733</v>
      </c>
      <c r="D1280" s="6">
        <v>205197001551</v>
      </c>
      <c r="E1280" s="5" t="s">
        <v>3875</v>
      </c>
      <c r="F1280" s="6">
        <v>205197001551</v>
      </c>
      <c r="G1280" s="5" t="s">
        <v>254</v>
      </c>
      <c r="H1280" s="5">
        <v>8343521</v>
      </c>
      <c r="I1280" s="5" t="s">
        <v>5500</v>
      </c>
      <c r="J1280" s="5" t="s">
        <v>30</v>
      </c>
      <c r="K1280" s="5" t="s">
        <v>111</v>
      </c>
      <c r="L1280" s="5" t="s">
        <v>112</v>
      </c>
      <c r="M1280" s="5" t="s">
        <v>65</v>
      </c>
      <c r="N1280" s="5" t="s">
        <v>34</v>
      </c>
      <c r="O1280" s="5" t="s">
        <v>113</v>
      </c>
      <c r="P1280" s="5" t="s">
        <v>206</v>
      </c>
      <c r="R1280" s="5" t="s">
        <v>1409</v>
      </c>
      <c r="T1280" s="5">
        <v>1</v>
      </c>
      <c r="U1280" s="5" t="s">
        <v>375</v>
      </c>
      <c r="V1280" s="5" t="s">
        <v>38</v>
      </c>
      <c r="W1280" s="5" t="s">
        <v>5501</v>
      </c>
      <c r="X1280" s="5" t="str">
        <f>+VLOOKUP(C1280,Hoja1!$E$2:$F$125,2,0)</f>
        <v>COCORNÁ</v>
      </c>
      <c r="Y1280" s="6" t="s">
        <v>14453</v>
      </c>
      <c r="Z1280" s="6">
        <v>205197001551</v>
      </c>
    </row>
    <row r="1281" spans="1:26">
      <c r="A1281" s="5" t="s">
        <v>25</v>
      </c>
      <c r="B1281" s="5">
        <v>5197</v>
      </c>
      <c r="C1281" s="5" t="s">
        <v>9733</v>
      </c>
      <c r="D1281" s="6">
        <v>205197001489</v>
      </c>
      <c r="E1281" s="5" t="s">
        <v>5507</v>
      </c>
      <c r="F1281" s="6">
        <v>205197001489</v>
      </c>
      <c r="G1281" s="5" t="s">
        <v>5508</v>
      </c>
      <c r="H1281" s="5">
        <v>8513682</v>
      </c>
      <c r="I1281" s="5" t="s">
        <v>11527</v>
      </c>
      <c r="J1281" s="5" t="s">
        <v>30</v>
      </c>
      <c r="K1281" s="5" t="s">
        <v>111</v>
      </c>
      <c r="L1281" s="5" t="s">
        <v>112</v>
      </c>
      <c r="M1281" s="5" t="s">
        <v>65</v>
      </c>
      <c r="N1281" s="5" t="s">
        <v>34</v>
      </c>
      <c r="O1281" s="5" t="s">
        <v>113</v>
      </c>
      <c r="P1281" s="5" t="s">
        <v>206</v>
      </c>
      <c r="T1281" s="5">
        <v>1</v>
      </c>
      <c r="U1281" s="5" t="s">
        <v>375</v>
      </c>
      <c r="V1281" s="5" t="s">
        <v>38</v>
      </c>
      <c r="W1281" s="5" t="s">
        <v>5510</v>
      </c>
      <c r="X1281" s="5" t="str">
        <f>+VLOOKUP(C1281,Hoja1!$E$2:$F$125,2,0)</f>
        <v>COCORNÁ</v>
      </c>
      <c r="Y1281" s="6" t="s">
        <v>14454</v>
      </c>
      <c r="Z1281" s="6">
        <v>205197001489</v>
      </c>
    </row>
    <row r="1282" spans="1:26">
      <c r="A1282" s="5" t="s">
        <v>25</v>
      </c>
      <c r="B1282" s="5">
        <v>5197</v>
      </c>
      <c r="C1282" s="5" t="s">
        <v>9733</v>
      </c>
      <c r="D1282" s="6">
        <v>205197001420</v>
      </c>
      <c r="E1282" s="5" t="s">
        <v>3190</v>
      </c>
      <c r="F1282" s="6">
        <v>205197001420</v>
      </c>
      <c r="G1282" s="5" t="s">
        <v>136</v>
      </c>
      <c r="H1282" s="5">
        <v>8343521</v>
      </c>
      <c r="I1282" s="5" t="s">
        <v>16936</v>
      </c>
      <c r="J1282" s="5" t="s">
        <v>30</v>
      </c>
      <c r="K1282" s="5" t="s">
        <v>111</v>
      </c>
      <c r="L1282" s="5" t="s">
        <v>112</v>
      </c>
      <c r="M1282" s="5" t="s">
        <v>65</v>
      </c>
      <c r="N1282" s="5" t="s">
        <v>34</v>
      </c>
      <c r="O1282" s="5" t="s">
        <v>113</v>
      </c>
      <c r="P1282" s="5" t="s">
        <v>206</v>
      </c>
      <c r="T1282" s="5">
        <v>1</v>
      </c>
      <c r="U1282" s="5" t="s">
        <v>375</v>
      </c>
      <c r="V1282" s="5" t="s">
        <v>38</v>
      </c>
      <c r="W1282" s="5" t="s">
        <v>11533</v>
      </c>
      <c r="X1282" s="5" t="str">
        <f>+VLOOKUP(C1282,Hoja1!$E$2:$F$125,2,0)</f>
        <v>COCORNÁ</v>
      </c>
      <c r="Y1282" s="6" t="s">
        <v>14455</v>
      </c>
      <c r="Z1282" s="6">
        <v>205197001420</v>
      </c>
    </row>
    <row r="1283" spans="1:26">
      <c r="A1283" s="5" t="s">
        <v>25</v>
      </c>
      <c r="B1283" s="5">
        <v>5197</v>
      </c>
      <c r="C1283" s="5" t="s">
        <v>9733</v>
      </c>
      <c r="D1283" s="6">
        <v>205197000695</v>
      </c>
      <c r="E1283" s="5" t="s">
        <v>3284</v>
      </c>
      <c r="F1283" s="6">
        <v>205197000695</v>
      </c>
      <c r="G1283" s="5" t="s">
        <v>3285</v>
      </c>
      <c r="H1283" s="5">
        <v>8343521</v>
      </c>
      <c r="I1283" s="5" t="s">
        <v>5498</v>
      </c>
      <c r="J1283" s="5" t="s">
        <v>30</v>
      </c>
      <c r="K1283" s="5" t="s">
        <v>111</v>
      </c>
      <c r="L1283" s="5" t="s">
        <v>112</v>
      </c>
      <c r="M1283" s="5" t="s">
        <v>65</v>
      </c>
      <c r="N1283" s="5" t="s">
        <v>34</v>
      </c>
      <c r="O1283" s="5" t="s">
        <v>113</v>
      </c>
      <c r="P1283" s="5" t="s">
        <v>206</v>
      </c>
      <c r="T1283" s="5">
        <v>1</v>
      </c>
      <c r="U1283" s="5" t="s">
        <v>375</v>
      </c>
      <c r="V1283" s="5" t="s">
        <v>38</v>
      </c>
      <c r="W1283" s="5" t="s">
        <v>5499</v>
      </c>
      <c r="X1283" s="5" t="str">
        <f>+VLOOKUP(C1283,Hoja1!$E$2:$F$125,2,0)</f>
        <v>COCORNÁ</v>
      </c>
      <c r="Y1283" s="6" t="s">
        <v>14456</v>
      </c>
      <c r="Z1283" s="6">
        <v>205197000695</v>
      </c>
    </row>
    <row r="1284" spans="1:26">
      <c r="A1284" s="5" t="s">
        <v>25</v>
      </c>
      <c r="B1284" s="5">
        <v>5206</v>
      </c>
      <c r="C1284" s="5" t="s">
        <v>9734</v>
      </c>
      <c r="D1284" s="6">
        <v>305206000584</v>
      </c>
      <c r="E1284" s="5" t="s">
        <v>7246</v>
      </c>
      <c r="F1284" s="6">
        <v>305206000584</v>
      </c>
      <c r="G1284" s="5" t="s">
        <v>16952</v>
      </c>
      <c r="H1284" s="5">
        <v>8567198</v>
      </c>
      <c r="I1284" s="5" t="s">
        <v>16335</v>
      </c>
      <c r="J1284" s="5" t="s">
        <v>347</v>
      </c>
      <c r="K1284" s="5" t="s">
        <v>31</v>
      </c>
      <c r="L1284" s="5" t="s">
        <v>112</v>
      </c>
      <c r="M1284" s="5" t="s">
        <v>693</v>
      </c>
      <c r="N1284" s="5" t="s">
        <v>485</v>
      </c>
      <c r="O1284" s="5" t="s">
        <v>7133</v>
      </c>
      <c r="P1284" s="5" t="s">
        <v>487</v>
      </c>
      <c r="T1284" s="5">
        <v>1</v>
      </c>
      <c r="U1284" s="5" t="s">
        <v>375</v>
      </c>
      <c r="V1284" s="5" t="s">
        <v>38</v>
      </c>
      <c r="W1284" s="5" t="s">
        <v>16953</v>
      </c>
      <c r="X1284" s="5" t="str">
        <f>+VLOOKUP(C1284,Hoja1!$E$2:$F$125,2,0)</f>
        <v>CONCEPCIÓN</v>
      </c>
      <c r="Y1284" s="6" t="s">
        <v>18706</v>
      </c>
      <c r="Z1284" s="6">
        <v>305206000584</v>
      </c>
    </row>
    <row r="1285" spans="1:26">
      <c r="A1285" s="5" t="s">
        <v>25</v>
      </c>
      <c r="B1285" s="5">
        <v>5206</v>
      </c>
      <c r="C1285" s="5" t="s">
        <v>9734</v>
      </c>
      <c r="D1285" s="6">
        <v>105206000186</v>
      </c>
      <c r="E1285" s="5" t="s">
        <v>16950</v>
      </c>
      <c r="F1285" s="6">
        <v>105206000186</v>
      </c>
      <c r="G1285" s="5" t="s">
        <v>8222</v>
      </c>
      <c r="H1285" s="5" t="s">
        <v>8223</v>
      </c>
      <c r="I1285" s="5" t="s">
        <v>16951</v>
      </c>
      <c r="J1285" s="5" t="s">
        <v>347</v>
      </c>
      <c r="K1285" s="5" t="s">
        <v>111</v>
      </c>
      <c r="L1285" s="5" t="s">
        <v>32</v>
      </c>
      <c r="M1285" s="5" t="s">
        <v>65</v>
      </c>
      <c r="N1285" s="5" t="s">
        <v>348</v>
      </c>
      <c r="O1285" s="5" t="s">
        <v>362</v>
      </c>
      <c r="P1285" s="5" t="s">
        <v>7499</v>
      </c>
      <c r="T1285" s="5">
        <v>1</v>
      </c>
      <c r="U1285" s="5" t="s">
        <v>375</v>
      </c>
      <c r="V1285" s="5" t="s">
        <v>38</v>
      </c>
      <c r="W1285" s="5" t="s">
        <v>11534</v>
      </c>
      <c r="X1285" s="5" t="str">
        <f>+VLOOKUP(C1285,Hoja1!$E$2:$F$125,2,0)</f>
        <v>CONCEPCIÓN</v>
      </c>
      <c r="Y1285" s="6" t="s">
        <v>18705</v>
      </c>
      <c r="Z1285" s="6">
        <v>105206000186</v>
      </c>
    </row>
    <row r="1286" spans="1:26">
      <c r="A1286" s="5" t="s">
        <v>25</v>
      </c>
      <c r="B1286" s="5">
        <v>5206</v>
      </c>
      <c r="C1286" s="5" t="s">
        <v>9734</v>
      </c>
      <c r="D1286" s="6">
        <v>205206000393</v>
      </c>
      <c r="E1286" s="5" t="s">
        <v>2261</v>
      </c>
      <c r="F1286" s="6">
        <v>205206000393</v>
      </c>
      <c r="G1286" s="5" t="s">
        <v>2262</v>
      </c>
      <c r="H1286" s="5" t="s">
        <v>1417</v>
      </c>
      <c r="I1286" s="5" t="s">
        <v>2263</v>
      </c>
      <c r="J1286" s="5" t="s">
        <v>30</v>
      </c>
      <c r="K1286" s="5" t="s">
        <v>111</v>
      </c>
      <c r="L1286" s="5" t="s">
        <v>112</v>
      </c>
      <c r="M1286" s="5" t="s">
        <v>65</v>
      </c>
      <c r="N1286" s="5" t="s">
        <v>34</v>
      </c>
      <c r="O1286" s="5" t="s">
        <v>113</v>
      </c>
      <c r="P1286" s="5" t="s">
        <v>206</v>
      </c>
      <c r="T1286" s="5">
        <v>1</v>
      </c>
      <c r="U1286" s="5" t="s">
        <v>375</v>
      </c>
      <c r="V1286" s="5" t="s">
        <v>38</v>
      </c>
      <c r="W1286" s="5" t="s">
        <v>11548</v>
      </c>
      <c r="X1286" s="5" t="str">
        <f>+VLOOKUP(C1286,Hoja1!$E$2:$F$125,2,0)</f>
        <v>CONCEPCIÓN</v>
      </c>
      <c r="Y1286" s="6" t="s">
        <v>14457</v>
      </c>
      <c r="Z1286" s="6">
        <v>205206000393</v>
      </c>
    </row>
    <row r="1287" spans="1:26">
      <c r="A1287" s="5" t="s">
        <v>25</v>
      </c>
      <c r="B1287" s="5">
        <v>5206</v>
      </c>
      <c r="C1287" s="5" t="s">
        <v>9734</v>
      </c>
      <c r="D1287" s="6">
        <v>205206000121</v>
      </c>
      <c r="E1287" s="5" t="s">
        <v>6210</v>
      </c>
      <c r="F1287" s="6">
        <v>205206000121</v>
      </c>
      <c r="G1287" s="5" t="s">
        <v>5512</v>
      </c>
      <c r="H1287" s="5" t="s">
        <v>1417</v>
      </c>
      <c r="I1287" s="5" t="s">
        <v>6211</v>
      </c>
      <c r="J1287" s="5" t="s">
        <v>30</v>
      </c>
      <c r="K1287" s="5" t="s">
        <v>111</v>
      </c>
      <c r="L1287" s="5" t="s">
        <v>112</v>
      </c>
      <c r="M1287" s="5" t="s">
        <v>65</v>
      </c>
      <c r="N1287" s="5" t="s">
        <v>34</v>
      </c>
      <c r="O1287" s="5" t="s">
        <v>113</v>
      </c>
      <c r="P1287" s="5" t="s">
        <v>206</v>
      </c>
      <c r="T1287" s="5">
        <v>1</v>
      </c>
      <c r="U1287" s="5" t="s">
        <v>375</v>
      </c>
      <c r="V1287" s="5" t="s">
        <v>38</v>
      </c>
      <c r="W1287" s="5" t="s">
        <v>11542</v>
      </c>
      <c r="X1287" s="5" t="str">
        <f>+VLOOKUP(C1287,Hoja1!$E$2:$F$125,2,0)</f>
        <v>CONCEPCIÓN</v>
      </c>
      <c r="Y1287" s="6" t="s">
        <v>14458</v>
      </c>
      <c r="Z1287" s="6">
        <v>205206000121</v>
      </c>
    </row>
    <row r="1288" spans="1:26">
      <c r="A1288" s="5" t="s">
        <v>25</v>
      </c>
      <c r="B1288" s="5">
        <v>5206</v>
      </c>
      <c r="C1288" s="5" t="s">
        <v>9734</v>
      </c>
      <c r="D1288" s="6">
        <v>205206000571</v>
      </c>
      <c r="E1288" s="5" t="s">
        <v>5511</v>
      </c>
      <c r="F1288" s="6">
        <v>205206000571</v>
      </c>
      <c r="G1288" s="5" t="s">
        <v>5512</v>
      </c>
      <c r="H1288" s="5">
        <v>8567291</v>
      </c>
      <c r="I1288" s="5" t="s">
        <v>11551</v>
      </c>
      <c r="J1288" s="5" t="s">
        <v>30</v>
      </c>
      <c r="K1288" s="5" t="s">
        <v>111</v>
      </c>
      <c r="L1288" s="5" t="s">
        <v>112</v>
      </c>
      <c r="M1288" s="5" t="s">
        <v>65</v>
      </c>
      <c r="N1288" s="5" t="s">
        <v>34</v>
      </c>
      <c r="O1288" s="5" t="s">
        <v>113</v>
      </c>
      <c r="P1288" s="5" t="s">
        <v>206</v>
      </c>
      <c r="T1288" s="5">
        <v>1</v>
      </c>
      <c r="U1288" s="5" t="s">
        <v>375</v>
      </c>
      <c r="V1288" s="5" t="s">
        <v>38</v>
      </c>
      <c r="W1288" s="5" t="s">
        <v>11552</v>
      </c>
      <c r="X1288" s="5" t="str">
        <f>+VLOOKUP(C1288,Hoja1!$E$2:$F$125,2,0)</f>
        <v>CONCEPCIÓN</v>
      </c>
      <c r="Y1288" s="6" t="s">
        <v>14459</v>
      </c>
      <c r="Z1288" s="6">
        <v>205206000571</v>
      </c>
    </row>
    <row r="1289" spans="1:26">
      <c r="A1289" s="5" t="s">
        <v>25</v>
      </c>
      <c r="B1289" s="5">
        <v>5206</v>
      </c>
      <c r="C1289" s="5" t="s">
        <v>9734</v>
      </c>
      <c r="D1289" s="6">
        <v>205206000288</v>
      </c>
      <c r="E1289" s="5" t="s">
        <v>1415</v>
      </c>
      <c r="F1289" s="6">
        <v>205206000288</v>
      </c>
      <c r="G1289" s="5" t="s">
        <v>1416</v>
      </c>
      <c r="H1289" s="5" t="s">
        <v>1417</v>
      </c>
      <c r="I1289" s="5" t="s">
        <v>1418</v>
      </c>
      <c r="J1289" s="5" t="s">
        <v>30</v>
      </c>
      <c r="K1289" s="5" t="s">
        <v>111</v>
      </c>
      <c r="L1289" s="5" t="s">
        <v>112</v>
      </c>
      <c r="M1289" s="5" t="s">
        <v>65</v>
      </c>
      <c r="N1289" s="5" t="s">
        <v>34</v>
      </c>
      <c r="O1289" s="5" t="s">
        <v>113</v>
      </c>
      <c r="P1289" s="5" t="s">
        <v>206</v>
      </c>
      <c r="T1289" s="5">
        <v>1</v>
      </c>
      <c r="U1289" s="5" t="s">
        <v>375</v>
      </c>
      <c r="V1289" s="5" t="s">
        <v>38</v>
      </c>
      <c r="W1289" s="5" t="s">
        <v>11545</v>
      </c>
      <c r="X1289" s="5" t="str">
        <f>+VLOOKUP(C1289,Hoja1!$E$2:$F$125,2,0)</f>
        <v>CONCEPCIÓN</v>
      </c>
      <c r="Y1289" s="6" t="s">
        <v>14460</v>
      </c>
      <c r="Z1289" s="6">
        <v>205206000288</v>
      </c>
    </row>
    <row r="1290" spans="1:26">
      <c r="A1290" s="5" t="s">
        <v>25</v>
      </c>
      <c r="B1290" s="5">
        <v>5206</v>
      </c>
      <c r="C1290" s="5" t="s">
        <v>9734</v>
      </c>
      <c r="D1290" s="6">
        <v>205206000300</v>
      </c>
      <c r="E1290" s="5" t="s">
        <v>2264</v>
      </c>
      <c r="F1290" s="6">
        <v>205206000300</v>
      </c>
      <c r="G1290" s="5" t="s">
        <v>2265</v>
      </c>
      <c r="H1290" s="5" t="s">
        <v>1417</v>
      </c>
      <c r="I1290" s="5" t="s">
        <v>2266</v>
      </c>
      <c r="J1290" s="5" t="s">
        <v>30</v>
      </c>
      <c r="K1290" s="5" t="s">
        <v>111</v>
      </c>
      <c r="L1290" s="5" t="s">
        <v>112</v>
      </c>
      <c r="M1290" s="5" t="s">
        <v>65</v>
      </c>
      <c r="N1290" s="5" t="s">
        <v>34</v>
      </c>
      <c r="O1290" s="5" t="s">
        <v>113</v>
      </c>
      <c r="P1290" s="5" t="s">
        <v>206</v>
      </c>
      <c r="T1290" s="5">
        <v>1</v>
      </c>
      <c r="U1290" s="5" t="s">
        <v>375</v>
      </c>
      <c r="V1290" s="5" t="s">
        <v>38</v>
      </c>
      <c r="W1290" s="5" t="s">
        <v>11546</v>
      </c>
      <c r="X1290" s="5" t="str">
        <f>+VLOOKUP(C1290,Hoja1!$E$2:$F$125,2,0)</f>
        <v>CONCEPCIÓN</v>
      </c>
      <c r="Y1290" s="6" t="s">
        <v>14461</v>
      </c>
      <c r="Z1290" s="6">
        <v>205206000300</v>
      </c>
    </row>
    <row r="1291" spans="1:26">
      <c r="A1291" s="5" t="s">
        <v>25</v>
      </c>
      <c r="B1291" s="5">
        <v>5206</v>
      </c>
      <c r="C1291" s="5" t="s">
        <v>9734</v>
      </c>
      <c r="D1291" s="6">
        <v>205206000334</v>
      </c>
      <c r="E1291" s="5" t="s">
        <v>2217</v>
      </c>
      <c r="F1291" s="6">
        <v>205206000334</v>
      </c>
      <c r="G1291" s="5" t="s">
        <v>6208</v>
      </c>
      <c r="H1291" s="5">
        <v>8567291</v>
      </c>
      <c r="I1291" s="5" t="s">
        <v>6209</v>
      </c>
      <c r="J1291" s="5" t="s">
        <v>30</v>
      </c>
      <c r="K1291" s="5" t="s">
        <v>111</v>
      </c>
      <c r="L1291" s="5" t="s">
        <v>112</v>
      </c>
      <c r="M1291" s="5" t="s">
        <v>65</v>
      </c>
      <c r="N1291" s="5" t="s">
        <v>34</v>
      </c>
      <c r="O1291" s="5" t="s">
        <v>113</v>
      </c>
      <c r="P1291" s="5" t="s">
        <v>206</v>
      </c>
      <c r="T1291" s="5">
        <v>1</v>
      </c>
      <c r="U1291" s="5" t="s">
        <v>375</v>
      </c>
      <c r="V1291" s="5" t="s">
        <v>38</v>
      </c>
      <c r="W1291" s="5" t="s">
        <v>1419</v>
      </c>
      <c r="X1291" s="5" t="str">
        <f>+VLOOKUP(C1291,Hoja1!$E$2:$F$125,2,0)</f>
        <v>CONCEPCIÓN</v>
      </c>
      <c r="Y1291" s="6" t="s">
        <v>14462</v>
      </c>
      <c r="Z1291" s="6">
        <v>205206000334</v>
      </c>
    </row>
    <row r="1292" spans="1:26">
      <c r="A1292" s="5" t="s">
        <v>25</v>
      </c>
      <c r="B1292" s="5">
        <v>5206</v>
      </c>
      <c r="C1292" s="5" t="s">
        <v>9734</v>
      </c>
      <c r="D1292" s="6">
        <v>205206000041</v>
      </c>
      <c r="E1292" s="5" t="s">
        <v>3198</v>
      </c>
      <c r="F1292" s="6">
        <v>205206000041</v>
      </c>
      <c r="G1292" s="5" t="s">
        <v>1072</v>
      </c>
      <c r="H1292" s="5" t="s">
        <v>3199</v>
      </c>
      <c r="I1292" s="5" t="s">
        <v>3200</v>
      </c>
      <c r="J1292" s="5" t="s">
        <v>30</v>
      </c>
      <c r="K1292" s="5" t="s">
        <v>111</v>
      </c>
      <c r="L1292" s="5" t="s">
        <v>112</v>
      </c>
      <c r="M1292" s="5" t="s">
        <v>65</v>
      </c>
      <c r="N1292" s="5" t="s">
        <v>34</v>
      </c>
      <c r="O1292" s="5" t="s">
        <v>113</v>
      </c>
      <c r="P1292" s="5" t="s">
        <v>206</v>
      </c>
      <c r="T1292" s="5">
        <v>1</v>
      </c>
      <c r="U1292" s="5" t="s">
        <v>375</v>
      </c>
      <c r="V1292" s="5" t="s">
        <v>38</v>
      </c>
      <c r="W1292" s="5" t="s">
        <v>11537</v>
      </c>
      <c r="X1292" s="5" t="str">
        <f>+VLOOKUP(C1292,Hoja1!$E$2:$F$125,2,0)</f>
        <v>CONCEPCIÓN</v>
      </c>
      <c r="Y1292" s="6" t="s">
        <v>14463</v>
      </c>
      <c r="Z1292" s="6">
        <v>205206000041</v>
      </c>
    </row>
    <row r="1293" spans="1:26">
      <c r="A1293" s="5" t="s">
        <v>25</v>
      </c>
      <c r="B1293" s="5">
        <v>5206</v>
      </c>
      <c r="C1293" s="5" t="s">
        <v>9734</v>
      </c>
      <c r="D1293" s="6">
        <v>205206000148</v>
      </c>
      <c r="E1293" s="5" t="s">
        <v>4837</v>
      </c>
      <c r="F1293" s="6">
        <v>205206000148</v>
      </c>
      <c r="G1293" s="5" t="s">
        <v>4838</v>
      </c>
      <c r="H1293" s="5" t="s">
        <v>1417</v>
      </c>
      <c r="I1293" s="5" t="s">
        <v>4839</v>
      </c>
      <c r="J1293" s="5" t="s">
        <v>30</v>
      </c>
      <c r="K1293" s="5" t="s">
        <v>111</v>
      </c>
      <c r="L1293" s="5" t="s">
        <v>112</v>
      </c>
      <c r="M1293" s="5" t="s">
        <v>65</v>
      </c>
      <c r="N1293" s="5" t="s">
        <v>34</v>
      </c>
      <c r="O1293" s="5" t="s">
        <v>113</v>
      </c>
      <c r="P1293" s="5" t="s">
        <v>206</v>
      </c>
      <c r="T1293" s="5">
        <v>1</v>
      </c>
      <c r="U1293" s="5" t="s">
        <v>375</v>
      </c>
      <c r="V1293" s="5" t="s">
        <v>38</v>
      </c>
      <c r="W1293" s="5" t="s">
        <v>11543</v>
      </c>
      <c r="X1293" s="5" t="str">
        <f>+VLOOKUP(C1293,Hoja1!$E$2:$F$125,2,0)</f>
        <v>CONCEPCIÓN</v>
      </c>
      <c r="Y1293" s="6" t="s">
        <v>14464</v>
      </c>
      <c r="Z1293" s="6">
        <v>205206000148</v>
      </c>
    </row>
    <row r="1294" spans="1:26">
      <c r="A1294" s="5" t="s">
        <v>25</v>
      </c>
      <c r="B1294" s="5">
        <v>5206</v>
      </c>
      <c r="C1294" s="5" t="s">
        <v>9734</v>
      </c>
      <c r="D1294" s="6">
        <v>205206000113</v>
      </c>
      <c r="E1294" s="5" t="s">
        <v>6807</v>
      </c>
      <c r="F1294" s="6">
        <v>205206000113</v>
      </c>
      <c r="G1294" s="5" t="s">
        <v>6808</v>
      </c>
      <c r="H1294" s="5">
        <v>8567291</v>
      </c>
      <c r="I1294" s="5" t="s">
        <v>6809</v>
      </c>
      <c r="J1294" s="5" t="s">
        <v>30</v>
      </c>
      <c r="K1294" s="5" t="s">
        <v>111</v>
      </c>
      <c r="L1294" s="5" t="s">
        <v>112</v>
      </c>
      <c r="M1294" s="5" t="s">
        <v>65</v>
      </c>
      <c r="N1294" s="5" t="s">
        <v>34</v>
      </c>
      <c r="O1294" s="5" t="s">
        <v>113</v>
      </c>
      <c r="P1294" s="5" t="s">
        <v>206</v>
      </c>
      <c r="T1294" s="5">
        <v>1</v>
      </c>
      <c r="U1294" s="5" t="s">
        <v>375</v>
      </c>
      <c r="V1294" s="5" t="s">
        <v>38</v>
      </c>
      <c r="W1294" s="5" t="s">
        <v>11541</v>
      </c>
      <c r="X1294" s="5" t="str">
        <f>+VLOOKUP(C1294,Hoja1!$E$2:$F$125,2,0)</f>
        <v>CONCEPCIÓN</v>
      </c>
      <c r="Y1294" s="6" t="s">
        <v>14465</v>
      </c>
      <c r="Z1294" s="6">
        <v>205206000113</v>
      </c>
    </row>
    <row r="1295" spans="1:26">
      <c r="A1295" s="5" t="s">
        <v>25</v>
      </c>
      <c r="B1295" s="5">
        <v>5206</v>
      </c>
      <c r="C1295" s="5" t="s">
        <v>9734</v>
      </c>
      <c r="D1295" s="6">
        <v>205206000512</v>
      </c>
      <c r="E1295" s="5" t="s">
        <v>3798</v>
      </c>
      <c r="F1295" s="6">
        <v>205206000512</v>
      </c>
      <c r="G1295" s="5" t="s">
        <v>4023</v>
      </c>
      <c r="H1295" s="5" t="s">
        <v>11550</v>
      </c>
      <c r="I1295" s="5" t="s">
        <v>4024</v>
      </c>
      <c r="J1295" s="5" t="s">
        <v>30</v>
      </c>
      <c r="K1295" s="5" t="s">
        <v>111</v>
      </c>
      <c r="L1295" s="5" t="s">
        <v>112</v>
      </c>
      <c r="M1295" s="5" t="s">
        <v>65</v>
      </c>
      <c r="N1295" s="5" t="s">
        <v>34</v>
      </c>
      <c r="O1295" s="5" t="s">
        <v>113</v>
      </c>
      <c r="P1295" s="5" t="s">
        <v>129</v>
      </c>
      <c r="Q1295" s="5" t="s">
        <v>982</v>
      </c>
      <c r="T1295" s="5">
        <v>1</v>
      </c>
      <c r="U1295" s="5" t="s">
        <v>375</v>
      </c>
      <c r="V1295" s="5" t="s">
        <v>38</v>
      </c>
      <c r="W1295" s="5" t="s">
        <v>11264</v>
      </c>
      <c r="X1295" s="5" t="str">
        <f>+VLOOKUP(C1295,Hoja1!$E$2:$F$125,2,0)</f>
        <v>CONCEPCIÓN</v>
      </c>
      <c r="Y1295" s="6" t="s">
        <v>14466</v>
      </c>
      <c r="Z1295" s="6">
        <v>205206000512</v>
      </c>
    </row>
    <row r="1296" spans="1:26">
      <c r="A1296" s="5" t="s">
        <v>25</v>
      </c>
      <c r="B1296" s="5">
        <v>5206</v>
      </c>
      <c r="C1296" s="5" t="s">
        <v>9734</v>
      </c>
      <c r="D1296" s="6">
        <v>205206000415</v>
      </c>
      <c r="E1296" s="5" t="s">
        <v>2258</v>
      </c>
      <c r="F1296" s="6">
        <v>205206000415</v>
      </c>
      <c r="G1296" s="5" t="s">
        <v>2259</v>
      </c>
      <c r="H1296" s="5" t="s">
        <v>1417</v>
      </c>
      <c r="I1296" s="5" t="s">
        <v>2260</v>
      </c>
      <c r="J1296" s="5" t="s">
        <v>30</v>
      </c>
      <c r="K1296" s="5" t="s">
        <v>111</v>
      </c>
      <c r="L1296" s="5" t="s">
        <v>112</v>
      </c>
      <c r="M1296" s="5" t="s">
        <v>65</v>
      </c>
      <c r="N1296" s="5" t="s">
        <v>34</v>
      </c>
      <c r="O1296" s="5" t="s">
        <v>113</v>
      </c>
      <c r="P1296" s="5" t="s">
        <v>206</v>
      </c>
      <c r="T1296" s="5">
        <v>1</v>
      </c>
      <c r="U1296" s="5" t="s">
        <v>375</v>
      </c>
      <c r="V1296" s="5" t="s">
        <v>38</v>
      </c>
      <c r="W1296" s="5" t="s">
        <v>11549</v>
      </c>
      <c r="X1296" s="5" t="str">
        <f>+VLOOKUP(C1296,Hoja1!$E$2:$F$125,2,0)</f>
        <v>CONCEPCIÓN</v>
      </c>
      <c r="Y1296" s="6" t="s">
        <v>14467</v>
      </c>
      <c r="Z1296" s="6">
        <v>205206000415</v>
      </c>
    </row>
    <row r="1297" spans="1:26">
      <c r="A1297" s="5" t="s">
        <v>25</v>
      </c>
      <c r="B1297" s="5">
        <v>5206</v>
      </c>
      <c r="C1297" s="5" t="s">
        <v>9734</v>
      </c>
      <c r="D1297" s="6">
        <v>205206000091</v>
      </c>
      <c r="E1297" s="5" t="s">
        <v>6814</v>
      </c>
      <c r="F1297" s="6">
        <v>205206000091</v>
      </c>
      <c r="G1297" s="5" t="s">
        <v>267</v>
      </c>
      <c r="H1297" s="5" t="s">
        <v>1417</v>
      </c>
      <c r="I1297" s="5" t="s">
        <v>6815</v>
      </c>
      <c r="J1297" s="5" t="s">
        <v>30</v>
      </c>
      <c r="K1297" s="5" t="s">
        <v>111</v>
      </c>
      <c r="L1297" s="5" t="s">
        <v>112</v>
      </c>
      <c r="M1297" s="5" t="s">
        <v>65</v>
      </c>
      <c r="N1297" s="5" t="s">
        <v>34</v>
      </c>
      <c r="O1297" s="5" t="s">
        <v>113</v>
      </c>
      <c r="P1297" s="5" t="s">
        <v>206</v>
      </c>
      <c r="T1297" s="5">
        <v>1</v>
      </c>
      <c r="U1297" s="5" t="s">
        <v>375</v>
      </c>
      <c r="V1297" s="5" t="s">
        <v>38</v>
      </c>
      <c r="W1297" s="5" t="s">
        <v>11540</v>
      </c>
      <c r="X1297" s="5" t="str">
        <f>+VLOOKUP(C1297,Hoja1!$E$2:$F$125,2,0)</f>
        <v>CONCEPCIÓN</v>
      </c>
      <c r="Y1297" s="6" t="s">
        <v>14468</v>
      </c>
      <c r="Z1297" s="6">
        <v>205206000091</v>
      </c>
    </row>
    <row r="1298" spans="1:26">
      <c r="A1298" s="5" t="s">
        <v>25</v>
      </c>
      <c r="B1298" s="5">
        <v>5206</v>
      </c>
      <c r="C1298" s="5" t="s">
        <v>9734</v>
      </c>
      <c r="D1298" s="6">
        <v>205206000130</v>
      </c>
      <c r="E1298" s="5" t="s">
        <v>2492</v>
      </c>
      <c r="F1298" s="6">
        <v>205206000130</v>
      </c>
      <c r="G1298" s="5" t="s">
        <v>532</v>
      </c>
      <c r="I1298" s="5" t="s">
        <v>532</v>
      </c>
      <c r="J1298" s="5" t="s">
        <v>30</v>
      </c>
      <c r="K1298" s="5" t="s">
        <v>111</v>
      </c>
      <c r="L1298" s="5" t="s">
        <v>112</v>
      </c>
      <c r="T1298" s="5">
        <v>1</v>
      </c>
      <c r="U1298" s="5" t="s">
        <v>16285</v>
      </c>
      <c r="V1298" s="5" t="s">
        <v>38</v>
      </c>
      <c r="X1298" s="5" t="str">
        <f>+VLOOKUP(C1298,Hoja1!$E$2:$F$125,2,0)</f>
        <v>CONCEPCIÓN</v>
      </c>
      <c r="Y1298" s="6" t="s">
        <v>18704</v>
      </c>
      <c r="Z1298" s="6">
        <v>205206000130</v>
      </c>
    </row>
    <row r="1299" spans="1:26">
      <c r="A1299" s="5" t="s">
        <v>25</v>
      </c>
      <c r="B1299" s="5">
        <v>5206</v>
      </c>
      <c r="C1299" s="5" t="s">
        <v>9734</v>
      </c>
      <c r="D1299" s="6">
        <v>205206000032</v>
      </c>
      <c r="E1299" s="5" t="s">
        <v>3201</v>
      </c>
      <c r="F1299" s="6">
        <v>205206000032</v>
      </c>
      <c r="G1299" s="5" t="s">
        <v>3202</v>
      </c>
      <c r="H1299" s="5" t="s">
        <v>1417</v>
      </c>
      <c r="I1299" s="5" t="s">
        <v>3203</v>
      </c>
      <c r="J1299" s="5" t="s">
        <v>30</v>
      </c>
      <c r="K1299" s="5" t="s">
        <v>111</v>
      </c>
      <c r="L1299" s="5" t="s">
        <v>112</v>
      </c>
      <c r="M1299" s="5" t="s">
        <v>65</v>
      </c>
      <c r="N1299" s="5" t="s">
        <v>34</v>
      </c>
      <c r="O1299" s="5" t="s">
        <v>113</v>
      </c>
      <c r="P1299" s="5" t="s">
        <v>429</v>
      </c>
      <c r="T1299" s="5">
        <v>1</v>
      </c>
      <c r="U1299" s="5" t="s">
        <v>375</v>
      </c>
      <c r="V1299" s="5" t="s">
        <v>38</v>
      </c>
      <c r="W1299" s="5" t="s">
        <v>11536</v>
      </c>
      <c r="X1299" s="5" t="str">
        <f>+VLOOKUP(C1299,Hoja1!$E$2:$F$125,2,0)</f>
        <v>CONCEPCIÓN</v>
      </c>
      <c r="Y1299" s="6" t="s">
        <v>14469</v>
      </c>
      <c r="Z1299" s="6">
        <v>205206000032</v>
      </c>
    </row>
    <row r="1300" spans="1:26">
      <c r="A1300" s="5" t="s">
        <v>25</v>
      </c>
      <c r="B1300" s="5">
        <v>5206</v>
      </c>
      <c r="C1300" s="5" t="s">
        <v>9734</v>
      </c>
      <c r="D1300" s="6">
        <v>205206000156</v>
      </c>
      <c r="E1300" s="5" t="s">
        <v>1459</v>
      </c>
      <c r="F1300" s="6">
        <v>205206000156</v>
      </c>
      <c r="G1300" s="5" t="s">
        <v>1460</v>
      </c>
      <c r="H1300" s="5">
        <v>3127758550</v>
      </c>
      <c r="I1300" s="5" t="s">
        <v>6813</v>
      </c>
      <c r="J1300" s="5" t="s">
        <v>30</v>
      </c>
      <c r="K1300" s="5" t="s">
        <v>111</v>
      </c>
      <c r="L1300" s="5" t="s">
        <v>112</v>
      </c>
      <c r="M1300" s="5" t="s">
        <v>65</v>
      </c>
      <c r="N1300" s="5" t="s">
        <v>34</v>
      </c>
      <c r="O1300" s="5" t="s">
        <v>113</v>
      </c>
      <c r="P1300" s="5" t="s">
        <v>206</v>
      </c>
      <c r="T1300" s="5">
        <v>1</v>
      </c>
      <c r="U1300" s="5" t="s">
        <v>375</v>
      </c>
      <c r="V1300" s="5" t="s">
        <v>38</v>
      </c>
      <c r="W1300" s="5" t="s">
        <v>11475</v>
      </c>
      <c r="X1300" s="5" t="str">
        <f>+VLOOKUP(C1300,Hoja1!$E$2:$F$125,2,0)</f>
        <v>CONCEPCIÓN</v>
      </c>
      <c r="Y1300" s="6" t="s">
        <v>14470</v>
      </c>
      <c r="Z1300" s="6">
        <v>205206000156</v>
      </c>
    </row>
    <row r="1301" spans="1:26">
      <c r="A1301" s="5" t="s">
        <v>25</v>
      </c>
      <c r="B1301" s="5">
        <v>5206</v>
      </c>
      <c r="C1301" s="5" t="s">
        <v>9734</v>
      </c>
      <c r="D1301" s="6">
        <v>205206000075</v>
      </c>
      <c r="E1301" s="5" t="s">
        <v>4407</v>
      </c>
      <c r="F1301" s="6">
        <v>205206000075</v>
      </c>
      <c r="G1301" s="5" t="s">
        <v>4408</v>
      </c>
      <c r="H1301" s="5" t="s">
        <v>1417</v>
      </c>
      <c r="I1301" s="5" t="s">
        <v>8780</v>
      </c>
      <c r="J1301" s="5" t="s">
        <v>347</v>
      </c>
      <c r="K1301" s="5" t="s">
        <v>111</v>
      </c>
      <c r="L1301" s="5" t="s">
        <v>112</v>
      </c>
      <c r="M1301" s="5" t="s">
        <v>65</v>
      </c>
      <c r="N1301" s="5" t="s">
        <v>367</v>
      </c>
      <c r="O1301" s="5" t="s">
        <v>368</v>
      </c>
      <c r="P1301" s="5" t="s">
        <v>1578</v>
      </c>
      <c r="T1301" s="5">
        <v>1</v>
      </c>
      <c r="U1301" s="5" t="s">
        <v>375</v>
      </c>
      <c r="V1301" s="5" t="s">
        <v>38</v>
      </c>
      <c r="W1301" s="5" t="s">
        <v>11538</v>
      </c>
      <c r="X1301" s="5" t="str">
        <f>+VLOOKUP(C1301,Hoja1!$E$2:$F$125,2,0)</f>
        <v>CONCEPCIÓN</v>
      </c>
      <c r="Y1301" s="6" t="s">
        <v>14471</v>
      </c>
      <c r="Z1301" s="6">
        <v>205206000075</v>
      </c>
    </row>
    <row r="1302" spans="1:26">
      <c r="A1302" s="5" t="s">
        <v>25</v>
      </c>
      <c r="B1302" s="5">
        <v>5206</v>
      </c>
      <c r="C1302" s="5" t="s">
        <v>9734</v>
      </c>
      <c r="D1302" s="6">
        <v>405206000406</v>
      </c>
      <c r="E1302" s="5" t="s">
        <v>1043</v>
      </c>
      <c r="F1302" s="6">
        <v>405206000406</v>
      </c>
      <c r="G1302" s="5" t="s">
        <v>616</v>
      </c>
      <c r="H1302" s="5" t="s">
        <v>1417</v>
      </c>
      <c r="I1302" s="5" t="s">
        <v>16954</v>
      </c>
      <c r="J1302" s="5" t="s">
        <v>30</v>
      </c>
      <c r="K1302" s="5" t="s">
        <v>111</v>
      </c>
      <c r="L1302" s="5" t="s">
        <v>112</v>
      </c>
      <c r="T1302" s="5">
        <v>1</v>
      </c>
      <c r="U1302" s="5" t="s">
        <v>16285</v>
      </c>
      <c r="V1302" s="5" t="s">
        <v>38</v>
      </c>
      <c r="X1302" s="5" t="str">
        <f>+VLOOKUP(C1302,Hoja1!$E$2:$F$125,2,0)</f>
        <v>CONCEPCIÓN</v>
      </c>
      <c r="Y1302" s="6" t="s">
        <v>18703</v>
      </c>
      <c r="Z1302" s="6">
        <v>405206000406</v>
      </c>
    </row>
    <row r="1303" spans="1:26">
      <c r="A1303" s="5" t="s">
        <v>25</v>
      </c>
      <c r="B1303" s="5">
        <v>5206</v>
      </c>
      <c r="C1303" s="5" t="s">
        <v>9734</v>
      </c>
      <c r="D1303" s="6">
        <v>205206000024</v>
      </c>
      <c r="E1303" s="5" t="s">
        <v>3204</v>
      </c>
      <c r="F1303" s="6">
        <v>205206000024</v>
      </c>
      <c r="G1303" s="5" t="s">
        <v>3205</v>
      </c>
      <c r="H1303" s="5" t="s">
        <v>3206</v>
      </c>
      <c r="I1303" s="5" t="s">
        <v>3207</v>
      </c>
      <c r="J1303" s="5" t="s">
        <v>30</v>
      </c>
      <c r="K1303" s="5" t="s">
        <v>111</v>
      </c>
      <c r="L1303" s="5" t="s">
        <v>112</v>
      </c>
      <c r="M1303" s="5" t="s">
        <v>65</v>
      </c>
      <c r="N1303" s="5" t="s">
        <v>34</v>
      </c>
      <c r="O1303" s="5" t="s">
        <v>113</v>
      </c>
      <c r="P1303" s="5" t="s">
        <v>206</v>
      </c>
      <c r="T1303" s="5">
        <v>1</v>
      </c>
      <c r="U1303" s="5" t="s">
        <v>375</v>
      </c>
      <c r="V1303" s="5" t="s">
        <v>38</v>
      </c>
      <c r="W1303" s="5" t="s">
        <v>11535</v>
      </c>
      <c r="X1303" s="5" t="str">
        <f>+VLOOKUP(C1303,Hoja1!$E$2:$F$125,2,0)</f>
        <v>CONCEPCIÓN</v>
      </c>
      <c r="Y1303" s="6" t="s">
        <v>14472</v>
      </c>
      <c r="Z1303" s="6">
        <v>205206000024</v>
      </c>
    </row>
    <row r="1304" spans="1:26">
      <c r="A1304" s="5" t="s">
        <v>25</v>
      </c>
      <c r="B1304" s="5">
        <v>5206</v>
      </c>
      <c r="C1304" s="5" t="s">
        <v>9734</v>
      </c>
      <c r="D1304" s="6">
        <v>205206000172</v>
      </c>
      <c r="E1304" s="5" t="s">
        <v>3196</v>
      </c>
      <c r="F1304" s="6">
        <v>205206000172</v>
      </c>
      <c r="G1304" s="5" t="s">
        <v>1342</v>
      </c>
      <c r="H1304" s="5" t="s">
        <v>1417</v>
      </c>
      <c r="I1304" s="5" t="s">
        <v>3197</v>
      </c>
      <c r="J1304" s="5" t="s">
        <v>30</v>
      </c>
      <c r="K1304" s="5" t="s">
        <v>111</v>
      </c>
      <c r="L1304" s="5" t="s">
        <v>112</v>
      </c>
      <c r="M1304" s="5" t="s">
        <v>65</v>
      </c>
      <c r="N1304" s="5" t="s">
        <v>34</v>
      </c>
      <c r="O1304" s="5" t="s">
        <v>113</v>
      </c>
      <c r="P1304" s="5" t="s">
        <v>206</v>
      </c>
      <c r="T1304" s="5">
        <v>1</v>
      </c>
      <c r="U1304" s="5" t="s">
        <v>375</v>
      </c>
      <c r="V1304" s="5" t="s">
        <v>38</v>
      </c>
      <c r="W1304" s="5" t="s">
        <v>11544</v>
      </c>
      <c r="X1304" s="5" t="str">
        <f>+VLOOKUP(C1304,Hoja1!$E$2:$F$125,2,0)</f>
        <v>CONCEPCIÓN</v>
      </c>
      <c r="Y1304" s="6" t="s">
        <v>14473</v>
      </c>
      <c r="Z1304" s="6">
        <v>205206000172</v>
      </c>
    </row>
    <row r="1305" spans="1:26">
      <c r="A1305" s="5" t="s">
        <v>25</v>
      </c>
      <c r="B1305" s="5">
        <v>5206</v>
      </c>
      <c r="C1305" s="5" t="s">
        <v>9734</v>
      </c>
      <c r="D1305" s="6">
        <v>205206000083</v>
      </c>
      <c r="E1305" s="5" t="s">
        <v>4840</v>
      </c>
      <c r="F1305" s="6">
        <v>205206000083</v>
      </c>
      <c r="G1305" s="5" t="s">
        <v>4841</v>
      </c>
      <c r="H1305" s="5" t="s">
        <v>1417</v>
      </c>
      <c r="I1305" s="5" t="s">
        <v>4842</v>
      </c>
      <c r="J1305" s="5" t="s">
        <v>30</v>
      </c>
      <c r="K1305" s="5" t="s">
        <v>111</v>
      </c>
      <c r="L1305" s="5" t="s">
        <v>112</v>
      </c>
      <c r="M1305" s="5" t="s">
        <v>65</v>
      </c>
      <c r="N1305" s="5" t="s">
        <v>34</v>
      </c>
      <c r="O1305" s="5" t="s">
        <v>113</v>
      </c>
      <c r="P1305" s="5" t="s">
        <v>206</v>
      </c>
      <c r="T1305" s="5">
        <v>1</v>
      </c>
      <c r="U1305" s="5" t="s">
        <v>375</v>
      </c>
      <c r="V1305" s="5" t="s">
        <v>38</v>
      </c>
      <c r="W1305" s="5" t="s">
        <v>11539</v>
      </c>
      <c r="X1305" s="5" t="str">
        <f>+VLOOKUP(C1305,Hoja1!$E$2:$F$125,2,0)</f>
        <v>CONCEPCIÓN</v>
      </c>
      <c r="Y1305" s="6" t="s">
        <v>14474</v>
      </c>
      <c r="Z1305" s="6">
        <v>205206000083</v>
      </c>
    </row>
    <row r="1306" spans="1:26">
      <c r="A1306" s="5" t="s">
        <v>25</v>
      </c>
      <c r="B1306" s="5">
        <v>5206</v>
      </c>
      <c r="C1306" s="5" t="s">
        <v>9734</v>
      </c>
      <c r="D1306" s="6">
        <v>205206000351</v>
      </c>
      <c r="E1306" s="5" t="s">
        <v>6810</v>
      </c>
      <c r="F1306" s="6">
        <v>205206000351</v>
      </c>
      <c r="G1306" s="5" t="s">
        <v>6811</v>
      </c>
      <c r="H1306" s="5" t="s">
        <v>1417</v>
      </c>
      <c r="I1306" s="5" t="s">
        <v>6812</v>
      </c>
      <c r="J1306" s="5" t="s">
        <v>30</v>
      </c>
      <c r="K1306" s="5" t="s">
        <v>111</v>
      </c>
      <c r="L1306" s="5" t="s">
        <v>112</v>
      </c>
      <c r="M1306" s="5" t="s">
        <v>65</v>
      </c>
      <c r="N1306" s="5" t="s">
        <v>34</v>
      </c>
      <c r="O1306" s="5" t="s">
        <v>113</v>
      </c>
      <c r="P1306" s="5" t="s">
        <v>206</v>
      </c>
      <c r="T1306" s="5">
        <v>1</v>
      </c>
      <c r="U1306" s="5" t="s">
        <v>375</v>
      </c>
      <c r="V1306" s="5" t="s">
        <v>38</v>
      </c>
      <c r="W1306" s="5" t="s">
        <v>11547</v>
      </c>
      <c r="X1306" s="5" t="str">
        <f>+VLOOKUP(C1306,Hoja1!$E$2:$F$125,2,0)</f>
        <v>CONCEPCIÓN</v>
      </c>
      <c r="Y1306" s="6" t="s">
        <v>14475</v>
      </c>
      <c r="Z1306" s="6">
        <v>205206000351</v>
      </c>
    </row>
    <row r="1307" spans="1:26">
      <c r="A1307" s="5" t="s">
        <v>25</v>
      </c>
      <c r="B1307" s="5">
        <v>5209</v>
      </c>
      <c r="C1307" s="5" t="s">
        <v>525</v>
      </c>
      <c r="D1307" s="6">
        <v>405209000920</v>
      </c>
      <c r="E1307" s="5" t="s">
        <v>422</v>
      </c>
      <c r="F1307" s="6">
        <v>405209000920</v>
      </c>
      <c r="G1307" s="5" t="s">
        <v>526</v>
      </c>
      <c r="H1307" s="5" t="s">
        <v>527</v>
      </c>
      <c r="I1307" s="5" t="s">
        <v>528</v>
      </c>
      <c r="J1307" s="5" t="s">
        <v>30</v>
      </c>
      <c r="K1307" s="5" t="s">
        <v>31</v>
      </c>
      <c r="L1307" s="5" t="s">
        <v>32</v>
      </c>
      <c r="M1307" s="5" t="s">
        <v>449</v>
      </c>
      <c r="N1307" s="5" t="s">
        <v>57</v>
      </c>
      <c r="O1307" s="5">
        <v>-3</v>
      </c>
      <c r="P1307" s="5" t="s">
        <v>36</v>
      </c>
      <c r="T1307" s="5">
        <v>1</v>
      </c>
      <c r="U1307" s="5" t="s">
        <v>375</v>
      </c>
      <c r="V1307" s="5" t="s">
        <v>38</v>
      </c>
      <c r="X1307" s="5" t="str">
        <f>+VLOOKUP(C1307,Hoja1!$E$2:$F$125,2,0)</f>
        <v>CONCORDIA</v>
      </c>
      <c r="Y1307" s="6" t="s">
        <v>18713</v>
      </c>
      <c r="Z1307" s="6">
        <v>405209000920</v>
      </c>
    </row>
    <row r="1308" spans="1:26">
      <c r="A1308" s="5" t="s">
        <v>25</v>
      </c>
      <c r="B1308" s="5">
        <v>5209</v>
      </c>
      <c r="C1308" s="5" t="s">
        <v>525</v>
      </c>
      <c r="D1308" s="6">
        <v>405209000938</v>
      </c>
      <c r="E1308" s="5" t="s">
        <v>371</v>
      </c>
      <c r="F1308" s="6">
        <v>405209000938</v>
      </c>
      <c r="G1308" s="5" t="s">
        <v>918</v>
      </c>
      <c r="H1308" s="5">
        <v>8443523</v>
      </c>
      <c r="I1308" s="5" t="s">
        <v>919</v>
      </c>
      <c r="J1308" s="5" t="s">
        <v>30</v>
      </c>
      <c r="K1308" s="5" t="s">
        <v>31</v>
      </c>
      <c r="L1308" s="5" t="s">
        <v>112</v>
      </c>
      <c r="M1308" s="5" t="s">
        <v>453</v>
      </c>
      <c r="N1308" s="5" t="s">
        <v>374</v>
      </c>
      <c r="O1308" s="5">
        <v>22</v>
      </c>
      <c r="P1308" s="5" t="s">
        <v>46</v>
      </c>
      <c r="T1308" s="5">
        <v>1</v>
      </c>
      <c r="U1308" s="5" t="s">
        <v>375</v>
      </c>
      <c r="V1308" s="5" t="s">
        <v>38</v>
      </c>
      <c r="X1308" s="5" t="str">
        <f>+VLOOKUP(C1308,Hoja1!$E$2:$F$125,2,0)</f>
        <v>CONCORDIA</v>
      </c>
      <c r="Y1308" s="6" t="s">
        <v>14476</v>
      </c>
      <c r="Z1308" s="6">
        <v>405209000938</v>
      </c>
    </row>
    <row r="1309" spans="1:26">
      <c r="A1309" s="5" t="s">
        <v>25</v>
      </c>
      <c r="B1309" s="5">
        <v>5209</v>
      </c>
      <c r="C1309" s="5" t="s">
        <v>525</v>
      </c>
      <c r="D1309" s="6">
        <v>305209000879</v>
      </c>
      <c r="E1309" s="5" t="s">
        <v>7165</v>
      </c>
      <c r="F1309" s="6">
        <v>305209000879</v>
      </c>
      <c r="G1309" s="5" t="s">
        <v>11595</v>
      </c>
      <c r="H1309" s="5">
        <v>3104271977</v>
      </c>
      <c r="I1309" s="5" t="s">
        <v>16344</v>
      </c>
      <c r="J1309" s="5" t="s">
        <v>347</v>
      </c>
      <c r="K1309" s="5" t="s">
        <v>31</v>
      </c>
      <c r="L1309" s="5" t="s">
        <v>32</v>
      </c>
      <c r="M1309" s="5" t="s">
        <v>65</v>
      </c>
      <c r="N1309" s="5" t="s">
        <v>485</v>
      </c>
      <c r="O1309" s="5" t="s">
        <v>7133</v>
      </c>
      <c r="P1309" s="5" t="s">
        <v>487</v>
      </c>
      <c r="T1309" s="5">
        <v>1</v>
      </c>
      <c r="U1309" s="5" t="s">
        <v>375</v>
      </c>
      <c r="V1309" s="5" t="s">
        <v>38</v>
      </c>
      <c r="X1309" s="5" t="str">
        <f>+VLOOKUP(C1309,Hoja1!$E$2:$F$125,2,0)</f>
        <v>CONCORDIA</v>
      </c>
      <c r="Y1309" s="6" t="s">
        <v>18712</v>
      </c>
      <c r="Z1309" s="6">
        <v>305209000879</v>
      </c>
    </row>
    <row r="1310" spans="1:26">
      <c r="A1310" s="5" t="s">
        <v>25</v>
      </c>
      <c r="B1310" s="5">
        <v>5209</v>
      </c>
      <c r="C1310" s="5" t="s">
        <v>525</v>
      </c>
      <c r="D1310" s="6">
        <v>405209000881</v>
      </c>
      <c r="E1310" s="5" t="s">
        <v>426</v>
      </c>
      <c r="F1310" s="6">
        <v>405209000881</v>
      </c>
      <c r="G1310" s="5" t="s">
        <v>807</v>
      </c>
      <c r="H1310" s="5">
        <v>844069025</v>
      </c>
      <c r="I1310" s="5" t="s">
        <v>16985</v>
      </c>
      <c r="J1310" s="5" t="s">
        <v>347</v>
      </c>
      <c r="K1310" s="5" t="s">
        <v>31</v>
      </c>
      <c r="L1310" s="5" t="s">
        <v>112</v>
      </c>
      <c r="T1310" s="5">
        <v>1</v>
      </c>
      <c r="U1310" s="5" t="s">
        <v>16285</v>
      </c>
      <c r="V1310" s="5" t="s">
        <v>38</v>
      </c>
      <c r="W1310" s="5" t="s">
        <v>430</v>
      </c>
      <c r="X1310" s="5" t="str">
        <f>+VLOOKUP(C1310,Hoja1!$E$2:$F$125,2,0)</f>
        <v>CONCORDIA</v>
      </c>
      <c r="Y1310" s="6" t="s">
        <v>18711</v>
      </c>
      <c r="Z1310" s="6">
        <v>405209000881</v>
      </c>
    </row>
    <row r="1311" spans="1:26">
      <c r="A1311" s="5" t="s">
        <v>25</v>
      </c>
      <c r="B1311" s="5">
        <v>5209</v>
      </c>
      <c r="C1311" s="5" t="s">
        <v>525</v>
      </c>
      <c r="D1311" s="6">
        <v>205209000769</v>
      </c>
      <c r="E1311" s="5" t="s">
        <v>7740</v>
      </c>
      <c r="F1311" s="6">
        <v>205209000769</v>
      </c>
      <c r="G1311" s="5" t="s">
        <v>7741</v>
      </c>
      <c r="H1311" s="5">
        <v>8447621</v>
      </c>
      <c r="I1311" s="5" t="s">
        <v>16971</v>
      </c>
      <c r="J1311" s="5" t="s">
        <v>347</v>
      </c>
      <c r="K1311" s="5" t="s">
        <v>111</v>
      </c>
      <c r="L1311" s="5" t="s">
        <v>32</v>
      </c>
      <c r="M1311" s="5" t="s">
        <v>65</v>
      </c>
      <c r="N1311" s="5" t="s">
        <v>367</v>
      </c>
      <c r="O1311" s="5" t="s">
        <v>7738</v>
      </c>
      <c r="P1311" s="5" t="s">
        <v>7742</v>
      </c>
      <c r="T1311" s="5">
        <v>1</v>
      </c>
      <c r="U1311" s="5" t="s">
        <v>375</v>
      </c>
      <c r="V1311" s="5" t="s">
        <v>38</v>
      </c>
      <c r="W1311" s="5" t="s">
        <v>11591</v>
      </c>
      <c r="X1311" s="5" t="str">
        <f>+VLOOKUP(C1311,Hoja1!$E$2:$F$125,2,0)</f>
        <v>CONCORDIA</v>
      </c>
      <c r="Y1311" s="6" t="s">
        <v>14477</v>
      </c>
      <c r="Z1311" s="6">
        <v>205209000769</v>
      </c>
    </row>
    <row r="1312" spans="1:26">
      <c r="A1312" s="5" t="s">
        <v>25</v>
      </c>
      <c r="B1312" s="5">
        <v>5209</v>
      </c>
      <c r="C1312" s="5" t="s">
        <v>525</v>
      </c>
      <c r="D1312" s="6">
        <v>405209000890</v>
      </c>
      <c r="E1312" s="5" t="s">
        <v>376</v>
      </c>
      <c r="F1312" s="6">
        <v>405209000890</v>
      </c>
      <c r="G1312" s="5" t="s">
        <v>16969</v>
      </c>
      <c r="I1312" s="5" t="s">
        <v>16599</v>
      </c>
      <c r="J1312" s="5" t="s">
        <v>347</v>
      </c>
      <c r="K1312" s="5" t="s">
        <v>31</v>
      </c>
      <c r="L1312" s="5" t="s">
        <v>112</v>
      </c>
      <c r="T1312" s="5">
        <v>1</v>
      </c>
      <c r="U1312" s="5" t="s">
        <v>16285</v>
      </c>
      <c r="V1312" s="5" t="s">
        <v>38</v>
      </c>
      <c r="X1312" s="5" t="str">
        <f>+VLOOKUP(C1312,Hoja1!$E$2:$F$125,2,0)</f>
        <v>CONCORDIA</v>
      </c>
      <c r="Y1312" s="6" t="s">
        <v>18710</v>
      </c>
      <c r="Z1312" s="6">
        <v>405209000890</v>
      </c>
    </row>
    <row r="1313" spans="1:26">
      <c r="A1313" s="5" t="s">
        <v>25</v>
      </c>
      <c r="B1313" s="5">
        <v>5209</v>
      </c>
      <c r="C1313" s="5" t="s">
        <v>525</v>
      </c>
      <c r="D1313" s="6">
        <v>105209000101</v>
      </c>
      <c r="E1313" s="5" t="s">
        <v>7737</v>
      </c>
      <c r="F1313" s="6">
        <v>105209000101</v>
      </c>
      <c r="G1313" s="5" t="s">
        <v>1575</v>
      </c>
      <c r="H1313" s="5">
        <v>8447691</v>
      </c>
      <c r="I1313" s="5" t="s">
        <v>16957</v>
      </c>
      <c r="J1313" s="5" t="s">
        <v>347</v>
      </c>
      <c r="K1313" s="5" t="s">
        <v>111</v>
      </c>
      <c r="L1313" s="5" t="s">
        <v>112</v>
      </c>
      <c r="M1313" s="5" t="s">
        <v>65</v>
      </c>
      <c r="N1313" s="5" t="s">
        <v>367</v>
      </c>
      <c r="O1313" s="5" t="s">
        <v>7738</v>
      </c>
      <c r="P1313" s="5" t="s">
        <v>7739</v>
      </c>
      <c r="T1313" s="5">
        <v>1</v>
      </c>
      <c r="U1313" s="5" t="s">
        <v>375</v>
      </c>
      <c r="V1313" s="5" t="s">
        <v>38</v>
      </c>
      <c r="W1313" s="5" t="s">
        <v>11554</v>
      </c>
      <c r="X1313" s="5" t="str">
        <f>+VLOOKUP(C1313,Hoja1!$E$2:$F$125,2,0)</f>
        <v>CONCORDIA</v>
      </c>
      <c r="Y1313" s="6" t="s">
        <v>14478</v>
      </c>
      <c r="Z1313" s="6">
        <v>105209000101</v>
      </c>
    </row>
    <row r="1314" spans="1:26">
      <c r="A1314" s="5" t="s">
        <v>25</v>
      </c>
      <c r="B1314" s="5">
        <v>5209</v>
      </c>
      <c r="C1314" s="5" t="s">
        <v>525</v>
      </c>
      <c r="D1314" s="6">
        <v>105209000021</v>
      </c>
      <c r="E1314" s="5" t="s">
        <v>9635</v>
      </c>
      <c r="F1314" s="6">
        <v>105209000021</v>
      </c>
      <c r="G1314" s="5" t="s">
        <v>9636</v>
      </c>
      <c r="H1314" s="5">
        <v>8446181</v>
      </c>
      <c r="I1314" s="5" t="s">
        <v>16975</v>
      </c>
      <c r="J1314" s="5" t="s">
        <v>347</v>
      </c>
      <c r="K1314" s="5" t="s">
        <v>111</v>
      </c>
      <c r="L1314" s="5" t="s">
        <v>32</v>
      </c>
      <c r="M1314" s="5" t="s">
        <v>7706</v>
      </c>
      <c r="N1314" s="5" t="s">
        <v>348</v>
      </c>
      <c r="O1314" s="5" t="s">
        <v>9554</v>
      </c>
      <c r="P1314" s="5" t="s">
        <v>7562</v>
      </c>
      <c r="T1314" s="5">
        <v>1</v>
      </c>
      <c r="U1314" s="5" t="s">
        <v>375</v>
      </c>
      <c r="V1314" s="5" t="s">
        <v>38</v>
      </c>
      <c r="W1314" s="5" t="s">
        <v>11553</v>
      </c>
      <c r="X1314" s="5" t="str">
        <f>+VLOOKUP(C1314,Hoja1!$E$2:$F$125,2,0)</f>
        <v>CONCORDIA</v>
      </c>
      <c r="Y1314" s="6" t="s">
        <v>14479</v>
      </c>
      <c r="Z1314" s="6">
        <v>105209000021</v>
      </c>
    </row>
    <row r="1315" spans="1:26">
      <c r="A1315" s="5" t="s">
        <v>25</v>
      </c>
      <c r="B1315" s="5">
        <v>5209</v>
      </c>
      <c r="C1315" s="5" t="s">
        <v>525</v>
      </c>
      <c r="D1315" s="6">
        <v>405209000839</v>
      </c>
      <c r="E1315" s="5" t="s">
        <v>16401</v>
      </c>
      <c r="F1315" s="6">
        <v>405209000839</v>
      </c>
      <c r="G1315" s="5" t="s">
        <v>16968</v>
      </c>
      <c r="I1315" s="5" t="s">
        <v>532</v>
      </c>
      <c r="J1315" s="5" t="s">
        <v>30</v>
      </c>
      <c r="K1315" s="5" t="s">
        <v>31</v>
      </c>
      <c r="L1315" s="5" t="s">
        <v>32</v>
      </c>
      <c r="T1315" s="5">
        <v>1</v>
      </c>
      <c r="U1315" s="5" t="s">
        <v>16285</v>
      </c>
      <c r="V1315" s="5" t="s">
        <v>38</v>
      </c>
      <c r="X1315" s="5" t="str">
        <f>+VLOOKUP(C1315,Hoja1!$E$2:$F$125,2,0)</f>
        <v>CONCORDIA</v>
      </c>
      <c r="Y1315" s="6" t="s">
        <v>18709</v>
      </c>
      <c r="Z1315" s="6">
        <v>405209000839</v>
      </c>
    </row>
    <row r="1316" spans="1:26">
      <c r="A1316" s="5" t="s">
        <v>25</v>
      </c>
      <c r="B1316" s="5">
        <v>5209</v>
      </c>
      <c r="C1316" s="5" t="s">
        <v>525</v>
      </c>
      <c r="D1316" s="6">
        <v>305209000909</v>
      </c>
      <c r="E1316" s="5" t="s">
        <v>16338</v>
      </c>
      <c r="F1316" s="6">
        <v>305209000909</v>
      </c>
      <c r="G1316" s="5" t="s">
        <v>920</v>
      </c>
      <c r="H1316" s="5" t="s">
        <v>921</v>
      </c>
      <c r="I1316" s="5" t="s">
        <v>922</v>
      </c>
      <c r="J1316" s="5" t="s">
        <v>30</v>
      </c>
      <c r="K1316" s="5" t="s">
        <v>31</v>
      </c>
      <c r="L1316" s="5" t="s">
        <v>32</v>
      </c>
      <c r="M1316" s="5" t="s">
        <v>43</v>
      </c>
      <c r="N1316" s="5" t="s">
        <v>44</v>
      </c>
      <c r="O1316" s="5" t="s">
        <v>393</v>
      </c>
      <c r="P1316" s="5" t="s">
        <v>46</v>
      </c>
      <c r="T1316" s="5">
        <v>1</v>
      </c>
      <c r="U1316" s="5" t="s">
        <v>375</v>
      </c>
      <c r="V1316" s="5" t="s">
        <v>38</v>
      </c>
      <c r="X1316" s="5" t="str">
        <f>+VLOOKUP(C1316,Hoja1!$E$2:$F$125,2,0)</f>
        <v>CONCORDIA</v>
      </c>
      <c r="Y1316" s="6" t="s">
        <v>18708</v>
      </c>
      <c r="Z1316" s="6">
        <v>305209000909</v>
      </c>
    </row>
    <row r="1317" spans="1:26">
      <c r="A1317" s="5" t="s">
        <v>25</v>
      </c>
      <c r="B1317" s="5">
        <v>5209</v>
      </c>
      <c r="C1317" s="5" t="s">
        <v>525</v>
      </c>
      <c r="D1317" s="6">
        <v>305209000861</v>
      </c>
      <c r="E1317" s="5" t="s">
        <v>16981</v>
      </c>
      <c r="F1317" s="6">
        <v>305209000861</v>
      </c>
      <c r="G1317" s="5" t="s">
        <v>16982</v>
      </c>
      <c r="H1317" s="5" t="s">
        <v>16983</v>
      </c>
      <c r="I1317" s="5" t="s">
        <v>16984</v>
      </c>
      <c r="J1317" s="5" t="s">
        <v>30</v>
      </c>
      <c r="K1317" s="5" t="s">
        <v>31</v>
      </c>
      <c r="L1317" s="5" t="s">
        <v>32</v>
      </c>
      <c r="T1317" s="5">
        <v>1</v>
      </c>
      <c r="U1317" s="5" t="s">
        <v>16285</v>
      </c>
      <c r="V1317" s="5" t="s">
        <v>38</v>
      </c>
      <c r="X1317" s="5" t="str">
        <f>+VLOOKUP(C1317,Hoja1!$E$2:$F$125,2,0)</f>
        <v>CONCORDIA</v>
      </c>
      <c r="Y1317" s="6" t="s">
        <v>18707</v>
      </c>
      <c r="Z1317" s="6">
        <v>305209000861</v>
      </c>
    </row>
    <row r="1318" spans="1:26">
      <c r="A1318" s="5" t="s">
        <v>25</v>
      </c>
      <c r="B1318" s="5">
        <v>5209</v>
      </c>
      <c r="C1318" s="5" t="s">
        <v>525</v>
      </c>
      <c r="D1318" s="6">
        <v>205209000262</v>
      </c>
      <c r="E1318" s="5" t="s">
        <v>3391</v>
      </c>
      <c r="F1318" s="6">
        <v>205209000262</v>
      </c>
      <c r="G1318" s="5" t="s">
        <v>3392</v>
      </c>
      <c r="H1318" s="5" t="s">
        <v>2509</v>
      </c>
      <c r="I1318" s="5" t="s">
        <v>16963</v>
      </c>
      <c r="J1318" s="5" t="s">
        <v>30</v>
      </c>
      <c r="K1318" s="5" t="s">
        <v>111</v>
      </c>
      <c r="L1318" s="5" t="s">
        <v>112</v>
      </c>
      <c r="M1318" s="5" t="s">
        <v>65</v>
      </c>
      <c r="N1318" s="5" t="s">
        <v>34</v>
      </c>
      <c r="O1318" s="5" t="s">
        <v>113</v>
      </c>
      <c r="P1318" s="5" t="s">
        <v>114</v>
      </c>
      <c r="T1318" s="5">
        <v>1</v>
      </c>
      <c r="U1318" s="5" t="s">
        <v>375</v>
      </c>
      <c r="V1318" s="5" t="s">
        <v>38</v>
      </c>
      <c r="W1318" s="5" t="s">
        <v>11563</v>
      </c>
      <c r="X1318" s="5" t="str">
        <f>+VLOOKUP(C1318,Hoja1!$E$2:$F$125,2,0)</f>
        <v>CONCORDIA</v>
      </c>
      <c r="Y1318" s="6" t="s">
        <v>14480</v>
      </c>
      <c r="Z1318" s="6">
        <v>205209000262</v>
      </c>
    </row>
    <row r="1319" spans="1:26">
      <c r="A1319" s="5" t="s">
        <v>25</v>
      </c>
      <c r="B1319" s="5">
        <v>5209</v>
      </c>
      <c r="C1319" s="5" t="s">
        <v>525</v>
      </c>
      <c r="D1319" s="6">
        <v>205209000271</v>
      </c>
      <c r="E1319" s="5" t="s">
        <v>4983</v>
      </c>
      <c r="F1319" s="6">
        <v>205209000271</v>
      </c>
      <c r="G1319" s="5" t="s">
        <v>1844</v>
      </c>
      <c r="H1319" s="5" t="s">
        <v>1595</v>
      </c>
      <c r="I1319" s="5" t="s">
        <v>16986</v>
      </c>
      <c r="J1319" s="5" t="s">
        <v>30</v>
      </c>
      <c r="K1319" s="5" t="s">
        <v>111</v>
      </c>
      <c r="L1319" s="5" t="s">
        <v>112</v>
      </c>
      <c r="M1319" s="5" t="s">
        <v>65</v>
      </c>
      <c r="N1319" s="5" t="s">
        <v>34</v>
      </c>
      <c r="O1319" s="5" t="s">
        <v>113</v>
      </c>
      <c r="P1319" s="5" t="s">
        <v>122</v>
      </c>
      <c r="T1319" s="5">
        <v>1</v>
      </c>
      <c r="U1319" s="5" t="s">
        <v>375</v>
      </c>
      <c r="V1319" s="5" t="s">
        <v>38</v>
      </c>
      <c r="W1319" s="5" t="s">
        <v>11564</v>
      </c>
      <c r="X1319" s="5" t="str">
        <f>+VLOOKUP(C1319,Hoja1!$E$2:$F$125,2,0)</f>
        <v>CONCORDIA</v>
      </c>
      <c r="Y1319" s="6" t="s">
        <v>14481</v>
      </c>
      <c r="Z1319" s="6">
        <v>205209000271</v>
      </c>
    </row>
    <row r="1320" spans="1:26">
      <c r="A1320" s="5" t="s">
        <v>25</v>
      </c>
      <c r="B1320" s="5">
        <v>5209</v>
      </c>
      <c r="C1320" s="5" t="s">
        <v>525</v>
      </c>
      <c r="D1320" s="6">
        <v>205209000319</v>
      </c>
      <c r="E1320" s="5" t="s">
        <v>3396</v>
      </c>
      <c r="F1320" s="6">
        <v>205209000319</v>
      </c>
      <c r="G1320" s="5" t="s">
        <v>3397</v>
      </c>
      <c r="H1320" s="5" t="s">
        <v>1595</v>
      </c>
      <c r="I1320" s="5" t="s">
        <v>4985</v>
      </c>
      <c r="J1320" s="5" t="s">
        <v>30</v>
      </c>
      <c r="K1320" s="5" t="s">
        <v>111</v>
      </c>
      <c r="L1320" s="5" t="s">
        <v>112</v>
      </c>
      <c r="M1320" s="5" t="s">
        <v>65</v>
      </c>
      <c r="N1320" s="5" t="s">
        <v>34</v>
      </c>
      <c r="O1320" s="5" t="s">
        <v>113</v>
      </c>
      <c r="P1320" s="5" t="s">
        <v>114</v>
      </c>
      <c r="T1320" s="5">
        <v>1</v>
      </c>
      <c r="U1320" s="5" t="s">
        <v>375</v>
      </c>
      <c r="V1320" s="5" t="s">
        <v>38</v>
      </c>
      <c r="W1320" s="5" t="s">
        <v>11568</v>
      </c>
      <c r="X1320" s="5" t="str">
        <f>+VLOOKUP(C1320,Hoja1!$E$2:$F$125,2,0)</f>
        <v>CONCORDIA</v>
      </c>
      <c r="Y1320" s="6" t="s">
        <v>14482</v>
      </c>
      <c r="Z1320" s="6">
        <v>205209000319</v>
      </c>
    </row>
    <row r="1321" spans="1:26">
      <c r="A1321" s="5" t="s">
        <v>25</v>
      </c>
      <c r="B1321" s="5">
        <v>5209</v>
      </c>
      <c r="C1321" s="5" t="s">
        <v>525</v>
      </c>
      <c r="D1321" s="6">
        <v>205209000912</v>
      </c>
      <c r="E1321" s="5" t="s">
        <v>4986</v>
      </c>
      <c r="F1321" s="6">
        <v>205209000912</v>
      </c>
      <c r="G1321" s="5" t="s">
        <v>4987</v>
      </c>
      <c r="H1321" s="5" t="s">
        <v>1595</v>
      </c>
      <c r="I1321" s="5" t="s">
        <v>16966</v>
      </c>
      <c r="J1321" s="5" t="s">
        <v>30</v>
      </c>
      <c r="K1321" s="5" t="s">
        <v>111</v>
      </c>
      <c r="L1321" s="5" t="s">
        <v>112</v>
      </c>
      <c r="M1321" s="5" t="s">
        <v>65</v>
      </c>
      <c r="N1321" s="5" t="s">
        <v>34</v>
      </c>
      <c r="O1321" s="5" t="s">
        <v>113</v>
      </c>
      <c r="P1321" s="5" t="s">
        <v>122</v>
      </c>
      <c r="T1321" s="5">
        <v>1</v>
      </c>
      <c r="U1321" s="5" t="s">
        <v>375</v>
      </c>
      <c r="V1321" s="5" t="s">
        <v>38</v>
      </c>
      <c r="W1321" s="5" t="s">
        <v>11594</v>
      </c>
      <c r="X1321" s="5" t="str">
        <f>+VLOOKUP(C1321,Hoja1!$E$2:$F$125,2,0)</f>
        <v>CONCORDIA</v>
      </c>
      <c r="Y1321" s="6" t="s">
        <v>14483</v>
      </c>
      <c r="Z1321" s="6">
        <v>205209000912</v>
      </c>
    </row>
    <row r="1322" spans="1:26">
      <c r="A1322" s="5" t="s">
        <v>25</v>
      </c>
      <c r="B1322" s="5">
        <v>5209</v>
      </c>
      <c r="C1322" s="5" t="s">
        <v>525</v>
      </c>
      <c r="D1322" s="6">
        <v>205209000173</v>
      </c>
      <c r="E1322" s="5" t="s">
        <v>6341</v>
      </c>
      <c r="F1322" s="6">
        <v>205209000173</v>
      </c>
      <c r="G1322" s="5" t="s">
        <v>6342</v>
      </c>
      <c r="H1322" s="5" t="s">
        <v>1595</v>
      </c>
      <c r="I1322" s="5" t="s">
        <v>6343</v>
      </c>
      <c r="J1322" s="5" t="s">
        <v>30</v>
      </c>
      <c r="K1322" s="5" t="s">
        <v>111</v>
      </c>
      <c r="L1322" s="5" t="s">
        <v>112</v>
      </c>
      <c r="M1322" s="5" t="s">
        <v>65</v>
      </c>
      <c r="N1322" s="5" t="s">
        <v>34</v>
      </c>
      <c r="O1322" s="5" t="s">
        <v>113</v>
      </c>
      <c r="P1322" s="5" t="s">
        <v>122</v>
      </c>
      <c r="T1322" s="5">
        <v>1</v>
      </c>
      <c r="U1322" s="5" t="s">
        <v>375</v>
      </c>
      <c r="V1322" s="5" t="s">
        <v>38</v>
      </c>
      <c r="W1322" s="5" t="s">
        <v>11558</v>
      </c>
      <c r="X1322" s="5" t="str">
        <f>+VLOOKUP(C1322,Hoja1!$E$2:$F$125,2,0)</f>
        <v>CONCORDIA</v>
      </c>
      <c r="Y1322" s="6" t="s">
        <v>14484</v>
      </c>
      <c r="Z1322" s="6">
        <v>205209000173</v>
      </c>
    </row>
    <row r="1323" spans="1:26">
      <c r="A1323" s="5" t="s">
        <v>25</v>
      </c>
      <c r="B1323" s="5">
        <v>5209</v>
      </c>
      <c r="C1323" s="5" t="s">
        <v>525</v>
      </c>
      <c r="D1323" s="6">
        <v>205209000718</v>
      </c>
      <c r="E1323" s="5" t="s">
        <v>3398</v>
      </c>
      <c r="F1323" s="6">
        <v>205209000718</v>
      </c>
      <c r="G1323" s="5" t="s">
        <v>3399</v>
      </c>
      <c r="H1323" s="5" t="s">
        <v>1595</v>
      </c>
      <c r="I1323" s="5" t="s">
        <v>3400</v>
      </c>
      <c r="J1323" s="5" t="s">
        <v>30</v>
      </c>
      <c r="K1323" s="5" t="s">
        <v>111</v>
      </c>
      <c r="L1323" s="5" t="s">
        <v>112</v>
      </c>
      <c r="M1323" s="5" t="s">
        <v>65</v>
      </c>
      <c r="N1323" s="5" t="s">
        <v>34</v>
      </c>
      <c r="O1323" s="5" t="s">
        <v>113</v>
      </c>
      <c r="P1323" s="5" t="s">
        <v>122</v>
      </c>
      <c r="T1323" s="5">
        <v>1</v>
      </c>
      <c r="U1323" s="5" t="s">
        <v>375</v>
      </c>
      <c r="V1323" s="5" t="s">
        <v>38</v>
      </c>
      <c r="W1323" s="5" t="s">
        <v>11587</v>
      </c>
      <c r="X1323" s="5" t="str">
        <f>+VLOOKUP(C1323,Hoja1!$E$2:$F$125,2,0)</f>
        <v>CONCORDIA</v>
      </c>
      <c r="Y1323" s="6" t="s">
        <v>14485</v>
      </c>
      <c r="Z1323" s="6">
        <v>205209000718</v>
      </c>
    </row>
    <row r="1324" spans="1:26">
      <c r="A1324" s="5" t="s">
        <v>25</v>
      </c>
      <c r="B1324" s="5">
        <v>5209</v>
      </c>
      <c r="C1324" s="5" t="s">
        <v>525</v>
      </c>
      <c r="D1324" s="6">
        <v>205209000742</v>
      </c>
      <c r="E1324" s="5" t="s">
        <v>3393</v>
      </c>
      <c r="F1324" s="6">
        <v>205209000742</v>
      </c>
      <c r="G1324" s="5" t="s">
        <v>3394</v>
      </c>
      <c r="H1324" s="5" t="s">
        <v>1595</v>
      </c>
      <c r="I1324" s="5" t="s">
        <v>3395</v>
      </c>
      <c r="J1324" s="5" t="s">
        <v>30</v>
      </c>
      <c r="K1324" s="5" t="s">
        <v>111</v>
      </c>
      <c r="L1324" s="5" t="s">
        <v>112</v>
      </c>
      <c r="M1324" s="5" t="s">
        <v>65</v>
      </c>
      <c r="N1324" s="5" t="s">
        <v>34</v>
      </c>
      <c r="O1324" s="5" t="s">
        <v>113</v>
      </c>
      <c r="P1324" s="5" t="s">
        <v>114</v>
      </c>
      <c r="T1324" s="5">
        <v>1</v>
      </c>
      <c r="U1324" s="5" t="s">
        <v>375</v>
      </c>
      <c r="V1324" s="5" t="s">
        <v>38</v>
      </c>
      <c r="W1324" s="5" t="s">
        <v>11590</v>
      </c>
      <c r="X1324" s="5" t="str">
        <f>+VLOOKUP(C1324,Hoja1!$E$2:$F$125,2,0)</f>
        <v>CONCORDIA</v>
      </c>
      <c r="Y1324" s="6" t="s">
        <v>14486</v>
      </c>
      <c r="Z1324" s="6">
        <v>205209000742</v>
      </c>
    </row>
    <row r="1325" spans="1:26">
      <c r="A1325" s="5" t="s">
        <v>25</v>
      </c>
      <c r="B1325" s="5">
        <v>5209</v>
      </c>
      <c r="C1325" s="5" t="s">
        <v>525</v>
      </c>
      <c r="D1325" s="6">
        <v>205209000408</v>
      </c>
      <c r="E1325" s="5" t="s">
        <v>1594</v>
      </c>
      <c r="F1325" s="6">
        <v>205209000408</v>
      </c>
      <c r="G1325" s="5" t="s">
        <v>16965</v>
      </c>
      <c r="H1325" s="5" t="s">
        <v>1595</v>
      </c>
      <c r="I1325" s="5" t="s">
        <v>1596</v>
      </c>
      <c r="J1325" s="5" t="s">
        <v>30</v>
      </c>
      <c r="K1325" s="5" t="s">
        <v>111</v>
      </c>
      <c r="L1325" s="5" t="s">
        <v>112</v>
      </c>
      <c r="M1325" s="5" t="s">
        <v>65</v>
      </c>
      <c r="N1325" s="5" t="s">
        <v>34</v>
      </c>
      <c r="O1325" s="5" t="s">
        <v>113</v>
      </c>
      <c r="P1325" s="5" t="s">
        <v>114</v>
      </c>
      <c r="T1325" s="5">
        <v>1</v>
      </c>
      <c r="U1325" s="5" t="s">
        <v>375</v>
      </c>
      <c r="V1325" s="5" t="s">
        <v>38</v>
      </c>
      <c r="W1325" s="5" t="s">
        <v>11574</v>
      </c>
      <c r="X1325" s="5" t="str">
        <f>+VLOOKUP(C1325,Hoja1!$E$2:$F$125,2,0)</f>
        <v>CONCORDIA</v>
      </c>
      <c r="Y1325" s="6" t="s">
        <v>14487</v>
      </c>
      <c r="Z1325" s="6">
        <v>205209000408</v>
      </c>
    </row>
    <row r="1326" spans="1:26">
      <c r="A1326" s="5" t="s">
        <v>25</v>
      </c>
      <c r="B1326" s="5">
        <v>5209</v>
      </c>
      <c r="C1326" s="5" t="s">
        <v>525</v>
      </c>
      <c r="D1326" s="6">
        <v>205209000645</v>
      </c>
      <c r="E1326" s="5" t="s">
        <v>4209</v>
      </c>
      <c r="F1326" s="6">
        <v>205209000645</v>
      </c>
      <c r="G1326" s="5" t="s">
        <v>3636</v>
      </c>
      <c r="H1326" s="5" t="s">
        <v>1595</v>
      </c>
      <c r="I1326" s="5" t="s">
        <v>4210</v>
      </c>
      <c r="J1326" s="5" t="s">
        <v>30</v>
      </c>
      <c r="K1326" s="5" t="s">
        <v>111</v>
      </c>
      <c r="L1326" s="5" t="s">
        <v>112</v>
      </c>
      <c r="M1326" s="5" t="s">
        <v>65</v>
      </c>
      <c r="N1326" s="5" t="s">
        <v>34</v>
      </c>
      <c r="O1326" s="5" t="s">
        <v>113</v>
      </c>
      <c r="P1326" s="5" t="s">
        <v>122</v>
      </c>
      <c r="T1326" s="5">
        <v>1</v>
      </c>
      <c r="U1326" s="5" t="s">
        <v>375</v>
      </c>
      <c r="V1326" s="5" t="s">
        <v>38</v>
      </c>
      <c r="W1326" s="5" t="s">
        <v>11582</v>
      </c>
      <c r="X1326" s="5" t="str">
        <f>+VLOOKUP(C1326,Hoja1!$E$2:$F$125,2,0)</f>
        <v>CONCORDIA</v>
      </c>
      <c r="Y1326" s="6" t="s">
        <v>14488</v>
      </c>
      <c r="Z1326" s="6">
        <v>205209000645</v>
      </c>
    </row>
    <row r="1327" spans="1:26">
      <c r="A1327" s="5" t="s">
        <v>25</v>
      </c>
      <c r="B1327" s="5">
        <v>5209</v>
      </c>
      <c r="C1327" s="5" t="s">
        <v>525</v>
      </c>
      <c r="D1327" s="6">
        <v>205209000785</v>
      </c>
      <c r="E1327" s="5" t="s">
        <v>6334</v>
      </c>
      <c r="F1327" s="6">
        <v>205209000785</v>
      </c>
      <c r="G1327" s="5" t="s">
        <v>2506</v>
      </c>
      <c r="H1327" s="5" t="s">
        <v>1595</v>
      </c>
      <c r="I1327" s="5" t="s">
        <v>16964</v>
      </c>
      <c r="J1327" s="5" t="s">
        <v>30</v>
      </c>
      <c r="K1327" s="5" t="s">
        <v>111</v>
      </c>
      <c r="L1327" s="5" t="s">
        <v>112</v>
      </c>
      <c r="M1327" s="5" t="s">
        <v>65</v>
      </c>
      <c r="N1327" s="5" t="s">
        <v>34</v>
      </c>
      <c r="O1327" s="5" t="s">
        <v>113</v>
      </c>
      <c r="P1327" s="5" t="s">
        <v>122</v>
      </c>
      <c r="T1327" s="5">
        <v>1</v>
      </c>
      <c r="U1327" s="5" t="s">
        <v>375</v>
      </c>
      <c r="V1327" s="5" t="s">
        <v>38</v>
      </c>
      <c r="W1327" s="5" t="s">
        <v>11592</v>
      </c>
      <c r="X1327" s="5" t="str">
        <f>+VLOOKUP(C1327,Hoja1!$E$2:$F$125,2,0)</f>
        <v>CONCORDIA</v>
      </c>
      <c r="Y1327" s="6" t="s">
        <v>14489</v>
      </c>
      <c r="Z1327" s="6">
        <v>205209000785</v>
      </c>
    </row>
    <row r="1328" spans="1:26">
      <c r="A1328" s="5" t="s">
        <v>25</v>
      </c>
      <c r="B1328" s="5">
        <v>5209</v>
      </c>
      <c r="C1328" s="5" t="s">
        <v>525</v>
      </c>
      <c r="D1328" s="6">
        <v>205209000190</v>
      </c>
      <c r="E1328" s="5" t="s">
        <v>4981</v>
      </c>
      <c r="F1328" s="6">
        <v>205209000190</v>
      </c>
      <c r="G1328" s="5" t="s">
        <v>4228</v>
      </c>
      <c r="H1328" s="5" t="s">
        <v>1595</v>
      </c>
      <c r="I1328" s="5" t="s">
        <v>4982</v>
      </c>
      <c r="J1328" s="5" t="s">
        <v>30</v>
      </c>
      <c r="K1328" s="5" t="s">
        <v>111</v>
      </c>
      <c r="L1328" s="5" t="s">
        <v>112</v>
      </c>
      <c r="M1328" s="5" t="s">
        <v>65</v>
      </c>
      <c r="N1328" s="5" t="s">
        <v>34</v>
      </c>
      <c r="O1328" s="5" t="s">
        <v>113</v>
      </c>
      <c r="P1328" s="5" t="s">
        <v>206</v>
      </c>
      <c r="T1328" s="5">
        <v>1</v>
      </c>
      <c r="U1328" s="5" t="s">
        <v>375</v>
      </c>
      <c r="V1328" s="5" t="s">
        <v>38</v>
      </c>
      <c r="W1328" s="5" t="s">
        <v>11559</v>
      </c>
      <c r="X1328" s="5" t="str">
        <f>+VLOOKUP(C1328,Hoja1!$E$2:$F$125,2,0)</f>
        <v>CONCORDIA</v>
      </c>
      <c r="Y1328" s="6" t="s">
        <v>14490</v>
      </c>
      <c r="Z1328" s="6">
        <v>205209000190</v>
      </c>
    </row>
    <row r="1329" spans="1:26">
      <c r="A1329" s="5" t="s">
        <v>25</v>
      </c>
      <c r="B1329" s="5">
        <v>5209</v>
      </c>
      <c r="C1329" s="5" t="s">
        <v>525</v>
      </c>
      <c r="D1329" s="6">
        <v>205209000807</v>
      </c>
      <c r="E1329" s="5" t="s">
        <v>6977</v>
      </c>
      <c r="F1329" s="6">
        <v>205209000807</v>
      </c>
      <c r="G1329" s="5" t="s">
        <v>6978</v>
      </c>
      <c r="H1329" s="5">
        <v>8446523</v>
      </c>
      <c r="I1329" s="5" t="s">
        <v>16970</v>
      </c>
      <c r="J1329" s="5" t="s">
        <v>30</v>
      </c>
      <c r="K1329" s="5" t="s">
        <v>111</v>
      </c>
      <c r="L1329" s="5" t="s">
        <v>112</v>
      </c>
      <c r="M1329" s="5" t="s">
        <v>65</v>
      </c>
      <c r="N1329" s="5" t="s">
        <v>34</v>
      </c>
      <c r="O1329" s="5" t="s">
        <v>113</v>
      </c>
      <c r="P1329" s="5" t="s">
        <v>122</v>
      </c>
      <c r="T1329" s="5">
        <v>1</v>
      </c>
      <c r="U1329" s="5" t="s">
        <v>375</v>
      </c>
      <c r="V1329" s="5" t="s">
        <v>38</v>
      </c>
      <c r="W1329" s="5" t="s">
        <v>11593</v>
      </c>
      <c r="X1329" s="5" t="str">
        <f>+VLOOKUP(C1329,Hoja1!$E$2:$F$125,2,0)</f>
        <v>CONCORDIA</v>
      </c>
      <c r="Y1329" s="6" t="s">
        <v>14491</v>
      </c>
      <c r="Z1329" s="6">
        <v>205209000807</v>
      </c>
    </row>
    <row r="1330" spans="1:26">
      <c r="A1330" s="5" t="s">
        <v>25</v>
      </c>
      <c r="B1330" s="5">
        <v>5209</v>
      </c>
      <c r="C1330" s="5" t="s">
        <v>525</v>
      </c>
      <c r="D1330" s="6">
        <v>205209000211</v>
      </c>
      <c r="E1330" s="5" t="s">
        <v>6937</v>
      </c>
      <c r="F1330" s="6">
        <v>205209000211</v>
      </c>
      <c r="G1330" s="5" t="s">
        <v>2230</v>
      </c>
      <c r="H1330" s="5">
        <v>8422529</v>
      </c>
      <c r="I1330" s="5" t="s">
        <v>16955</v>
      </c>
      <c r="J1330" s="5" t="s">
        <v>30</v>
      </c>
      <c r="K1330" s="5" t="s">
        <v>111</v>
      </c>
      <c r="L1330" s="5" t="s">
        <v>112</v>
      </c>
      <c r="M1330" s="5" t="s">
        <v>65</v>
      </c>
      <c r="N1330" s="5" t="s">
        <v>34</v>
      </c>
      <c r="O1330" s="5" t="s">
        <v>4002</v>
      </c>
      <c r="P1330" s="5" t="s">
        <v>6974</v>
      </c>
      <c r="T1330" s="5">
        <v>1</v>
      </c>
      <c r="U1330" s="5" t="s">
        <v>375</v>
      </c>
      <c r="V1330" s="5" t="s">
        <v>38</v>
      </c>
      <c r="W1330" s="5" t="s">
        <v>11561</v>
      </c>
      <c r="X1330" s="5" t="str">
        <f>+VLOOKUP(C1330,Hoja1!$E$2:$F$125,2,0)</f>
        <v>CONCORDIA</v>
      </c>
      <c r="Y1330" s="6" t="s">
        <v>14492</v>
      </c>
      <c r="Z1330" s="6">
        <v>205209000211</v>
      </c>
    </row>
    <row r="1331" spans="1:26">
      <c r="A1331" s="5" t="s">
        <v>25</v>
      </c>
      <c r="B1331" s="5">
        <v>5209</v>
      </c>
      <c r="C1331" s="5" t="s">
        <v>525</v>
      </c>
      <c r="D1331" s="6">
        <v>205209000611</v>
      </c>
      <c r="E1331" s="5" t="s">
        <v>1597</v>
      </c>
      <c r="F1331" s="6">
        <v>205209000611</v>
      </c>
      <c r="G1331" s="5" t="s">
        <v>1598</v>
      </c>
      <c r="H1331" s="5">
        <v>8446523</v>
      </c>
      <c r="I1331" s="5" t="s">
        <v>1599</v>
      </c>
      <c r="J1331" s="5" t="s">
        <v>30</v>
      </c>
      <c r="K1331" s="5" t="s">
        <v>111</v>
      </c>
      <c r="L1331" s="5" t="s">
        <v>112</v>
      </c>
      <c r="M1331" s="5" t="s">
        <v>65</v>
      </c>
      <c r="N1331" s="5" t="s">
        <v>34</v>
      </c>
      <c r="O1331" s="5" t="s">
        <v>113</v>
      </c>
      <c r="P1331" s="5" t="s">
        <v>114</v>
      </c>
      <c r="T1331" s="5">
        <v>1</v>
      </c>
      <c r="U1331" s="5" t="s">
        <v>375</v>
      </c>
      <c r="V1331" s="5" t="s">
        <v>38</v>
      </c>
      <c r="W1331" s="5" t="s">
        <v>11581</v>
      </c>
      <c r="X1331" s="5" t="str">
        <f>+VLOOKUP(C1331,Hoja1!$E$2:$F$125,2,0)</f>
        <v>CONCORDIA</v>
      </c>
      <c r="Y1331" s="6" t="s">
        <v>14493</v>
      </c>
      <c r="Z1331" s="6">
        <v>205209000611</v>
      </c>
    </row>
    <row r="1332" spans="1:26">
      <c r="A1332" s="5" t="s">
        <v>25</v>
      </c>
      <c r="B1332" s="5">
        <v>5209</v>
      </c>
      <c r="C1332" s="5" t="s">
        <v>525</v>
      </c>
      <c r="D1332" s="6">
        <v>205209000041</v>
      </c>
      <c r="E1332" s="5" t="s">
        <v>1600</v>
      </c>
      <c r="F1332" s="6">
        <v>205209000041</v>
      </c>
      <c r="G1332" s="5" t="s">
        <v>2508</v>
      </c>
      <c r="H1332" s="5" t="s">
        <v>1601</v>
      </c>
      <c r="I1332" s="5" t="s">
        <v>16979</v>
      </c>
      <c r="J1332" s="5" t="s">
        <v>30</v>
      </c>
      <c r="K1332" s="5" t="s">
        <v>111</v>
      </c>
      <c r="L1332" s="5" t="s">
        <v>112</v>
      </c>
      <c r="M1332" s="5" t="s">
        <v>65</v>
      </c>
      <c r="N1332" s="5" t="s">
        <v>34</v>
      </c>
      <c r="O1332" s="5" t="s">
        <v>113</v>
      </c>
      <c r="P1332" s="5" t="s">
        <v>122</v>
      </c>
      <c r="T1332" s="5">
        <v>1</v>
      </c>
      <c r="U1332" s="5" t="s">
        <v>375</v>
      </c>
      <c r="V1332" s="5" t="s">
        <v>38</v>
      </c>
      <c r="W1332" s="5" t="s">
        <v>11555</v>
      </c>
      <c r="X1332" s="5" t="str">
        <f>+VLOOKUP(C1332,Hoja1!$E$2:$F$125,2,0)</f>
        <v>CONCORDIA</v>
      </c>
      <c r="Y1332" s="6" t="s">
        <v>14494</v>
      </c>
      <c r="Z1332" s="6">
        <v>205209000041</v>
      </c>
    </row>
    <row r="1333" spans="1:26">
      <c r="A1333" s="5" t="s">
        <v>25</v>
      </c>
      <c r="B1333" s="5">
        <v>5209</v>
      </c>
      <c r="C1333" s="5" t="s">
        <v>525</v>
      </c>
      <c r="D1333" s="6">
        <v>205209000343</v>
      </c>
      <c r="E1333" s="5" t="s">
        <v>2889</v>
      </c>
      <c r="F1333" s="6">
        <v>205209000343</v>
      </c>
      <c r="G1333" s="5" t="s">
        <v>4984</v>
      </c>
      <c r="H1333" s="5">
        <v>8422676</v>
      </c>
      <c r="I1333" s="5" t="s">
        <v>16956</v>
      </c>
      <c r="J1333" s="5" t="s">
        <v>30</v>
      </c>
      <c r="K1333" s="5" t="s">
        <v>111</v>
      </c>
      <c r="L1333" s="5" t="s">
        <v>112</v>
      </c>
      <c r="M1333" s="5" t="s">
        <v>65</v>
      </c>
      <c r="N1333" s="5" t="s">
        <v>34</v>
      </c>
      <c r="O1333" s="5" t="s">
        <v>113</v>
      </c>
      <c r="P1333" s="5" t="s">
        <v>122</v>
      </c>
      <c r="R1333" s="5" t="s">
        <v>1483</v>
      </c>
      <c r="T1333" s="5">
        <v>1</v>
      </c>
      <c r="U1333" s="5" t="s">
        <v>375</v>
      </c>
      <c r="V1333" s="5" t="s">
        <v>38</v>
      </c>
      <c r="W1333" s="5" t="s">
        <v>11570</v>
      </c>
      <c r="X1333" s="5" t="str">
        <f>+VLOOKUP(C1333,Hoja1!$E$2:$F$125,2,0)</f>
        <v>CONCORDIA</v>
      </c>
      <c r="Y1333" s="6" t="s">
        <v>14495</v>
      </c>
      <c r="Z1333" s="6">
        <v>205209000343</v>
      </c>
    </row>
    <row r="1334" spans="1:26">
      <c r="A1334" s="5" t="s">
        <v>25</v>
      </c>
      <c r="B1334" s="5">
        <v>5209</v>
      </c>
      <c r="C1334" s="5" t="s">
        <v>525</v>
      </c>
      <c r="D1334" s="6">
        <v>205209000122</v>
      </c>
      <c r="E1334" s="5" t="s">
        <v>2507</v>
      </c>
      <c r="F1334" s="6">
        <v>205209000122</v>
      </c>
      <c r="G1334" s="5" t="s">
        <v>2508</v>
      </c>
      <c r="H1334" s="5" t="s">
        <v>2509</v>
      </c>
      <c r="I1334" s="5" t="s">
        <v>16976</v>
      </c>
      <c r="J1334" s="5" t="s">
        <v>30</v>
      </c>
      <c r="K1334" s="5" t="s">
        <v>111</v>
      </c>
      <c r="L1334" s="5" t="s">
        <v>112</v>
      </c>
      <c r="M1334" s="5" t="s">
        <v>65</v>
      </c>
      <c r="N1334" s="5" t="s">
        <v>34</v>
      </c>
      <c r="O1334" s="5" t="s">
        <v>113</v>
      </c>
      <c r="P1334" s="5" t="s">
        <v>114</v>
      </c>
      <c r="T1334" s="5">
        <v>1</v>
      </c>
      <c r="U1334" s="5" t="s">
        <v>375</v>
      </c>
      <c r="V1334" s="5" t="s">
        <v>38</v>
      </c>
      <c r="W1334" s="5" t="s">
        <v>11556</v>
      </c>
      <c r="X1334" s="5" t="str">
        <f>+VLOOKUP(C1334,Hoja1!$E$2:$F$125,2,0)</f>
        <v>CONCORDIA</v>
      </c>
      <c r="Y1334" s="6" t="s">
        <v>14496</v>
      </c>
      <c r="Z1334" s="6">
        <v>205209000122</v>
      </c>
    </row>
    <row r="1335" spans="1:26">
      <c r="A1335" s="5" t="s">
        <v>25</v>
      </c>
      <c r="B1335" s="5">
        <v>5209</v>
      </c>
      <c r="C1335" s="5" t="s">
        <v>525</v>
      </c>
      <c r="D1335" s="6">
        <v>205209000416</v>
      </c>
      <c r="E1335" s="5" t="s">
        <v>3401</v>
      </c>
      <c r="F1335" s="6">
        <v>205209000416</v>
      </c>
      <c r="G1335" s="5" t="s">
        <v>3402</v>
      </c>
      <c r="H1335" s="5">
        <v>8446523</v>
      </c>
      <c r="I1335" s="5" t="s">
        <v>16978</v>
      </c>
      <c r="J1335" s="5" t="s">
        <v>30</v>
      </c>
      <c r="K1335" s="5" t="s">
        <v>111</v>
      </c>
      <c r="L1335" s="5" t="s">
        <v>112</v>
      </c>
      <c r="M1335" s="5" t="s">
        <v>65</v>
      </c>
      <c r="N1335" s="5" t="s">
        <v>34</v>
      </c>
      <c r="O1335" s="5" t="s">
        <v>113</v>
      </c>
      <c r="P1335" s="5" t="s">
        <v>122</v>
      </c>
      <c r="T1335" s="5">
        <v>1</v>
      </c>
      <c r="U1335" s="5" t="s">
        <v>375</v>
      </c>
      <c r="V1335" s="5" t="s">
        <v>38</v>
      </c>
      <c r="W1335" s="5" t="s">
        <v>11575</v>
      </c>
      <c r="X1335" s="5" t="str">
        <f>+VLOOKUP(C1335,Hoja1!$E$2:$F$125,2,0)</f>
        <v>CONCORDIA</v>
      </c>
      <c r="Y1335" s="6" t="s">
        <v>14497</v>
      </c>
      <c r="Z1335" s="6">
        <v>205209000416</v>
      </c>
    </row>
    <row r="1336" spans="1:26">
      <c r="A1336" s="5" t="s">
        <v>25</v>
      </c>
      <c r="B1336" s="5">
        <v>5209</v>
      </c>
      <c r="C1336" s="5" t="s">
        <v>525</v>
      </c>
      <c r="D1336" s="6">
        <v>205209000459</v>
      </c>
      <c r="E1336" s="5" t="s">
        <v>2498</v>
      </c>
      <c r="F1336" s="6">
        <v>205209000459</v>
      </c>
      <c r="G1336" s="5" t="s">
        <v>2499</v>
      </c>
      <c r="H1336" s="5">
        <v>8446523</v>
      </c>
      <c r="I1336" s="5" t="s">
        <v>2500</v>
      </c>
      <c r="J1336" s="5" t="s">
        <v>30</v>
      </c>
      <c r="K1336" s="5" t="s">
        <v>111</v>
      </c>
      <c r="L1336" s="5" t="s">
        <v>112</v>
      </c>
      <c r="M1336" s="5" t="s">
        <v>65</v>
      </c>
      <c r="N1336" s="5" t="s">
        <v>34</v>
      </c>
      <c r="O1336" s="5" t="s">
        <v>113</v>
      </c>
      <c r="P1336" s="5" t="s">
        <v>122</v>
      </c>
      <c r="T1336" s="5">
        <v>1</v>
      </c>
      <c r="U1336" s="5" t="s">
        <v>375</v>
      </c>
      <c r="V1336" s="5" t="s">
        <v>38</v>
      </c>
      <c r="W1336" s="5" t="s">
        <v>11576</v>
      </c>
      <c r="X1336" s="5" t="str">
        <f>+VLOOKUP(C1336,Hoja1!$E$2:$F$125,2,0)</f>
        <v>CONCORDIA</v>
      </c>
      <c r="Y1336" s="6" t="s">
        <v>14498</v>
      </c>
      <c r="Z1336" s="6">
        <v>205209000459</v>
      </c>
    </row>
    <row r="1337" spans="1:26">
      <c r="A1337" s="5" t="s">
        <v>25</v>
      </c>
      <c r="B1337" s="5">
        <v>5209</v>
      </c>
      <c r="C1337" s="5" t="s">
        <v>525</v>
      </c>
      <c r="D1337" s="6">
        <v>205209000360</v>
      </c>
      <c r="E1337" s="5" t="s">
        <v>4521</v>
      </c>
      <c r="F1337" s="6">
        <v>205209000360</v>
      </c>
      <c r="G1337" s="5" t="s">
        <v>5665</v>
      </c>
      <c r="H1337" s="5" t="s">
        <v>2509</v>
      </c>
      <c r="I1337" s="5" t="s">
        <v>238</v>
      </c>
      <c r="J1337" s="5" t="s">
        <v>30</v>
      </c>
      <c r="K1337" s="5" t="s">
        <v>111</v>
      </c>
      <c r="L1337" s="5" t="s">
        <v>112</v>
      </c>
      <c r="M1337" s="5" t="s">
        <v>65</v>
      </c>
      <c r="N1337" s="5" t="s">
        <v>34</v>
      </c>
      <c r="O1337" s="5" t="s">
        <v>113</v>
      </c>
      <c r="P1337" s="5" t="s">
        <v>114</v>
      </c>
      <c r="T1337" s="5">
        <v>1</v>
      </c>
      <c r="U1337" s="5" t="s">
        <v>375</v>
      </c>
      <c r="V1337" s="5" t="s">
        <v>38</v>
      </c>
      <c r="W1337" s="5" t="s">
        <v>11572</v>
      </c>
      <c r="X1337" s="5" t="str">
        <f>+VLOOKUP(C1337,Hoja1!$E$2:$F$125,2,0)</f>
        <v>CONCORDIA</v>
      </c>
      <c r="Y1337" s="6" t="s">
        <v>14499</v>
      </c>
      <c r="Z1337" s="6">
        <v>205209000360</v>
      </c>
    </row>
    <row r="1338" spans="1:26">
      <c r="A1338" s="5" t="s">
        <v>25</v>
      </c>
      <c r="B1338" s="5">
        <v>5209</v>
      </c>
      <c r="C1338" s="5" t="s">
        <v>525</v>
      </c>
      <c r="D1338" s="6">
        <v>205209000696</v>
      </c>
      <c r="E1338" s="5" t="s">
        <v>2503</v>
      </c>
      <c r="F1338" s="6">
        <v>205209000696</v>
      </c>
      <c r="G1338" s="5" t="s">
        <v>2508</v>
      </c>
      <c r="H1338" s="5">
        <v>8446523</v>
      </c>
      <c r="I1338" s="5" t="s">
        <v>2504</v>
      </c>
      <c r="J1338" s="5" t="s">
        <v>30</v>
      </c>
      <c r="K1338" s="5" t="s">
        <v>111</v>
      </c>
      <c r="L1338" s="5" t="s">
        <v>112</v>
      </c>
      <c r="M1338" s="5" t="s">
        <v>65</v>
      </c>
      <c r="N1338" s="5" t="s">
        <v>34</v>
      </c>
      <c r="O1338" s="5" t="s">
        <v>113</v>
      </c>
      <c r="P1338" s="5" t="s">
        <v>122</v>
      </c>
      <c r="T1338" s="5">
        <v>1</v>
      </c>
      <c r="U1338" s="5" t="s">
        <v>375</v>
      </c>
      <c r="V1338" s="5" t="s">
        <v>38</v>
      </c>
      <c r="W1338" s="5" t="s">
        <v>11585</v>
      </c>
      <c r="X1338" s="5" t="str">
        <f>+VLOOKUP(C1338,Hoja1!$E$2:$F$125,2,0)</f>
        <v>CONCORDIA</v>
      </c>
      <c r="Y1338" s="6" t="s">
        <v>14500</v>
      </c>
      <c r="Z1338" s="6">
        <v>205209000696</v>
      </c>
    </row>
    <row r="1339" spans="1:26">
      <c r="A1339" s="5" t="s">
        <v>25</v>
      </c>
      <c r="B1339" s="5">
        <v>5209</v>
      </c>
      <c r="C1339" s="5" t="s">
        <v>525</v>
      </c>
      <c r="D1339" s="6">
        <v>205209000289</v>
      </c>
      <c r="E1339" s="5" t="s">
        <v>4979</v>
      </c>
      <c r="F1339" s="6">
        <v>205209000289</v>
      </c>
      <c r="G1339" s="5" t="s">
        <v>4980</v>
      </c>
      <c r="H1339" s="5" t="s">
        <v>2509</v>
      </c>
      <c r="I1339" s="5" t="s">
        <v>16974</v>
      </c>
      <c r="J1339" s="5" t="s">
        <v>30</v>
      </c>
      <c r="K1339" s="5" t="s">
        <v>111</v>
      </c>
      <c r="L1339" s="5" t="s">
        <v>112</v>
      </c>
      <c r="M1339" s="5" t="s">
        <v>65</v>
      </c>
      <c r="N1339" s="5" t="s">
        <v>34</v>
      </c>
      <c r="O1339" s="5" t="s">
        <v>113</v>
      </c>
      <c r="P1339" s="5" t="s">
        <v>122</v>
      </c>
      <c r="T1339" s="5">
        <v>1</v>
      </c>
      <c r="U1339" s="5" t="s">
        <v>375</v>
      </c>
      <c r="V1339" s="5" t="s">
        <v>38</v>
      </c>
      <c r="W1339" s="5" t="s">
        <v>11565</v>
      </c>
      <c r="X1339" s="5" t="str">
        <f>+VLOOKUP(C1339,Hoja1!$E$2:$F$125,2,0)</f>
        <v>CONCORDIA</v>
      </c>
      <c r="Y1339" s="6" t="s">
        <v>14501</v>
      </c>
      <c r="Z1339" s="6">
        <v>205209000289</v>
      </c>
    </row>
    <row r="1340" spans="1:26">
      <c r="A1340" s="5" t="s">
        <v>25</v>
      </c>
      <c r="B1340" s="5">
        <v>5209</v>
      </c>
      <c r="C1340" s="5" t="s">
        <v>525</v>
      </c>
      <c r="D1340" s="6">
        <v>205209000335</v>
      </c>
      <c r="E1340" s="5" t="s">
        <v>2501</v>
      </c>
      <c r="F1340" s="6">
        <v>205209000335</v>
      </c>
      <c r="G1340" s="5" t="s">
        <v>2502</v>
      </c>
      <c r="H1340" s="5">
        <v>8446523</v>
      </c>
      <c r="I1340" s="5" t="s">
        <v>16977</v>
      </c>
      <c r="J1340" s="5" t="s">
        <v>30</v>
      </c>
      <c r="K1340" s="5" t="s">
        <v>111</v>
      </c>
      <c r="L1340" s="5" t="s">
        <v>112</v>
      </c>
      <c r="M1340" s="5" t="s">
        <v>65</v>
      </c>
      <c r="N1340" s="5" t="s">
        <v>34</v>
      </c>
      <c r="O1340" s="5" t="s">
        <v>113</v>
      </c>
      <c r="P1340" s="5" t="s">
        <v>122</v>
      </c>
      <c r="T1340" s="5">
        <v>1</v>
      </c>
      <c r="U1340" s="5" t="s">
        <v>375</v>
      </c>
      <c r="V1340" s="5" t="s">
        <v>38</v>
      </c>
      <c r="W1340" s="5" t="s">
        <v>11569</v>
      </c>
      <c r="X1340" s="5" t="str">
        <f>+VLOOKUP(C1340,Hoja1!$E$2:$F$125,2,0)</f>
        <v>CONCORDIA</v>
      </c>
      <c r="Y1340" s="6" t="s">
        <v>14502</v>
      </c>
      <c r="Z1340" s="6">
        <v>205209000335</v>
      </c>
    </row>
    <row r="1341" spans="1:26">
      <c r="A1341" s="5" t="s">
        <v>25</v>
      </c>
      <c r="B1341" s="5">
        <v>5209</v>
      </c>
      <c r="C1341" s="5" t="s">
        <v>525</v>
      </c>
      <c r="D1341" s="6">
        <v>205209000599</v>
      </c>
      <c r="E1341" s="5" t="s">
        <v>1316</v>
      </c>
      <c r="F1341" s="6">
        <v>205209000599</v>
      </c>
      <c r="G1341" s="5" t="s">
        <v>1482</v>
      </c>
      <c r="H1341" s="5" t="s">
        <v>3403</v>
      </c>
      <c r="I1341" s="5" t="s">
        <v>3404</v>
      </c>
      <c r="J1341" s="5" t="s">
        <v>30</v>
      </c>
      <c r="K1341" s="5" t="s">
        <v>111</v>
      </c>
      <c r="L1341" s="5" t="s">
        <v>112</v>
      </c>
      <c r="M1341" s="5" t="s">
        <v>65</v>
      </c>
      <c r="N1341" s="5" t="s">
        <v>34</v>
      </c>
      <c r="O1341" s="5" t="s">
        <v>113</v>
      </c>
      <c r="P1341" s="5" t="s">
        <v>114</v>
      </c>
      <c r="Q1341" s="5" t="s">
        <v>982</v>
      </c>
      <c r="T1341" s="5">
        <v>1</v>
      </c>
      <c r="U1341" s="5" t="s">
        <v>375</v>
      </c>
      <c r="V1341" s="5" t="s">
        <v>38</v>
      </c>
      <c r="W1341" s="5" t="s">
        <v>11580</v>
      </c>
      <c r="X1341" s="5" t="str">
        <f>+VLOOKUP(C1341,Hoja1!$E$2:$F$125,2,0)</f>
        <v>CONCORDIA</v>
      </c>
      <c r="Y1341" s="6" t="s">
        <v>14503</v>
      </c>
      <c r="Z1341" s="6">
        <v>205209000599</v>
      </c>
    </row>
    <row r="1342" spans="1:26">
      <c r="A1342" s="5" t="s">
        <v>25</v>
      </c>
      <c r="B1342" s="5">
        <v>5209</v>
      </c>
      <c r="C1342" s="5" t="s">
        <v>525</v>
      </c>
      <c r="D1342" s="6">
        <v>405209000776</v>
      </c>
      <c r="E1342" s="5" t="s">
        <v>4214</v>
      </c>
      <c r="F1342" s="6">
        <v>405209000776</v>
      </c>
      <c r="G1342" s="5" t="s">
        <v>3456</v>
      </c>
      <c r="H1342" s="5">
        <v>8446523</v>
      </c>
      <c r="I1342" s="5" t="s">
        <v>4215</v>
      </c>
      <c r="J1342" s="5" t="s">
        <v>30</v>
      </c>
      <c r="K1342" s="5" t="s">
        <v>111</v>
      </c>
      <c r="L1342" s="5" t="s">
        <v>112</v>
      </c>
      <c r="M1342" s="5" t="s">
        <v>65</v>
      </c>
      <c r="N1342" s="5" t="s">
        <v>34</v>
      </c>
      <c r="O1342" s="5" t="s">
        <v>113</v>
      </c>
      <c r="P1342" s="5" t="s">
        <v>122</v>
      </c>
      <c r="R1342" s="5" t="s">
        <v>1409</v>
      </c>
      <c r="T1342" s="5">
        <v>1</v>
      </c>
      <c r="U1342" s="5" t="s">
        <v>375</v>
      </c>
      <c r="V1342" s="5" t="s">
        <v>38</v>
      </c>
      <c r="W1342" s="5" t="s">
        <v>11596</v>
      </c>
      <c r="X1342" s="5" t="str">
        <f>+VLOOKUP(C1342,Hoja1!$E$2:$F$125,2,0)</f>
        <v>CONCORDIA</v>
      </c>
      <c r="Y1342" s="6" t="s">
        <v>14504</v>
      </c>
      <c r="Z1342" s="6">
        <v>405209000776</v>
      </c>
    </row>
    <row r="1343" spans="1:26">
      <c r="A1343" s="5" t="s">
        <v>25</v>
      </c>
      <c r="B1343" s="5">
        <v>5209</v>
      </c>
      <c r="C1343" s="5" t="s">
        <v>525</v>
      </c>
      <c r="D1343" s="6">
        <v>205209000700</v>
      </c>
      <c r="E1343" s="5" t="s">
        <v>3407</v>
      </c>
      <c r="F1343" s="6">
        <v>205209000700</v>
      </c>
      <c r="G1343" s="5" t="s">
        <v>3408</v>
      </c>
      <c r="H1343" s="5">
        <v>8446523</v>
      </c>
      <c r="I1343" s="5" t="s">
        <v>16973</v>
      </c>
      <c r="J1343" s="5" t="s">
        <v>30</v>
      </c>
      <c r="K1343" s="5" t="s">
        <v>111</v>
      </c>
      <c r="L1343" s="5" t="s">
        <v>112</v>
      </c>
      <c r="M1343" s="5" t="s">
        <v>65</v>
      </c>
      <c r="N1343" s="5" t="s">
        <v>34</v>
      </c>
      <c r="O1343" s="5" t="s">
        <v>113</v>
      </c>
      <c r="P1343" s="5" t="s">
        <v>114</v>
      </c>
      <c r="T1343" s="5">
        <v>1</v>
      </c>
      <c r="U1343" s="5" t="s">
        <v>375</v>
      </c>
      <c r="V1343" s="5" t="s">
        <v>38</v>
      </c>
      <c r="W1343" s="5" t="s">
        <v>11586</v>
      </c>
      <c r="X1343" s="5" t="str">
        <f>+VLOOKUP(C1343,Hoja1!$E$2:$F$125,2,0)</f>
        <v>CONCORDIA</v>
      </c>
      <c r="Y1343" s="6" t="s">
        <v>14505</v>
      </c>
      <c r="Z1343" s="6">
        <v>205209000700</v>
      </c>
    </row>
    <row r="1344" spans="1:26">
      <c r="A1344" s="5" t="s">
        <v>25</v>
      </c>
      <c r="B1344" s="5">
        <v>5209</v>
      </c>
      <c r="C1344" s="5" t="s">
        <v>525</v>
      </c>
      <c r="D1344" s="6">
        <v>205209000203</v>
      </c>
      <c r="E1344" s="5" t="s">
        <v>5663</v>
      </c>
      <c r="F1344" s="6">
        <v>205209000203</v>
      </c>
      <c r="G1344" s="5" t="s">
        <v>5664</v>
      </c>
      <c r="H1344" s="5">
        <v>8446523</v>
      </c>
      <c r="I1344" s="5" t="s">
        <v>16967</v>
      </c>
      <c r="J1344" s="5" t="s">
        <v>30</v>
      </c>
      <c r="K1344" s="5" t="s">
        <v>111</v>
      </c>
      <c r="L1344" s="5" t="s">
        <v>112</v>
      </c>
      <c r="M1344" s="5" t="s">
        <v>65</v>
      </c>
      <c r="N1344" s="5" t="s">
        <v>34</v>
      </c>
      <c r="O1344" s="5" t="s">
        <v>113</v>
      </c>
      <c r="P1344" s="5" t="s">
        <v>122</v>
      </c>
      <c r="T1344" s="5">
        <v>1</v>
      </c>
      <c r="U1344" s="5" t="s">
        <v>375</v>
      </c>
      <c r="V1344" s="5" t="s">
        <v>38</v>
      </c>
      <c r="W1344" s="5" t="s">
        <v>11560</v>
      </c>
      <c r="X1344" s="5" t="str">
        <f>+VLOOKUP(C1344,Hoja1!$E$2:$F$125,2,0)</f>
        <v>CONCORDIA</v>
      </c>
      <c r="Y1344" s="6" t="s">
        <v>14506</v>
      </c>
      <c r="Z1344" s="6">
        <v>205209000203</v>
      </c>
    </row>
    <row r="1345" spans="1:26">
      <c r="A1345" s="5" t="s">
        <v>25</v>
      </c>
      <c r="B1345" s="5">
        <v>5209</v>
      </c>
      <c r="C1345" s="5" t="s">
        <v>525</v>
      </c>
      <c r="D1345" s="6">
        <v>205209000661</v>
      </c>
      <c r="E1345" s="5" t="s">
        <v>6975</v>
      </c>
      <c r="F1345" s="6">
        <v>205209000661</v>
      </c>
      <c r="G1345" s="5" t="s">
        <v>2791</v>
      </c>
      <c r="H1345" s="5" t="s">
        <v>2509</v>
      </c>
      <c r="I1345" s="5" t="s">
        <v>6976</v>
      </c>
      <c r="J1345" s="5" t="s">
        <v>30</v>
      </c>
      <c r="K1345" s="5" t="s">
        <v>111</v>
      </c>
      <c r="L1345" s="5" t="s">
        <v>112</v>
      </c>
      <c r="M1345" s="5" t="s">
        <v>65</v>
      </c>
      <c r="N1345" s="5" t="s">
        <v>34</v>
      </c>
      <c r="O1345" s="5" t="s">
        <v>113</v>
      </c>
      <c r="P1345" s="5" t="s">
        <v>122</v>
      </c>
      <c r="R1345" s="5" t="s">
        <v>1183</v>
      </c>
      <c r="T1345" s="5">
        <v>1</v>
      </c>
      <c r="U1345" s="5" t="s">
        <v>375</v>
      </c>
      <c r="V1345" s="5" t="s">
        <v>38</v>
      </c>
      <c r="W1345" s="5" t="s">
        <v>11584</v>
      </c>
      <c r="X1345" s="5" t="str">
        <f>+VLOOKUP(C1345,Hoja1!$E$2:$F$125,2,0)</f>
        <v>CONCORDIA</v>
      </c>
      <c r="Y1345" s="6" t="s">
        <v>14507</v>
      </c>
      <c r="Z1345" s="6">
        <v>205209000661</v>
      </c>
    </row>
    <row r="1346" spans="1:26">
      <c r="A1346" s="5" t="s">
        <v>25</v>
      </c>
      <c r="B1346" s="5">
        <v>5209</v>
      </c>
      <c r="C1346" s="5" t="s">
        <v>525</v>
      </c>
      <c r="D1346" s="6">
        <v>205209000483</v>
      </c>
      <c r="E1346" s="5" t="s">
        <v>3409</v>
      </c>
      <c r="F1346" s="6">
        <v>205209000483</v>
      </c>
      <c r="G1346" s="5" t="s">
        <v>2871</v>
      </c>
      <c r="H1346" s="5">
        <v>8422651</v>
      </c>
      <c r="I1346" s="5" t="s">
        <v>3410</v>
      </c>
      <c r="J1346" s="5" t="s">
        <v>30</v>
      </c>
      <c r="K1346" s="5" t="s">
        <v>111</v>
      </c>
      <c r="L1346" s="5" t="s">
        <v>112</v>
      </c>
      <c r="M1346" s="5" t="s">
        <v>65</v>
      </c>
      <c r="N1346" s="5" t="s">
        <v>34</v>
      </c>
      <c r="O1346" s="5" t="s">
        <v>113</v>
      </c>
      <c r="P1346" s="5" t="s">
        <v>122</v>
      </c>
      <c r="T1346" s="5">
        <v>1</v>
      </c>
      <c r="U1346" s="5" t="s">
        <v>375</v>
      </c>
      <c r="V1346" s="5" t="s">
        <v>38</v>
      </c>
      <c r="W1346" s="5" t="s">
        <v>11577</v>
      </c>
      <c r="X1346" s="5" t="str">
        <f>+VLOOKUP(C1346,Hoja1!$E$2:$F$125,2,0)</f>
        <v>CONCORDIA</v>
      </c>
      <c r="Y1346" s="6" t="s">
        <v>14508</v>
      </c>
      <c r="Z1346" s="6">
        <v>205209000483</v>
      </c>
    </row>
    <row r="1347" spans="1:26">
      <c r="A1347" s="5" t="s">
        <v>25</v>
      </c>
      <c r="B1347" s="5">
        <v>5209</v>
      </c>
      <c r="C1347" s="5" t="s">
        <v>525</v>
      </c>
      <c r="D1347" s="6">
        <v>205209000726</v>
      </c>
      <c r="E1347" s="5" t="s">
        <v>4978</v>
      </c>
      <c r="F1347" s="6">
        <v>205209000726</v>
      </c>
      <c r="G1347" s="5" t="s">
        <v>973</v>
      </c>
      <c r="H1347" s="5">
        <v>8446523</v>
      </c>
      <c r="I1347" s="5" t="s">
        <v>16961</v>
      </c>
      <c r="J1347" s="5" t="s">
        <v>30</v>
      </c>
      <c r="K1347" s="5" t="s">
        <v>111</v>
      </c>
      <c r="L1347" s="5" t="s">
        <v>112</v>
      </c>
      <c r="M1347" s="5" t="s">
        <v>65</v>
      </c>
      <c r="N1347" s="5" t="s">
        <v>34</v>
      </c>
      <c r="O1347" s="5" t="s">
        <v>113</v>
      </c>
      <c r="P1347" s="5" t="s">
        <v>114</v>
      </c>
      <c r="T1347" s="5">
        <v>1</v>
      </c>
      <c r="U1347" s="5" t="s">
        <v>375</v>
      </c>
      <c r="V1347" s="5" t="s">
        <v>38</v>
      </c>
      <c r="W1347" s="5" t="s">
        <v>11588</v>
      </c>
      <c r="X1347" s="5" t="str">
        <f>+VLOOKUP(C1347,Hoja1!$E$2:$F$125,2,0)</f>
        <v>CONCORDIA</v>
      </c>
      <c r="Y1347" s="6" t="s">
        <v>14509</v>
      </c>
      <c r="Z1347" s="6">
        <v>205209000726</v>
      </c>
    </row>
    <row r="1348" spans="1:26">
      <c r="A1348" s="5" t="s">
        <v>25</v>
      </c>
      <c r="B1348" s="5">
        <v>5209</v>
      </c>
      <c r="C1348" s="5" t="s">
        <v>525</v>
      </c>
      <c r="D1348" s="6">
        <v>205209000297</v>
      </c>
      <c r="E1348" s="5" t="s">
        <v>3411</v>
      </c>
      <c r="F1348" s="6">
        <v>205209000297</v>
      </c>
      <c r="G1348" s="5" t="s">
        <v>16980</v>
      </c>
      <c r="H1348" s="5">
        <v>8446523</v>
      </c>
      <c r="I1348" s="5" t="s">
        <v>3412</v>
      </c>
      <c r="J1348" s="5" t="s">
        <v>30</v>
      </c>
      <c r="K1348" s="5" t="s">
        <v>111</v>
      </c>
      <c r="L1348" s="5" t="s">
        <v>112</v>
      </c>
      <c r="M1348" s="5" t="s">
        <v>65</v>
      </c>
      <c r="N1348" s="5" t="s">
        <v>34</v>
      </c>
      <c r="O1348" s="5" t="s">
        <v>113</v>
      </c>
      <c r="P1348" s="5" t="s">
        <v>122</v>
      </c>
      <c r="T1348" s="5">
        <v>1</v>
      </c>
      <c r="U1348" s="5" t="s">
        <v>375</v>
      </c>
      <c r="V1348" s="5" t="s">
        <v>38</v>
      </c>
      <c r="W1348" s="5" t="s">
        <v>11566</v>
      </c>
      <c r="X1348" s="5" t="str">
        <f>+VLOOKUP(C1348,Hoja1!$E$2:$F$125,2,0)</f>
        <v>CONCORDIA</v>
      </c>
      <c r="Y1348" s="6" t="s">
        <v>14510</v>
      </c>
      <c r="Z1348" s="6">
        <v>205209000297</v>
      </c>
    </row>
    <row r="1349" spans="1:26">
      <c r="A1349" s="5" t="s">
        <v>25</v>
      </c>
      <c r="B1349" s="5">
        <v>5209</v>
      </c>
      <c r="C1349" s="5" t="s">
        <v>525</v>
      </c>
      <c r="D1349" s="6">
        <v>205209000653</v>
      </c>
      <c r="E1349" s="5" t="s">
        <v>1465</v>
      </c>
      <c r="F1349" s="6">
        <v>205209000653</v>
      </c>
      <c r="G1349" s="5" t="s">
        <v>6333</v>
      </c>
      <c r="H1349" s="5">
        <v>8446523</v>
      </c>
      <c r="I1349" s="5" t="s">
        <v>16960</v>
      </c>
      <c r="J1349" s="5" t="s">
        <v>30</v>
      </c>
      <c r="K1349" s="5" t="s">
        <v>111</v>
      </c>
      <c r="L1349" s="5" t="s">
        <v>112</v>
      </c>
      <c r="M1349" s="5" t="s">
        <v>65</v>
      </c>
      <c r="N1349" s="5" t="s">
        <v>34</v>
      </c>
      <c r="O1349" s="5" t="s">
        <v>113</v>
      </c>
      <c r="P1349" s="5" t="s">
        <v>122</v>
      </c>
      <c r="T1349" s="5">
        <v>1</v>
      </c>
      <c r="U1349" s="5" t="s">
        <v>375</v>
      </c>
      <c r="V1349" s="5" t="s">
        <v>38</v>
      </c>
      <c r="W1349" s="5" t="s">
        <v>11583</v>
      </c>
      <c r="X1349" s="5" t="str">
        <f>+VLOOKUP(C1349,Hoja1!$E$2:$F$125,2,0)</f>
        <v>CONCORDIA</v>
      </c>
      <c r="Y1349" s="6" t="s">
        <v>14511</v>
      </c>
      <c r="Z1349" s="6">
        <v>205209000653</v>
      </c>
    </row>
    <row r="1350" spans="1:26">
      <c r="A1350" s="5" t="s">
        <v>25</v>
      </c>
      <c r="B1350" s="5">
        <v>5209</v>
      </c>
      <c r="C1350" s="5" t="s">
        <v>525</v>
      </c>
      <c r="D1350" s="6">
        <v>205209000556</v>
      </c>
      <c r="E1350" s="5" t="s">
        <v>4207</v>
      </c>
      <c r="F1350" s="6">
        <v>205209000556</v>
      </c>
      <c r="G1350" s="5" t="s">
        <v>2791</v>
      </c>
      <c r="H1350" s="5">
        <v>8446523</v>
      </c>
      <c r="I1350" s="5" t="s">
        <v>4208</v>
      </c>
      <c r="J1350" s="5" t="s">
        <v>30</v>
      </c>
      <c r="K1350" s="5" t="s">
        <v>111</v>
      </c>
      <c r="L1350" s="5" t="s">
        <v>112</v>
      </c>
      <c r="M1350" s="5" t="s">
        <v>65</v>
      </c>
      <c r="N1350" s="5" t="s">
        <v>34</v>
      </c>
      <c r="O1350" s="5" t="s">
        <v>113</v>
      </c>
      <c r="P1350" s="5" t="s">
        <v>122</v>
      </c>
      <c r="T1350" s="5">
        <v>1</v>
      </c>
      <c r="U1350" s="5" t="s">
        <v>375</v>
      </c>
      <c r="V1350" s="5" t="s">
        <v>38</v>
      </c>
      <c r="W1350" s="5" t="s">
        <v>11578</v>
      </c>
      <c r="X1350" s="5" t="str">
        <f>+VLOOKUP(C1350,Hoja1!$E$2:$F$125,2,0)</f>
        <v>CONCORDIA</v>
      </c>
      <c r="Y1350" s="6" t="s">
        <v>14512</v>
      </c>
      <c r="Z1350" s="6">
        <v>205209000556</v>
      </c>
    </row>
    <row r="1351" spans="1:26">
      <c r="A1351" s="5" t="s">
        <v>25</v>
      </c>
      <c r="B1351" s="5">
        <v>5209</v>
      </c>
      <c r="C1351" s="5" t="s">
        <v>525</v>
      </c>
      <c r="D1351" s="6">
        <v>205209000386</v>
      </c>
      <c r="E1351" s="5" t="s">
        <v>4211</v>
      </c>
      <c r="F1351" s="6">
        <v>205209000386</v>
      </c>
      <c r="G1351" s="5" t="s">
        <v>4212</v>
      </c>
      <c r="H1351" s="5">
        <v>8446523</v>
      </c>
      <c r="I1351" s="5" t="s">
        <v>4213</v>
      </c>
      <c r="J1351" s="5" t="s">
        <v>30</v>
      </c>
      <c r="K1351" s="5" t="s">
        <v>111</v>
      </c>
      <c r="L1351" s="5" t="s">
        <v>112</v>
      </c>
      <c r="M1351" s="5" t="s">
        <v>65</v>
      </c>
      <c r="N1351" s="5" t="s">
        <v>34</v>
      </c>
      <c r="O1351" s="5" t="s">
        <v>113</v>
      </c>
      <c r="P1351" s="5" t="s">
        <v>122</v>
      </c>
      <c r="Q1351" s="5" t="s">
        <v>982</v>
      </c>
      <c r="R1351" s="5" t="s">
        <v>1483</v>
      </c>
      <c r="T1351" s="5">
        <v>1</v>
      </c>
      <c r="U1351" s="5" t="s">
        <v>375</v>
      </c>
      <c r="V1351" s="5" t="s">
        <v>38</v>
      </c>
      <c r="W1351" s="5" t="s">
        <v>11573</v>
      </c>
      <c r="X1351" s="5" t="str">
        <f>+VLOOKUP(C1351,Hoja1!$E$2:$F$125,2,0)</f>
        <v>CONCORDIA</v>
      </c>
      <c r="Y1351" s="6" t="s">
        <v>14513</v>
      </c>
      <c r="Z1351" s="6">
        <v>205209000386</v>
      </c>
    </row>
    <row r="1352" spans="1:26">
      <c r="A1352" s="5" t="s">
        <v>25</v>
      </c>
      <c r="B1352" s="5">
        <v>5209</v>
      </c>
      <c r="C1352" s="5" t="s">
        <v>525</v>
      </c>
      <c r="D1352" s="6">
        <v>205209000734</v>
      </c>
      <c r="E1352" s="5" t="s">
        <v>6338</v>
      </c>
      <c r="F1352" s="6">
        <v>205209000734</v>
      </c>
      <c r="G1352" s="5" t="s">
        <v>6339</v>
      </c>
      <c r="H1352" s="5">
        <v>8446523</v>
      </c>
      <c r="I1352" s="5" t="s">
        <v>6340</v>
      </c>
      <c r="J1352" s="5" t="s">
        <v>30</v>
      </c>
      <c r="K1352" s="5" t="s">
        <v>111</v>
      </c>
      <c r="L1352" s="5" t="s">
        <v>112</v>
      </c>
      <c r="M1352" s="5" t="s">
        <v>65</v>
      </c>
      <c r="N1352" s="5" t="s">
        <v>34</v>
      </c>
      <c r="O1352" s="5" t="s">
        <v>113</v>
      </c>
      <c r="P1352" s="5" t="s">
        <v>122</v>
      </c>
      <c r="T1352" s="5">
        <v>1</v>
      </c>
      <c r="U1352" s="5" t="s">
        <v>375</v>
      </c>
      <c r="V1352" s="5" t="s">
        <v>38</v>
      </c>
      <c r="W1352" s="5" t="s">
        <v>11589</v>
      </c>
      <c r="X1352" s="5" t="str">
        <f>+VLOOKUP(C1352,Hoja1!$E$2:$F$125,2,0)</f>
        <v>CONCORDIA</v>
      </c>
      <c r="Y1352" s="6" t="s">
        <v>14514</v>
      </c>
      <c r="Z1352" s="6">
        <v>205209000734</v>
      </c>
    </row>
    <row r="1353" spans="1:26">
      <c r="A1353" s="5" t="s">
        <v>25</v>
      </c>
      <c r="B1353" s="5">
        <v>5209</v>
      </c>
      <c r="C1353" s="5" t="s">
        <v>525</v>
      </c>
      <c r="D1353" s="6">
        <v>205209000301</v>
      </c>
      <c r="E1353" s="5" t="s">
        <v>1843</v>
      </c>
      <c r="F1353" s="6">
        <v>205209000301</v>
      </c>
      <c r="G1353" s="5" t="s">
        <v>1844</v>
      </c>
      <c r="H1353" s="5" t="s">
        <v>1595</v>
      </c>
      <c r="I1353" s="5" t="s">
        <v>16959</v>
      </c>
      <c r="J1353" s="5" t="s">
        <v>30</v>
      </c>
      <c r="K1353" s="5" t="s">
        <v>111</v>
      </c>
      <c r="L1353" s="5" t="s">
        <v>112</v>
      </c>
      <c r="M1353" s="5" t="s">
        <v>65</v>
      </c>
      <c r="N1353" s="5" t="s">
        <v>34</v>
      </c>
      <c r="O1353" s="5" t="s">
        <v>113</v>
      </c>
      <c r="P1353" s="5" t="s">
        <v>122</v>
      </c>
      <c r="Q1353" s="5" t="s">
        <v>982</v>
      </c>
      <c r="T1353" s="5">
        <v>1</v>
      </c>
      <c r="U1353" s="5" t="s">
        <v>375</v>
      </c>
      <c r="V1353" s="5" t="s">
        <v>38</v>
      </c>
      <c r="W1353" s="5" t="s">
        <v>11567</v>
      </c>
      <c r="X1353" s="5" t="str">
        <f>+VLOOKUP(C1353,Hoja1!$E$2:$F$125,2,0)</f>
        <v>CONCORDIA</v>
      </c>
      <c r="Y1353" s="6" t="s">
        <v>14515</v>
      </c>
      <c r="Z1353" s="6">
        <v>205209000301</v>
      </c>
    </row>
    <row r="1354" spans="1:26">
      <c r="A1354" s="5" t="s">
        <v>25</v>
      </c>
      <c r="B1354" s="5">
        <v>5209</v>
      </c>
      <c r="C1354" s="5" t="s">
        <v>525</v>
      </c>
      <c r="D1354" s="6">
        <v>205209000165</v>
      </c>
      <c r="E1354" s="5" t="s">
        <v>2505</v>
      </c>
      <c r="F1354" s="6">
        <v>205209000165</v>
      </c>
      <c r="G1354" s="5" t="s">
        <v>2506</v>
      </c>
      <c r="H1354" s="5">
        <v>8446523</v>
      </c>
      <c r="I1354" s="5" t="s">
        <v>16962</v>
      </c>
      <c r="J1354" s="5" t="s">
        <v>30</v>
      </c>
      <c r="K1354" s="5" t="s">
        <v>111</v>
      </c>
      <c r="L1354" s="5" t="s">
        <v>112</v>
      </c>
      <c r="M1354" s="5" t="s">
        <v>65</v>
      </c>
      <c r="N1354" s="5" t="s">
        <v>34</v>
      </c>
      <c r="O1354" s="5" t="s">
        <v>113</v>
      </c>
      <c r="P1354" s="5" t="s">
        <v>122</v>
      </c>
      <c r="Q1354" s="5" t="s">
        <v>982</v>
      </c>
      <c r="T1354" s="5">
        <v>1</v>
      </c>
      <c r="U1354" s="5" t="s">
        <v>375</v>
      </c>
      <c r="V1354" s="5" t="s">
        <v>38</v>
      </c>
      <c r="W1354" s="5" t="s">
        <v>11557</v>
      </c>
      <c r="X1354" s="5" t="str">
        <f>+VLOOKUP(C1354,Hoja1!$E$2:$F$125,2,0)</f>
        <v>CONCORDIA</v>
      </c>
      <c r="Y1354" s="6" t="s">
        <v>14516</v>
      </c>
      <c r="Z1354" s="6">
        <v>205209000165</v>
      </c>
    </row>
    <row r="1355" spans="1:26">
      <c r="A1355" s="5" t="s">
        <v>25</v>
      </c>
      <c r="B1355" s="5">
        <v>5209</v>
      </c>
      <c r="C1355" s="5" t="s">
        <v>525</v>
      </c>
      <c r="D1355" s="6">
        <v>205209000246</v>
      </c>
      <c r="E1355" s="5" t="s">
        <v>4988</v>
      </c>
      <c r="F1355" s="6">
        <v>205209000246</v>
      </c>
      <c r="G1355" s="5" t="s">
        <v>6591</v>
      </c>
      <c r="H1355" s="5" t="s">
        <v>1595</v>
      </c>
      <c r="I1355" s="5" t="s">
        <v>16958</v>
      </c>
      <c r="J1355" s="5" t="s">
        <v>30</v>
      </c>
      <c r="K1355" s="5" t="s">
        <v>111</v>
      </c>
      <c r="L1355" s="5" t="s">
        <v>112</v>
      </c>
      <c r="M1355" s="5" t="s">
        <v>65</v>
      </c>
      <c r="N1355" s="5" t="s">
        <v>34</v>
      </c>
      <c r="O1355" s="5" t="s">
        <v>113</v>
      </c>
      <c r="P1355" s="5" t="s">
        <v>122</v>
      </c>
      <c r="T1355" s="5">
        <v>1</v>
      </c>
      <c r="U1355" s="5" t="s">
        <v>375</v>
      </c>
      <c r="V1355" s="5" t="s">
        <v>38</v>
      </c>
      <c r="W1355" s="5" t="s">
        <v>11562</v>
      </c>
      <c r="X1355" s="5" t="str">
        <f>+VLOOKUP(C1355,Hoja1!$E$2:$F$125,2,0)</f>
        <v>CONCORDIA</v>
      </c>
      <c r="Y1355" s="6" t="s">
        <v>14517</v>
      </c>
      <c r="Z1355" s="6">
        <v>205209000246</v>
      </c>
    </row>
    <row r="1356" spans="1:26">
      <c r="A1356" s="5" t="s">
        <v>25</v>
      </c>
      <c r="B1356" s="5">
        <v>5209</v>
      </c>
      <c r="C1356" s="5" t="s">
        <v>525</v>
      </c>
      <c r="D1356" s="6">
        <v>205209000572</v>
      </c>
      <c r="E1356" s="5" t="s">
        <v>3405</v>
      </c>
      <c r="F1356" s="6">
        <v>205209000572</v>
      </c>
      <c r="G1356" s="5" t="s">
        <v>3406</v>
      </c>
      <c r="H1356" s="5">
        <v>8446523</v>
      </c>
      <c r="I1356" s="5" t="s">
        <v>16972</v>
      </c>
      <c r="J1356" s="5" t="s">
        <v>30</v>
      </c>
      <c r="K1356" s="5" t="s">
        <v>111</v>
      </c>
      <c r="L1356" s="5" t="s">
        <v>112</v>
      </c>
      <c r="M1356" s="5" t="s">
        <v>65</v>
      </c>
      <c r="N1356" s="5" t="s">
        <v>34</v>
      </c>
      <c r="O1356" s="5" t="s">
        <v>113</v>
      </c>
      <c r="P1356" s="5" t="s">
        <v>122</v>
      </c>
      <c r="T1356" s="5">
        <v>1</v>
      </c>
      <c r="U1356" s="5" t="s">
        <v>375</v>
      </c>
      <c r="V1356" s="5" t="s">
        <v>38</v>
      </c>
      <c r="W1356" s="5" t="s">
        <v>11579</v>
      </c>
      <c r="X1356" s="5" t="str">
        <f>+VLOOKUP(C1356,Hoja1!$E$2:$F$125,2,0)</f>
        <v>CONCORDIA</v>
      </c>
      <c r="Y1356" s="6" t="s">
        <v>14518</v>
      </c>
      <c r="Z1356" s="6">
        <v>205209000572</v>
      </c>
    </row>
    <row r="1357" spans="1:26">
      <c r="A1357" s="5" t="s">
        <v>25</v>
      </c>
      <c r="B1357" s="5">
        <v>5209</v>
      </c>
      <c r="C1357" s="5" t="s">
        <v>525</v>
      </c>
      <c r="D1357" s="6">
        <v>205209000351</v>
      </c>
      <c r="E1357" s="5" t="s">
        <v>6335</v>
      </c>
      <c r="F1357" s="6">
        <v>205209000351</v>
      </c>
      <c r="G1357" s="5" t="s">
        <v>6336</v>
      </c>
      <c r="H1357" s="5">
        <v>8446523</v>
      </c>
      <c r="I1357" s="5" t="s">
        <v>6337</v>
      </c>
      <c r="J1357" s="5" t="s">
        <v>30</v>
      </c>
      <c r="K1357" s="5" t="s">
        <v>111</v>
      </c>
      <c r="L1357" s="5" t="s">
        <v>112</v>
      </c>
      <c r="M1357" s="5" t="s">
        <v>65</v>
      </c>
      <c r="N1357" s="5" t="s">
        <v>34</v>
      </c>
      <c r="O1357" s="5" t="s">
        <v>113</v>
      </c>
      <c r="P1357" s="5" t="s">
        <v>122</v>
      </c>
      <c r="T1357" s="5">
        <v>1</v>
      </c>
      <c r="U1357" s="5" t="s">
        <v>375</v>
      </c>
      <c r="V1357" s="5" t="s">
        <v>38</v>
      </c>
      <c r="W1357" s="5" t="s">
        <v>11571</v>
      </c>
      <c r="X1357" s="5" t="str">
        <f>+VLOOKUP(C1357,Hoja1!$E$2:$F$125,2,0)</f>
        <v>CONCORDIA</v>
      </c>
      <c r="Y1357" s="6" t="s">
        <v>14519</v>
      </c>
      <c r="Z1357" s="6">
        <v>205209000351</v>
      </c>
    </row>
    <row r="1358" spans="1:26">
      <c r="A1358" s="5" t="s">
        <v>25</v>
      </c>
      <c r="B1358" s="5">
        <v>5212</v>
      </c>
      <c r="C1358" s="5" t="s">
        <v>81</v>
      </c>
      <c r="D1358" s="6">
        <v>305212000651</v>
      </c>
      <c r="E1358" s="5" t="s">
        <v>17019</v>
      </c>
      <c r="F1358" s="6">
        <v>305212000651</v>
      </c>
      <c r="G1358" s="5" t="s">
        <v>17020</v>
      </c>
      <c r="H1358" s="5">
        <v>2742587</v>
      </c>
      <c r="I1358" s="5" t="s">
        <v>532</v>
      </c>
      <c r="J1358" s="5" t="s">
        <v>30</v>
      </c>
      <c r="K1358" s="5" t="s">
        <v>31</v>
      </c>
      <c r="L1358" s="5" t="s">
        <v>32</v>
      </c>
      <c r="S1358" s="5" t="s">
        <v>384</v>
      </c>
      <c r="T1358" s="5">
        <v>1</v>
      </c>
      <c r="U1358" s="5" t="s">
        <v>16285</v>
      </c>
      <c r="V1358" s="5" t="s">
        <v>38</v>
      </c>
      <c r="X1358" s="5" t="str">
        <f>+VLOOKUP(C1358,Hoja1!$E$2:$F$125,2,0)</f>
        <v>COPACABANA</v>
      </c>
      <c r="Y1358" s="6" t="s">
        <v>18729</v>
      </c>
      <c r="Z1358" s="6">
        <v>305212000651</v>
      </c>
    </row>
    <row r="1359" spans="1:26">
      <c r="A1359" s="5" t="s">
        <v>25</v>
      </c>
      <c r="B1359" s="5">
        <v>5212</v>
      </c>
      <c r="C1359" s="5" t="s">
        <v>81</v>
      </c>
      <c r="D1359" s="6">
        <v>305212000723</v>
      </c>
      <c r="E1359" s="5" t="s">
        <v>17010</v>
      </c>
      <c r="F1359" s="6">
        <v>305212000723</v>
      </c>
      <c r="G1359" s="5" t="s">
        <v>17011</v>
      </c>
      <c r="H1359" s="5">
        <v>2749287</v>
      </c>
      <c r="I1359" s="5" t="s">
        <v>532</v>
      </c>
      <c r="J1359" s="5" t="s">
        <v>30</v>
      </c>
      <c r="K1359" s="5" t="s">
        <v>31</v>
      </c>
      <c r="L1359" s="5" t="s">
        <v>32</v>
      </c>
      <c r="S1359" s="5" t="s">
        <v>384</v>
      </c>
      <c r="T1359" s="5">
        <v>1</v>
      </c>
      <c r="U1359" s="5" t="s">
        <v>16285</v>
      </c>
      <c r="V1359" s="5" t="s">
        <v>38</v>
      </c>
      <c r="X1359" s="5" t="str">
        <f>+VLOOKUP(C1359,Hoja1!$E$2:$F$125,2,0)</f>
        <v>COPACABANA</v>
      </c>
      <c r="Y1359" s="6" t="s">
        <v>18728</v>
      </c>
      <c r="Z1359" s="6">
        <v>305212000723</v>
      </c>
    </row>
    <row r="1360" spans="1:26">
      <c r="A1360" s="5" t="s">
        <v>25</v>
      </c>
      <c r="B1360" s="5">
        <v>5212</v>
      </c>
      <c r="C1360" s="5" t="s">
        <v>81</v>
      </c>
      <c r="D1360" s="6">
        <v>305212000898</v>
      </c>
      <c r="E1360" s="5" t="s">
        <v>371</v>
      </c>
      <c r="F1360" s="6">
        <v>305212000898</v>
      </c>
      <c r="G1360" s="5" t="s">
        <v>17009</v>
      </c>
      <c r="H1360" s="5" t="s">
        <v>885</v>
      </c>
      <c r="I1360" s="5" t="s">
        <v>16346</v>
      </c>
      <c r="J1360" s="5" t="s">
        <v>30</v>
      </c>
      <c r="K1360" s="5" t="s">
        <v>31</v>
      </c>
      <c r="L1360" s="5" t="s">
        <v>32</v>
      </c>
      <c r="M1360" s="5" t="s">
        <v>43</v>
      </c>
      <c r="N1360" s="5" t="s">
        <v>44</v>
      </c>
      <c r="O1360" s="5" t="s">
        <v>45</v>
      </c>
      <c r="P1360" s="5" t="s">
        <v>46</v>
      </c>
      <c r="S1360" s="5" t="s">
        <v>384</v>
      </c>
      <c r="T1360" s="5">
        <v>1</v>
      </c>
      <c r="U1360" s="5" t="s">
        <v>375</v>
      </c>
      <c r="V1360" s="5" t="s">
        <v>38</v>
      </c>
      <c r="W1360" s="5" t="s">
        <v>16347</v>
      </c>
      <c r="X1360" s="5" t="str">
        <f>+VLOOKUP(C1360,Hoja1!$E$2:$F$125,2,0)</f>
        <v>COPACABANA</v>
      </c>
      <c r="Y1360" s="6" t="s">
        <v>18727</v>
      </c>
      <c r="Z1360" s="6">
        <v>305212000898</v>
      </c>
    </row>
    <row r="1361" spans="1:26">
      <c r="A1361" s="5" t="s">
        <v>25</v>
      </c>
      <c r="B1361" s="5">
        <v>5212</v>
      </c>
      <c r="C1361" s="5" t="s">
        <v>81</v>
      </c>
      <c r="D1361" s="6">
        <v>105212000368</v>
      </c>
      <c r="E1361" s="5" t="s">
        <v>9695</v>
      </c>
      <c r="F1361" s="6">
        <v>105212000368</v>
      </c>
      <c r="G1361" s="5" t="s">
        <v>9696</v>
      </c>
      <c r="H1361" s="5" t="s">
        <v>9697</v>
      </c>
      <c r="I1361" s="5" t="s">
        <v>16987</v>
      </c>
      <c r="J1361" s="5" t="s">
        <v>347</v>
      </c>
      <c r="K1361" s="5" t="s">
        <v>111</v>
      </c>
      <c r="L1361" s="5" t="s">
        <v>32</v>
      </c>
      <c r="M1361" s="5" t="s">
        <v>33</v>
      </c>
      <c r="N1361" s="5" t="s">
        <v>348</v>
      </c>
      <c r="O1361" s="5" t="s">
        <v>362</v>
      </c>
      <c r="P1361" s="5" t="s">
        <v>363</v>
      </c>
      <c r="T1361" s="5">
        <v>3</v>
      </c>
      <c r="U1361" s="5" t="s">
        <v>375</v>
      </c>
      <c r="V1361" s="5" t="s">
        <v>38</v>
      </c>
      <c r="W1361" s="5" t="s">
        <v>9698</v>
      </c>
      <c r="X1361" s="5" t="str">
        <f>+VLOOKUP(C1361,Hoja1!$E$2:$F$125,2,0)</f>
        <v>COPACABANA</v>
      </c>
      <c r="Y1361" s="6" t="s">
        <v>14520</v>
      </c>
      <c r="Z1361" s="6">
        <v>105212000368</v>
      </c>
    </row>
    <row r="1362" spans="1:26">
      <c r="A1362" s="5" t="s">
        <v>25</v>
      </c>
      <c r="B1362" s="5">
        <v>5212</v>
      </c>
      <c r="C1362" s="5" t="s">
        <v>81</v>
      </c>
      <c r="D1362" s="6">
        <v>105212000082</v>
      </c>
      <c r="E1362" s="5" t="s">
        <v>7812</v>
      </c>
      <c r="F1362" s="6">
        <v>105212000082</v>
      </c>
      <c r="G1362" s="5" t="s">
        <v>7813</v>
      </c>
      <c r="H1362" s="5" t="s">
        <v>7814</v>
      </c>
      <c r="I1362" s="5" t="s">
        <v>17017</v>
      </c>
      <c r="J1362" s="5" t="s">
        <v>347</v>
      </c>
      <c r="K1362" s="5" t="s">
        <v>111</v>
      </c>
      <c r="L1362" s="5" t="s">
        <v>7755</v>
      </c>
      <c r="M1362" s="5" t="s">
        <v>33</v>
      </c>
      <c r="N1362" s="5" t="s">
        <v>348</v>
      </c>
      <c r="O1362" s="5" t="s">
        <v>359</v>
      </c>
      <c r="P1362" s="5" t="s">
        <v>429</v>
      </c>
      <c r="T1362" s="5">
        <v>8</v>
      </c>
      <c r="U1362" s="5" t="s">
        <v>375</v>
      </c>
      <c r="V1362" s="5" t="s">
        <v>38</v>
      </c>
      <c r="W1362" s="5" t="s">
        <v>7815</v>
      </c>
      <c r="X1362" s="5" t="str">
        <f>+VLOOKUP(C1362,Hoja1!$E$2:$F$125,2,0)</f>
        <v>COPACABANA</v>
      </c>
      <c r="Y1362" s="6" t="s">
        <v>14521</v>
      </c>
      <c r="Z1362" s="6">
        <v>105212000082</v>
      </c>
    </row>
    <row r="1363" spans="1:26">
      <c r="A1363" s="5" t="s">
        <v>25</v>
      </c>
      <c r="B1363" s="5">
        <v>5212</v>
      </c>
      <c r="C1363" s="5" t="s">
        <v>81</v>
      </c>
      <c r="D1363" s="6">
        <v>205212000061</v>
      </c>
      <c r="E1363" s="5" t="s">
        <v>9178</v>
      </c>
      <c r="F1363" s="6">
        <v>205212000061</v>
      </c>
      <c r="G1363" s="5" t="s">
        <v>9179</v>
      </c>
      <c r="H1363" s="5" t="s">
        <v>9180</v>
      </c>
      <c r="I1363" s="5" t="s">
        <v>16997</v>
      </c>
      <c r="J1363" s="5" t="s">
        <v>347</v>
      </c>
      <c r="K1363" s="5" t="s">
        <v>111</v>
      </c>
      <c r="L1363" s="5" t="s">
        <v>112</v>
      </c>
      <c r="M1363" s="5" t="s">
        <v>56</v>
      </c>
      <c r="N1363" s="5" t="s">
        <v>348</v>
      </c>
      <c r="O1363" s="5" t="s">
        <v>359</v>
      </c>
      <c r="P1363" s="5" t="s">
        <v>36</v>
      </c>
      <c r="T1363" s="5">
        <v>1</v>
      </c>
      <c r="U1363" s="5" t="s">
        <v>375</v>
      </c>
      <c r="V1363" s="5" t="s">
        <v>38</v>
      </c>
      <c r="W1363" s="5" t="s">
        <v>9181</v>
      </c>
      <c r="X1363" s="5" t="str">
        <f>+VLOOKUP(C1363,Hoja1!$E$2:$F$125,2,0)</f>
        <v>COPACABANA</v>
      </c>
      <c r="Y1363" s="6" t="s">
        <v>14522</v>
      </c>
      <c r="Z1363" s="6">
        <v>205212000061</v>
      </c>
    </row>
    <row r="1364" spans="1:26">
      <c r="A1364" s="5" t="s">
        <v>25</v>
      </c>
      <c r="B1364" s="5">
        <v>5212</v>
      </c>
      <c r="C1364" s="5" t="s">
        <v>81</v>
      </c>
      <c r="D1364" s="6">
        <v>205212000222</v>
      </c>
      <c r="E1364" s="5" t="s">
        <v>9173</v>
      </c>
      <c r="F1364" s="6">
        <v>205212000222</v>
      </c>
      <c r="G1364" s="5" t="s">
        <v>9174</v>
      </c>
      <c r="H1364" s="5" t="s">
        <v>9175</v>
      </c>
      <c r="I1364" s="5" t="s">
        <v>17015</v>
      </c>
      <c r="J1364" s="5" t="s">
        <v>347</v>
      </c>
      <c r="K1364" s="5" t="s">
        <v>111</v>
      </c>
      <c r="L1364" s="5" t="s">
        <v>112</v>
      </c>
      <c r="M1364" s="5" t="s">
        <v>466</v>
      </c>
      <c r="N1364" s="5" t="s">
        <v>348</v>
      </c>
      <c r="O1364" s="5" t="s">
        <v>7561</v>
      </c>
      <c r="P1364" s="5" t="s">
        <v>9176</v>
      </c>
      <c r="T1364" s="5">
        <v>1</v>
      </c>
      <c r="U1364" s="5" t="s">
        <v>375</v>
      </c>
      <c r="V1364" s="5" t="s">
        <v>38</v>
      </c>
      <c r="W1364" s="5" t="s">
        <v>9177</v>
      </c>
      <c r="X1364" s="5" t="str">
        <f>+VLOOKUP(C1364,Hoja1!$E$2:$F$125,2,0)</f>
        <v>COPACABANA</v>
      </c>
      <c r="Y1364" s="6" t="s">
        <v>14523</v>
      </c>
      <c r="Z1364" s="6">
        <v>205212000222</v>
      </c>
    </row>
    <row r="1365" spans="1:26">
      <c r="A1365" s="5" t="s">
        <v>25</v>
      </c>
      <c r="B1365" s="5">
        <v>5212</v>
      </c>
      <c r="C1365" s="5" t="s">
        <v>81</v>
      </c>
      <c r="D1365" s="6">
        <v>105212000511</v>
      </c>
      <c r="E1365" s="5" t="s">
        <v>17012</v>
      </c>
      <c r="F1365" s="6">
        <v>105212000511</v>
      </c>
      <c r="G1365" s="5" t="s">
        <v>8296</v>
      </c>
      <c r="H1365" s="5" t="s">
        <v>7810</v>
      </c>
      <c r="I1365" s="5" t="s">
        <v>17013</v>
      </c>
      <c r="J1365" s="5" t="s">
        <v>347</v>
      </c>
      <c r="K1365" s="5" t="s">
        <v>111</v>
      </c>
      <c r="L1365" s="5" t="s">
        <v>7755</v>
      </c>
      <c r="M1365" s="5" t="s">
        <v>33</v>
      </c>
      <c r="N1365" s="5" t="s">
        <v>348</v>
      </c>
      <c r="O1365" s="5" t="s">
        <v>362</v>
      </c>
      <c r="P1365" s="5" t="s">
        <v>363</v>
      </c>
      <c r="T1365" s="5">
        <v>5</v>
      </c>
      <c r="U1365" s="5" t="s">
        <v>375</v>
      </c>
      <c r="V1365" s="5" t="s">
        <v>38</v>
      </c>
      <c r="W1365" s="5" t="s">
        <v>8297</v>
      </c>
      <c r="X1365" s="5" t="str">
        <f>+VLOOKUP(C1365,Hoja1!$E$2:$F$125,2,0)</f>
        <v>COPACABANA</v>
      </c>
      <c r="Y1365" s="6" t="s">
        <v>18726</v>
      </c>
      <c r="Z1365" s="6">
        <v>105212000511</v>
      </c>
    </row>
    <row r="1366" spans="1:26">
      <c r="A1366" s="5" t="s">
        <v>25</v>
      </c>
      <c r="B1366" s="5">
        <v>5212</v>
      </c>
      <c r="C1366" s="5" t="s">
        <v>81</v>
      </c>
      <c r="D1366" s="6">
        <v>105212000830</v>
      </c>
      <c r="E1366" s="5" t="s">
        <v>16990</v>
      </c>
      <c r="F1366" s="6">
        <v>105212000830</v>
      </c>
      <c r="G1366" s="5" t="s">
        <v>8868</v>
      </c>
      <c r="H1366" s="5" t="s">
        <v>8869</v>
      </c>
      <c r="I1366" s="5" t="s">
        <v>16991</v>
      </c>
      <c r="J1366" s="5" t="s">
        <v>347</v>
      </c>
      <c r="K1366" s="5" t="s">
        <v>111</v>
      </c>
      <c r="L1366" s="5" t="s">
        <v>32</v>
      </c>
      <c r="M1366" s="5" t="s">
        <v>33</v>
      </c>
      <c r="N1366" s="5" t="s">
        <v>348</v>
      </c>
      <c r="O1366" s="5" t="s">
        <v>359</v>
      </c>
      <c r="P1366" s="5" t="s">
        <v>36</v>
      </c>
      <c r="T1366" s="5">
        <v>1</v>
      </c>
      <c r="U1366" s="5" t="s">
        <v>375</v>
      </c>
      <c r="V1366" s="5" t="s">
        <v>38</v>
      </c>
      <c r="W1366" s="5" t="s">
        <v>8870</v>
      </c>
      <c r="X1366" s="5" t="str">
        <f>+VLOOKUP(C1366,Hoja1!$E$2:$F$125,2,0)</f>
        <v>COPACABANA</v>
      </c>
      <c r="Y1366" s="6" t="s">
        <v>18725</v>
      </c>
      <c r="Z1366" s="6">
        <v>105212000830</v>
      </c>
    </row>
    <row r="1367" spans="1:26">
      <c r="A1367" s="5" t="s">
        <v>25</v>
      </c>
      <c r="B1367" s="5">
        <v>5212</v>
      </c>
      <c r="C1367" s="5" t="s">
        <v>81</v>
      </c>
      <c r="D1367" s="6">
        <v>105212000163</v>
      </c>
      <c r="E1367" s="5" t="s">
        <v>7808</v>
      </c>
      <c r="F1367" s="6">
        <v>105212000163</v>
      </c>
      <c r="G1367" s="5" t="s">
        <v>7809</v>
      </c>
      <c r="H1367" s="5" t="s">
        <v>7810</v>
      </c>
      <c r="I1367" s="5" t="s">
        <v>16996</v>
      </c>
      <c r="J1367" s="5" t="s">
        <v>347</v>
      </c>
      <c r="K1367" s="5" t="s">
        <v>111</v>
      </c>
      <c r="L1367" s="5" t="s">
        <v>7755</v>
      </c>
      <c r="M1367" s="5" t="s">
        <v>7504</v>
      </c>
      <c r="N1367" s="5" t="s">
        <v>348</v>
      </c>
      <c r="O1367" s="5" t="s">
        <v>7561</v>
      </c>
      <c r="P1367" s="5" t="s">
        <v>7796</v>
      </c>
      <c r="T1367" s="5">
        <v>4</v>
      </c>
      <c r="U1367" s="5" t="s">
        <v>375</v>
      </c>
      <c r="V1367" s="5" t="s">
        <v>38</v>
      </c>
      <c r="W1367" s="5" t="s">
        <v>7811</v>
      </c>
      <c r="X1367" s="5" t="str">
        <f>+VLOOKUP(C1367,Hoja1!$E$2:$F$125,2,0)</f>
        <v>COPACABANA</v>
      </c>
      <c r="Y1367" s="6" t="s">
        <v>14524</v>
      </c>
      <c r="Z1367" s="6">
        <v>105212000163</v>
      </c>
    </row>
    <row r="1368" spans="1:26">
      <c r="A1368" s="5" t="s">
        <v>25</v>
      </c>
      <c r="B1368" s="5">
        <v>5212</v>
      </c>
      <c r="C1368" s="5" t="s">
        <v>81</v>
      </c>
      <c r="D1368" s="6">
        <v>105212000538</v>
      </c>
      <c r="E1368" s="5" t="s">
        <v>8291</v>
      </c>
      <c r="F1368" s="6">
        <v>105212000538</v>
      </c>
      <c r="G1368" s="5" t="s">
        <v>8292</v>
      </c>
      <c r="H1368" s="5" t="s">
        <v>8293</v>
      </c>
      <c r="I1368" s="5" t="s">
        <v>8294</v>
      </c>
      <c r="J1368" s="5" t="s">
        <v>347</v>
      </c>
      <c r="K1368" s="5" t="s">
        <v>111</v>
      </c>
      <c r="L1368" s="5" t="s">
        <v>7755</v>
      </c>
      <c r="M1368" s="5" t="s">
        <v>466</v>
      </c>
      <c r="N1368" s="5" t="s">
        <v>348</v>
      </c>
      <c r="O1368" s="5" t="s">
        <v>7561</v>
      </c>
      <c r="P1368" s="5" t="s">
        <v>7796</v>
      </c>
      <c r="T1368" s="5">
        <v>4</v>
      </c>
      <c r="U1368" s="5" t="s">
        <v>375</v>
      </c>
      <c r="V1368" s="5" t="s">
        <v>38</v>
      </c>
      <c r="W1368" s="5" t="s">
        <v>8295</v>
      </c>
      <c r="X1368" s="5" t="str">
        <f>+VLOOKUP(C1368,Hoja1!$E$2:$F$125,2,0)</f>
        <v>COPACABANA</v>
      </c>
      <c r="Y1368" s="6" t="s">
        <v>14525</v>
      </c>
      <c r="Z1368" s="6">
        <v>105212000538</v>
      </c>
    </row>
    <row r="1369" spans="1:26">
      <c r="A1369" s="5" t="s">
        <v>25</v>
      </c>
      <c r="B1369" s="5">
        <v>5212</v>
      </c>
      <c r="C1369" s="5" t="s">
        <v>81</v>
      </c>
      <c r="D1369" s="6">
        <v>105212000112</v>
      </c>
      <c r="E1369" s="5" t="s">
        <v>9699</v>
      </c>
      <c r="F1369" s="6">
        <v>105212000112</v>
      </c>
      <c r="G1369" s="5" t="s">
        <v>9700</v>
      </c>
      <c r="H1369" s="5" t="s">
        <v>9701</v>
      </c>
      <c r="I1369" s="5" t="s">
        <v>17018</v>
      </c>
      <c r="J1369" s="5" t="s">
        <v>347</v>
      </c>
      <c r="K1369" s="5" t="s">
        <v>111</v>
      </c>
      <c r="L1369" s="5" t="s">
        <v>32</v>
      </c>
      <c r="M1369" s="5" t="s">
        <v>65</v>
      </c>
      <c r="N1369" s="5" t="s">
        <v>348</v>
      </c>
      <c r="O1369" s="5" t="s">
        <v>7632</v>
      </c>
      <c r="P1369" s="5" t="s">
        <v>36</v>
      </c>
      <c r="T1369" s="5">
        <v>1</v>
      </c>
      <c r="U1369" s="5" t="s">
        <v>375</v>
      </c>
      <c r="V1369" s="5" t="s">
        <v>38</v>
      </c>
      <c r="W1369" s="5" t="s">
        <v>9702</v>
      </c>
      <c r="X1369" s="5" t="str">
        <f>+VLOOKUP(C1369,Hoja1!$E$2:$F$125,2,0)</f>
        <v>COPACABANA</v>
      </c>
      <c r="Y1369" s="6" t="s">
        <v>14526</v>
      </c>
      <c r="Z1369" s="6">
        <v>105212000112</v>
      </c>
    </row>
    <row r="1370" spans="1:26">
      <c r="A1370" s="5" t="s">
        <v>25</v>
      </c>
      <c r="B1370" s="5">
        <v>5212</v>
      </c>
      <c r="C1370" s="5" t="s">
        <v>81</v>
      </c>
      <c r="D1370" s="6">
        <v>305212000947</v>
      </c>
      <c r="E1370" s="5" t="s">
        <v>7214</v>
      </c>
      <c r="F1370" s="6">
        <v>305212000947</v>
      </c>
      <c r="G1370" s="5" t="s">
        <v>532</v>
      </c>
      <c r="H1370" s="5" t="s">
        <v>16575</v>
      </c>
      <c r="I1370" s="5" t="s">
        <v>532</v>
      </c>
      <c r="J1370" s="5" t="s">
        <v>30</v>
      </c>
      <c r="K1370" s="5" t="s">
        <v>31</v>
      </c>
      <c r="L1370" s="5" t="s">
        <v>32</v>
      </c>
      <c r="T1370" s="5">
        <v>1</v>
      </c>
      <c r="U1370" s="5" t="s">
        <v>16285</v>
      </c>
      <c r="V1370" s="5" t="s">
        <v>38</v>
      </c>
      <c r="X1370" s="5" t="str">
        <f>+VLOOKUP(C1370,Hoja1!$E$2:$F$125,2,0)</f>
        <v>COPACABANA</v>
      </c>
      <c r="Y1370" s="6" t="s">
        <v>14527</v>
      </c>
      <c r="Z1370" s="6">
        <v>305212000947</v>
      </c>
    </row>
    <row r="1371" spans="1:26">
      <c r="A1371" s="5" t="s">
        <v>25</v>
      </c>
      <c r="B1371" s="5">
        <v>5212</v>
      </c>
      <c r="C1371" s="5" t="s">
        <v>81</v>
      </c>
      <c r="D1371" s="6">
        <v>305212000974</v>
      </c>
      <c r="E1371" s="5" t="s">
        <v>7214</v>
      </c>
      <c r="F1371" s="6">
        <v>305212000974</v>
      </c>
      <c r="G1371" s="5" t="s">
        <v>7215</v>
      </c>
      <c r="I1371" s="5" t="s">
        <v>7216</v>
      </c>
      <c r="J1371" s="5" t="s">
        <v>347</v>
      </c>
      <c r="K1371" s="5" t="s">
        <v>31</v>
      </c>
      <c r="L1371" s="5" t="s">
        <v>32</v>
      </c>
      <c r="M1371" s="5" t="s">
        <v>65</v>
      </c>
      <c r="N1371" s="5" t="s">
        <v>485</v>
      </c>
      <c r="O1371" s="5" t="s">
        <v>7133</v>
      </c>
      <c r="P1371" s="5" t="s">
        <v>487</v>
      </c>
      <c r="T1371" s="5">
        <v>1</v>
      </c>
      <c r="U1371" s="5" t="s">
        <v>375</v>
      </c>
      <c r="V1371" s="5" t="s">
        <v>38</v>
      </c>
      <c r="X1371" s="5" t="str">
        <f>+VLOOKUP(C1371,Hoja1!$E$2:$F$125,2,0)</f>
        <v>COPACABANA</v>
      </c>
      <c r="Y1371" s="6" t="s">
        <v>14527</v>
      </c>
      <c r="Z1371" s="6">
        <v>305212000974</v>
      </c>
    </row>
    <row r="1372" spans="1:26">
      <c r="A1372" s="5" t="s">
        <v>25</v>
      </c>
      <c r="B1372" s="5">
        <v>5212</v>
      </c>
      <c r="C1372" s="5" t="s">
        <v>81</v>
      </c>
      <c r="D1372" s="6">
        <v>305212000871</v>
      </c>
      <c r="E1372" s="5" t="s">
        <v>16989</v>
      </c>
      <c r="F1372" s="6">
        <v>305212000871</v>
      </c>
      <c r="G1372" s="5" t="s">
        <v>7379</v>
      </c>
      <c r="H1372" s="5" t="s">
        <v>7380</v>
      </c>
      <c r="I1372" s="5" t="s">
        <v>7381</v>
      </c>
      <c r="J1372" s="5" t="s">
        <v>347</v>
      </c>
      <c r="K1372" s="5" t="s">
        <v>31</v>
      </c>
      <c r="L1372" s="5" t="s">
        <v>112</v>
      </c>
      <c r="M1372" s="5" t="s">
        <v>1576</v>
      </c>
      <c r="N1372" s="5" t="s">
        <v>348</v>
      </c>
      <c r="O1372" s="5" t="s">
        <v>7346</v>
      </c>
      <c r="P1372" s="5" t="s">
        <v>380</v>
      </c>
      <c r="S1372" s="5" t="s">
        <v>384</v>
      </c>
      <c r="T1372" s="5">
        <v>1</v>
      </c>
      <c r="U1372" s="5" t="s">
        <v>375</v>
      </c>
      <c r="V1372" s="5" t="s">
        <v>38</v>
      </c>
      <c r="W1372" s="5" t="s">
        <v>7383</v>
      </c>
      <c r="X1372" s="5" t="str">
        <f>+VLOOKUP(C1372,Hoja1!$E$2:$F$125,2,0)</f>
        <v>COPACABANA</v>
      </c>
      <c r="Y1372" s="6" t="s">
        <v>18724</v>
      </c>
      <c r="Z1372" s="6">
        <v>305212000871</v>
      </c>
    </row>
    <row r="1373" spans="1:26">
      <c r="A1373" s="5" t="s">
        <v>25</v>
      </c>
      <c r="B1373" s="5">
        <v>5212</v>
      </c>
      <c r="C1373" s="5" t="s">
        <v>81</v>
      </c>
      <c r="D1373" s="6">
        <v>405212001031</v>
      </c>
      <c r="E1373" s="5" t="s">
        <v>351</v>
      </c>
      <c r="F1373" s="6">
        <v>405212001031</v>
      </c>
      <c r="G1373" s="5" t="s">
        <v>352</v>
      </c>
      <c r="H1373" s="5" t="s">
        <v>353</v>
      </c>
      <c r="I1373" s="5" t="s">
        <v>354</v>
      </c>
      <c r="J1373" s="5" t="s">
        <v>347</v>
      </c>
      <c r="K1373" s="5" t="s">
        <v>31</v>
      </c>
      <c r="L1373" s="5" t="s">
        <v>112</v>
      </c>
      <c r="M1373" s="5" t="s">
        <v>65</v>
      </c>
      <c r="N1373" s="5" t="s">
        <v>348</v>
      </c>
      <c r="O1373" s="5" t="s">
        <v>349</v>
      </c>
      <c r="P1373" s="5" t="s">
        <v>36</v>
      </c>
      <c r="T1373" s="5">
        <v>1</v>
      </c>
      <c r="U1373" s="5" t="s">
        <v>37</v>
      </c>
      <c r="V1373" s="5" t="s">
        <v>38</v>
      </c>
      <c r="W1373" s="5" t="s">
        <v>355</v>
      </c>
      <c r="X1373" s="5" t="str">
        <f>+VLOOKUP(C1373,Hoja1!$E$2:$F$125,2,0)</f>
        <v>COPACABANA</v>
      </c>
      <c r="Y1373" s="6" t="s">
        <v>14528</v>
      </c>
      <c r="Z1373" s="6">
        <v>405212001031</v>
      </c>
    </row>
    <row r="1374" spans="1:26">
      <c r="A1374" s="5" t="s">
        <v>25</v>
      </c>
      <c r="B1374" s="5">
        <v>5212</v>
      </c>
      <c r="C1374" s="5" t="s">
        <v>81</v>
      </c>
      <c r="D1374" s="6">
        <v>305212000031</v>
      </c>
      <c r="E1374" s="5" t="s">
        <v>7344</v>
      </c>
      <c r="F1374" s="6">
        <v>305212000031</v>
      </c>
      <c r="G1374" s="5" t="s">
        <v>7345</v>
      </c>
      <c r="H1374" s="5">
        <v>2748008</v>
      </c>
      <c r="I1374" s="5" t="s">
        <v>11597</v>
      </c>
      <c r="J1374" s="5" t="s">
        <v>347</v>
      </c>
      <c r="K1374" s="5" t="s">
        <v>31</v>
      </c>
      <c r="L1374" s="5" t="s">
        <v>32</v>
      </c>
      <c r="M1374" s="5" t="s">
        <v>772</v>
      </c>
      <c r="N1374" s="5" t="s">
        <v>348</v>
      </c>
      <c r="O1374" s="5" t="s">
        <v>7346</v>
      </c>
      <c r="P1374" s="5" t="s">
        <v>380</v>
      </c>
      <c r="S1374" s="5" t="s">
        <v>384</v>
      </c>
      <c r="T1374" s="5">
        <v>1</v>
      </c>
      <c r="U1374" s="5" t="s">
        <v>375</v>
      </c>
      <c r="V1374" s="5" t="s">
        <v>38</v>
      </c>
      <c r="W1374" s="5" t="s">
        <v>16995</v>
      </c>
      <c r="X1374" s="5" t="str">
        <f>+VLOOKUP(C1374,Hoja1!$E$2:$F$125,2,0)</f>
        <v>COPACABANA</v>
      </c>
      <c r="Y1374" s="6" t="s">
        <v>14529</v>
      </c>
      <c r="Z1374" s="6">
        <v>305212000031</v>
      </c>
    </row>
    <row r="1375" spans="1:26">
      <c r="A1375" s="5" t="s">
        <v>25</v>
      </c>
      <c r="B1375" s="5">
        <v>5212</v>
      </c>
      <c r="C1375" s="5" t="s">
        <v>81</v>
      </c>
      <c r="D1375" s="6">
        <v>305212000057</v>
      </c>
      <c r="E1375" s="5" t="s">
        <v>17014</v>
      </c>
      <c r="F1375" s="6">
        <v>305212000057</v>
      </c>
      <c r="G1375" s="5" t="s">
        <v>7341</v>
      </c>
      <c r="H1375" s="5">
        <v>2742422</v>
      </c>
      <c r="I1375" s="5" t="s">
        <v>7342</v>
      </c>
      <c r="J1375" s="5" t="s">
        <v>347</v>
      </c>
      <c r="K1375" s="5" t="s">
        <v>31</v>
      </c>
      <c r="L1375" s="5" t="s">
        <v>32</v>
      </c>
      <c r="M1375" s="5" t="s">
        <v>65</v>
      </c>
      <c r="N1375" s="5" t="s">
        <v>348</v>
      </c>
      <c r="O1375" s="5" t="s">
        <v>7217</v>
      </c>
      <c r="P1375" s="5" t="s">
        <v>36</v>
      </c>
      <c r="S1375" s="5" t="s">
        <v>384</v>
      </c>
      <c r="T1375" s="5">
        <v>1</v>
      </c>
      <c r="U1375" s="5" t="s">
        <v>375</v>
      </c>
      <c r="V1375" s="5" t="s">
        <v>38</v>
      </c>
      <c r="W1375" s="5" t="s">
        <v>7343</v>
      </c>
      <c r="X1375" s="5" t="str">
        <f>+VLOOKUP(C1375,Hoja1!$E$2:$F$125,2,0)</f>
        <v>COPACABANA</v>
      </c>
      <c r="Y1375" s="6" t="s">
        <v>18723</v>
      </c>
      <c r="Z1375" s="6">
        <v>305212000057</v>
      </c>
    </row>
    <row r="1376" spans="1:26">
      <c r="A1376" s="5" t="s">
        <v>25</v>
      </c>
      <c r="B1376" s="5">
        <v>5212</v>
      </c>
      <c r="C1376" s="5" t="s">
        <v>81</v>
      </c>
      <c r="D1376" s="6">
        <v>305212000910</v>
      </c>
      <c r="E1376" s="5" t="s">
        <v>16992</v>
      </c>
      <c r="F1376" s="6">
        <v>305212000910</v>
      </c>
      <c r="G1376" s="5" t="s">
        <v>881</v>
      </c>
      <c r="H1376" s="5" t="s">
        <v>882</v>
      </c>
      <c r="I1376" s="5" t="s">
        <v>883</v>
      </c>
      <c r="J1376" s="5" t="s">
        <v>30</v>
      </c>
      <c r="K1376" s="5" t="s">
        <v>31</v>
      </c>
      <c r="L1376" s="5" t="s">
        <v>32</v>
      </c>
      <c r="M1376" s="5" t="s">
        <v>33</v>
      </c>
      <c r="N1376" s="5" t="s">
        <v>34</v>
      </c>
      <c r="O1376" s="5" t="s">
        <v>35</v>
      </c>
      <c r="P1376" s="5" t="s">
        <v>36</v>
      </c>
      <c r="S1376" s="5" t="s">
        <v>384</v>
      </c>
      <c r="T1376" s="5">
        <v>1</v>
      </c>
      <c r="U1376" s="5" t="s">
        <v>375</v>
      </c>
      <c r="V1376" s="5" t="s">
        <v>38</v>
      </c>
      <c r="W1376" s="5" t="s">
        <v>884</v>
      </c>
      <c r="X1376" s="5" t="str">
        <f>+VLOOKUP(C1376,Hoja1!$E$2:$F$125,2,0)</f>
        <v>COPACABANA</v>
      </c>
      <c r="Y1376" s="6" t="s">
        <v>18722</v>
      </c>
      <c r="Z1376" s="6">
        <v>305212000910</v>
      </c>
    </row>
    <row r="1377" spans="1:26">
      <c r="A1377" s="5" t="s">
        <v>25</v>
      </c>
      <c r="B1377" s="5">
        <v>5212</v>
      </c>
      <c r="C1377" s="5" t="s">
        <v>81</v>
      </c>
      <c r="D1377" s="6">
        <v>305212000987</v>
      </c>
      <c r="E1377" s="5" t="s">
        <v>17007</v>
      </c>
      <c r="F1377" s="6">
        <v>305212000987</v>
      </c>
      <c r="G1377" s="5" t="s">
        <v>17008</v>
      </c>
      <c r="H1377" s="5">
        <v>2745155</v>
      </c>
      <c r="I1377" s="5" t="s">
        <v>532</v>
      </c>
      <c r="J1377" s="5" t="s">
        <v>30</v>
      </c>
      <c r="K1377" s="5" t="s">
        <v>31</v>
      </c>
      <c r="L1377" s="5" t="s">
        <v>32</v>
      </c>
      <c r="S1377" s="5" t="s">
        <v>384</v>
      </c>
      <c r="T1377" s="5">
        <v>1</v>
      </c>
      <c r="U1377" s="5" t="s">
        <v>16285</v>
      </c>
      <c r="V1377" s="5" t="s">
        <v>38</v>
      </c>
      <c r="X1377" s="5" t="str">
        <f>+VLOOKUP(C1377,Hoja1!$E$2:$F$125,2,0)</f>
        <v>COPACABANA</v>
      </c>
      <c r="Y1377" s="6" t="s">
        <v>18721</v>
      </c>
      <c r="Z1377" s="6">
        <v>305212000987</v>
      </c>
    </row>
    <row r="1378" spans="1:26">
      <c r="A1378" s="5" t="s">
        <v>25</v>
      </c>
      <c r="B1378" s="5">
        <v>5212</v>
      </c>
      <c r="C1378" s="5" t="s">
        <v>81</v>
      </c>
      <c r="D1378" s="6">
        <v>305212001011</v>
      </c>
      <c r="E1378" s="5" t="s">
        <v>16994</v>
      </c>
      <c r="F1378" s="6">
        <v>305212001011</v>
      </c>
      <c r="G1378" s="5" t="s">
        <v>664</v>
      </c>
      <c r="H1378" s="5" t="s">
        <v>665</v>
      </c>
      <c r="I1378" s="5" t="s">
        <v>666</v>
      </c>
      <c r="J1378" s="5" t="s">
        <v>30</v>
      </c>
      <c r="K1378" s="5" t="s">
        <v>31</v>
      </c>
      <c r="L1378" s="5" t="s">
        <v>32</v>
      </c>
      <c r="M1378" s="5" t="s">
        <v>65</v>
      </c>
      <c r="N1378" s="5" t="s">
        <v>34</v>
      </c>
      <c r="O1378" s="5" t="s">
        <v>35</v>
      </c>
      <c r="P1378" s="5" t="s">
        <v>36</v>
      </c>
      <c r="S1378" s="5" t="s">
        <v>384</v>
      </c>
      <c r="T1378" s="5">
        <v>1</v>
      </c>
      <c r="U1378" s="5" t="s">
        <v>375</v>
      </c>
      <c r="V1378" s="5" t="s">
        <v>38</v>
      </c>
      <c r="W1378" s="5" t="s">
        <v>667</v>
      </c>
      <c r="X1378" s="5" t="str">
        <f>+VLOOKUP(C1378,Hoja1!$E$2:$F$125,2,0)</f>
        <v>COPACABANA</v>
      </c>
      <c r="Y1378" s="6" t="s">
        <v>18720</v>
      </c>
      <c r="Z1378" s="6">
        <v>305212001011</v>
      </c>
    </row>
    <row r="1379" spans="1:26">
      <c r="A1379" s="5" t="s">
        <v>25</v>
      </c>
      <c r="B1379" s="5">
        <v>5212</v>
      </c>
      <c r="C1379" s="5" t="s">
        <v>81</v>
      </c>
      <c r="D1379" s="6">
        <v>305212001002</v>
      </c>
      <c r="E1379" s="5" t="s">
        <v>16993</v>
      </c>
      <c r="F1379" s="6">
        <v>305212001002</v>
      </c>
      <c r="G1379" s="5" t="s">
        <v>446</v>
      </c>
      <c r="H1379" s="5" t="s">
        <v>447</v>
      </c>
      <c r="I1379" s="5" t="s">
        <v>448</v>
      </c>
      <c r="J1379" s="5" t="s">
        <v>30</v>
      </c>
      <c r="K1379" s="5" t="s">
        <v>31</v>
      </c>
      <c r="L1379" s="5" t="s">
        <v>32</v>
      </c>
      <c r="M1379" s="5" t="s">
        <v>449</v>
      </c>
      <c r="N1379" s="5" t="s">
        <v>34</v>
      </c>
      <c r="O1379" s="5" t="s">
        <v>35</v>
      </c>
      <c r="P1379" s="5" t="s">
        <v>36</v>
      </c>
      <c r="S1379" s="5" t="s">
        <v>384</v>
      </c>
      <c r="T1379" s="5">
        <v>1</v>
      </c>
      <c r="U1379" s="5" t="s">
        <v>375</v>
      </c>
      <c r="V1379" s="5" t="s">
        <v>38</v>
      </c>
      <c r="W1379" s="5" t="s">
        <v>450</v>
      </c>
      <c r="X1379" s="5" t="str">
        <f>+VLOOKUP(C1379,Hoja1!$E$2:$F$125,2,0)</f>
        <v>COPACABANA</v>
      </c>
      <c r="Y1379" s="6" t="s">
        <v>18719</v>
      </c>
      <c r="Z1379" s="6">
        <v>305212001002</v>
      </c>
    </row>
    <row r="1380" spans="1:26">
      <c r="A1380" s="5" t="s">
        <v>25</v>
      </c>
      <c r="B1380" s="5">
        <v>5212</v>
      </c>
      <c r="C1380" s="5" t="s">
        <v>81</v>
      </c>
      <c r="D1380" s="6">
        <v>305212000967</v>
      </c>
      <c r="E1380" s="5" t="s">
        <v>17002</v>
      </c>
      <c r="F1380" s="6">
        <v>305212000967</v>
      </c>
      <c r="G1380" s="5" t="s">
        <v>17003</v>
      </c>
      <c r="H1380" s="5" t="s">
        <v>17004</v>
      </c>
      <c r="I1380" s="5" t="s">
        <v>17005</v>
      </c>
      <c r="J1380" s="5" t="s">
        <v>30</v>
      </c>
      <c r="K1380" s="5" t="s">
        <v>31</v>
      </c>
      <c r="L1380" s="5" t="s">
        <v>32</v>
      </c>
      <c r="S1380" s="5" t="s">
        <v>384</v>
      </c>
      <c r="T1380" s="5">
        <v>1</v>
      </c>
      <c r="U1380" s="5" t="s">
        <v>16285</v>
      </c>
      <c r="V1380" s="5" t="s">
        <v>38</v>
      </c>
      <c r="W1380" s="5" t="s">
        <v>17006</v>
      </c>
      <c r="X1380" s="5" t="str">
        <f>+VLOOKUP(C1380,Hoja1!$E$2:$F$125,2,0)</f>
        <v>COPACABANA</v>
      </c>
      <c r="Y1380" s="6" t="s">
        <v>18718</v>
      </c>
      <c r="Z1380" s="6">
        <v>305212000967</v>
      </c>
    </row>
    <row r="1381" spans="1:26">
      <c r="A1381" s="5" t="s">
        <v>25</v>
      </c>
      <c r="B1381" s="5">
        <v>5212</v>
      </c>
      <c r="C1381" s="5" t="s">
        <v>81</v>
      </c>
      <c r="D1381" s="6">
        <v>305212000995</v>
      </c>
      <c r="E1381" s="5" t="s">
        <v>660</v>
      </c>
      <c r="F1381" s="6">
        <v>305212000995</v>
      </c>
      <c r="G1381" s="5" t="s">
        <v>661</v>
      </c>
      <c r="H1381" s="5">
        <v>2742803</v>
      </c>
      <c r="I1381" s="5" t="s">
        <v>662</v>
      </c>
      <c r="J1381" s="5" t="s">
        <v>30</v>
      </c>
      <c r="K1381" s="5" t="s">
        <v>31</v>
      </c>
      <c r="L1381" s="5" t="s">
        <v>32</v>
      </c>
      <c r="M1381" s="5" t="s">
        <v>65</v>
      </c>
      <c r="N1381" s="5" t="s">
        <v>57</v>
      </c>
      <c r="O1381" s="5">
        <v>-3</v>
      </c>
      <c r="P1381" s="5" t="s">
        <v>36</v>
      </c>
      <c r="T1381" s="5">
        <v>1</v>
      </c>
      <c r="U1381" s="5" t="s">
        <v>375</v>
      </c>
      <c r="V1381" s="5" t="s">
        <v>38</v>
      </c>
      <c r="W1381" s="5" t="s">
        <v>663</v>
      </c>
      <c r="X1381" s="5" t="str">
        <f>+VLOOKUP(C1381,Hoja1!$E$2:$F$125,2,0)</f>
        <v>COPACABANA</v>
      </c>
      <c r="Y1381" s="6" t="s">
        <v>14530</v>
      </c>
      <c r="Z1381" s="6">
        <v>305212000995</v>
      </c>
    </row>
    <row r="1382" spans="1:26">
      <c r="A1382" s="5" t="s">
        <v>25</v>
      </c>
      <c r="B1382" s="5">
        <v>5212</v>
      </c>
      <c r="C1382" s="5" t="s">
        <v>81</v>
      </c>
      <c r="D1382" s="6">
        <v>305212001053</v>
      </c>
      <c r="E1382" s="5" t="s">
        <v>82</v>
      </c>
      <c r="F1382" s="6">
        <v>305212001053</v>
      </c>
      <c r="G1382" s="5" t="s">
        <v>83</v>
      </c>
      <c r="H1382" s="5" t="s">
        <v>84</v>
      </c>
      <c r="I1382" s="5" t="s">
        <v>85</v>
      </c>
      <c r="J1382" s="5" t="s">
        <v>30</v>
      </c>
      <c r="K1382" s="5" t="s">
        <v>31</v>
      </c>
      <c r="L1382" s="5" t="s">
        <v>32</v>
      </c>
      <c r="M1382" s="5" t="s">
        <v>65</v>
      </c>
      <c r="N1382" s="5" t="s">
        <v>57</v>
      </c>
      <c r="O1382" s="5">
        <v>-3</v>
      </c>
      <c r="P1382" s="5" t="s">
        <v>36</v>
      </c>
      <c r="T1382" s="5">
        <v>1</v>
      </c>
      <c r="U1382" s="5" t="s">
        <v>37</v>
      </c>
      <c r="V1382" s="5" t="s">
        <v>38</v>
      </c>
      <c r="X1382" s="5" t="str">
        <f>+VLOOKUP(C1382,Hoja1!$E$2:$F$125,2,0)</f>
        <v>COPACABANA</v>
      </c>
      <c r="Y1382" s="6" t="s">
        <v>14531</v>
      </c>
      <c r="Z1382" s="6">
        <v>305212001053</v>
      </c>
    </row>
    <row r="1383" spans="1:26">
      <c r="A1383" s="5" t="s">
        <v>25</v>
      </c>
      <c r="B1383" s="5">
        <v>5212</v>
      </c>
      <c r="C1383" s="5" t="s">
        <v>81</v>
      </c>
      <c r="D1383" s="6">
        <v>305212000863</v>
      </c>
      <c r="E1383" s="5" t="s">
        <v>16998</v>
      </c>
      <c r="F1383" s="6">
        <v>305212000863</v>
      </c>
      <c r="G1383" s="5" t="s">
        <v>929</v>
      </c>
      <c r="H1383" s="5" t="s">
        <v>930</v>
      </c>
      <c r="I1383" s="5" t="s">
        <v>931</v>
      </c>
      <c r="J1383" s="5" t="s">
        <v>30</v>
      </c>
      <c r="K1383" s="5" t="s">
        <v>31</v>
      </c>
      <c r="L1383" s="5" t="s">
        <v>112</v>
      </c>
      <c r="M1383" s="5" t="s">
        <v>65</v>
      </c>
      <c r="N1383" s="5" t="s">
        <v>374</v>
      </c>
      <c r="O1383" s="5" t="s">
        <v>932</v>
      </c>
      <c r="P1383" s="5" t="s">
        <v>36</v>
      </c>
      <c r="S1383" s="5" t="s">
        <v>384</v>
      </c>
      <c r="T1383" s="5">
        <v>1</v>
      </c>
      <c r="U1383" s="5" t="s">
        <v>375</v>
      </c>
      <c r="V1383" s="5" t="s">
        <v>38</v>
      </c>
      <c r="W1383" s="5" t="s">
        <v>933</v>
      </c>
      <c r="X1383" s="5" t="str">
        <f>+VLOOKUP(C1383,Hoja1!$E$2:$F$125,2,0)</f>
        <v>COPACABANA</v>
      </c>
      <c r="Y1383" s="6" t="s">
        <v>18717</v>
      </c>
      <c r="Z1383" s="6">
        <v>305212000863</v>
      </c>
    </row>
    <row r="1384" spans="1:26">
      <c r="A1384" s="5" t="s">
        <v>25</v>
      </c>
      <c r="B1384" s="5">
        <v>5212</v>
      </c>
      <c r="C1384" s="5" t="s">
        <v>81</v>
      </c>
      <c r="D1384" s="6">
        <v>305212000847</v>
      </c>
      <c r="E1384" s="5" t="s">
        <v>16988</v>
      </c>
      <c r="F1384" s="6">
        <v>305212000847</v>
      </c>
      <c r="G1384" s="5" t="s">
        <v>555</v>
      </c>
      <c r="H1384" s="5" t="s">
        <v>556</v>
      </c>
      <c r="I1384" s="5" t="s">
        <v>557</v>
      </c>
      <c r="J1384" s="5" t="s">
        <v>30</v>
      </c>
      <c r="K1384" s="5" t="s">
        <v>31</v>
      </c>
      <c r="L1384" s="5" t="s">
        <v>32</v>
      </c>
      <c r="M1384" s="5" t="s">
        <v>33</v>
      </c>
      <c r="N1384" s="5" t="s">
        <v>34</v>
      </c>
      <c r="O1384" s="5" t="s">
        <v>35</v>
      </c>
      <c r="P1384" s="5" t="s">
        <v>36</v>
      </c>
      <c r="S1384" s="5" t="s">
        <v>384</v>
      </c>
      <c r="T1384" s="5">
        <v>1</v>
      </c>
      <c r="U1384" s="5" t="s">
        <v>375</v>
      </c>
      <c r="V1384" s="5" t="s">
        <v>38</v>
      </c>
      <c r="W1384" s="5" t="s">
        <v>558</v>
      </c>
      <c r="X1384" s="5" t="str">
        <f>+VLOOKUP(C1384,Hoja1!$E$2:$F$125,2,0)</f>
        <v>COPACABANA</v>
      </c>
      <c r="Y1384" s="6" t="s">
        <v>18716</v>
      </c>
      <c r="Z1384" s="6">
        <v>305212000847</v>
      </c>
    </row>
    <row r="1385" spans="1:26">
      <c r="A1385" s="5" t="s">
        <v>25</v>
      </c>
      <c r="B1385" s="5">
        <v>5212</v>
      </c>
      <c r="C1385" s="5" t="s">
        <v>81</v>
      </c>
      <c r="D1385" s="6">
        <v>305212000901</v>
      </c>
      <c r="E1385" s="5" t="s">
        <v>17016</v>
      </c>
      <c r="F1385" s="6">
        <v>305212000901</v>
      </c>
      <c r="G1385" s="5" t="s">
        <v>934</v>
      </c>
      <c r="H1385" s="5">
        <v>4674849</v>
      </c>
      <c r="I1385" s="5" t="s">
        <v>935</v>
      </c>
      <c r="J1385" s="5" t="s">
        <v>30</v>
      </c>
      <c r="K1385" s="5" t="s">
        <v>31</v>
      </c>
      <c r="L1385" s="5" t="s">
        <v>32</v>
      </c>
      <c r="M1385" s="5" t="s">
        <v>33</v>
      </c>
      <c r="N1385" s="5" t="s">
        <v>57</v>
      </c>
      <c r="O1385" s="5">
        <v>-3</v>
      </c>
      <c r="P1385" s="5" t="s">
        <v>36</v>
      </c>
      <c r="S1385" s="5" t="s">
        <v>384</v>
      </c>
      <c r="T1385" s="5">
        <v>1</v>
      </c>
      <c r="U1385" s="5" t="s">
        <v>375</v>
      </c>
      <c r="V1385" s="5" t="s">
        <v>38</v>
      </c>
      <c r="W1385" s="5" t="s">
        <v>936</v>
      </c>
      <c r="X1385" s="5" t="str">
        <f>+VLOOKUP(C1385,Hoja1!$E$2:$F$125,2,0)</f>
        <v>COPACABANA</v>
      </c>
      <c r="Y1385" s="6" t="s">
        <v>18715</v>
      </c>
      <c r="Z1385" s="6">
        <v>305212000901</v>
      </c>
    </row>
    <row r="1386" spans="1:26">
      <c r="A1386" s="5" t="s">
        <v>25</v>
      </c>
      <c r="B1386" s="5">
        <v>5212</v>
      </c>
      <c r="C1386" s="5" t="s">
        <v>81</v>
      </c>
      <c r="D1386" s="6">
        <v>305212001045</v>
      </c>
      <c r="E1386" s="5" t="s">
        <v>92</v>
      </c>
      <c r="F1386" s="6">
        <v>305212001045</v>
      </c>
      <c r="G1386" s="5" t="s">
        <v>93</v>
      </c>
      <c r="H1386" s="5" t="s">
        <v>94</v>
      </c>
      <c r="I1386" s="5" t="s">
        <v>95</v>
      </c>
      <c r="J1386" s="5" t="s">
        <v>30</v>
      </c>
      <c r="K1386" s="5" t="s">
        <v>31</v>
      </c>
      <c r="L1386" s="5" t="s">
        <v>32</v>
      </c>
      <c r="M1386" s="5" t="s">
        <v>65</v>
      </c>
      <c r="N1386" s="5" t="s">
        <v>57</v>
      </c>
      <c r="O1386" s="5">
        <v>-3</v>
      </c>
      <c r="P1386" s="5" t="s">
        <v>36</v>
      </c>
      <c r="T1386" s="5">
        <v>1</v>
      </c>
      <c r="U1386" s="5" t="s">
        <v>37</v>
      </c>
      <c r="V1386" s="5" t="s">
        <v>38</v>
      </c>
      <c r="X1386" s="5" t="str">
        <f>+VLOOKUP(C1386,Hoja1!$E$2:$F$125,2,0)</f>
        <v>COPACABANA</v>
      </c>
      <c r="Y1386" s="6" t="s">
        <v>14532</v>
      </c>
      <c r="Z1386" s="6">
        <v>305212001045</v>
      </c>
    </row>
    <row r="1387" spans="1:26">
      <c r="A1387" s="5" t="s">
        <v>25</v>
      </c>
      <c r="B1387" s="5">
        <v>5212</v>
      </c>
      <c r="C1387" s="5" t="s">
        <v>81</v>
      </c>
      <c r="D1387" s="6">
        <v>305212000951</v>
      </c>
      <c r="E1387" s="5" t="s">
        <v>16999</v>
      </c>
      <c r="F1387" s="6">
        <v>305212000951</v>
      </c>
      <c r="G1387" s="5" t="s">
        <v>17000</v>
      </c>
      <c r="H1387" s="5">
        <v>2744491</v>
      </c>
      <c r="I1387" s="5" t="s">
        <v>17001</v>
      </c>
      <c r="J1387" s="5" t="s">
        <v>30</v>
      </c>
      <c r="K1387" s="5" t="s">
        <v>31</v>
      </c>
      <c r="L1387" s="5" t="s">
        <v>32</v>
      </c>
      <c r="S1387" s="5" t="s">
        <v>384</v>
      </c>
      <c r="T1387" s="5">
        <v>1</v>
      </c>
      <c r="U1387" s="5" t="s">
        <v>16285</v>
      </c>
      <c r="V1387" s="5" t="s">
        <v>38</v>
      </c>
      <c r="X1387" s="5" t="str">
        <f>+VLOOKUP(C1387,Hoja1!$E$2:$F$125,2,0)</f>
        <v>COPACABANA</v>
      </c>
      <c r="Y1387" s="6" t="s">
        <v>18714</v>
      </c>
      <c r="Z1387" s="6">
        <v>305212000951</v>
      </c>
    </row>
    <row r="1388" spans="1:26">
      <c r="A1388" s="5" t="s">
        <v>25</v>
      </c>
      <c r="B1388" s="5">
        <v>5234</v>
      </c>
      <c r="C1388" s="5" t="s">
        <v>156</v>
      </c>
      <c r="D1388" s="6">
        <v>305234002444</v>
      </c>
      <c r="E1388" s="5" t="s">
        <v>398</v>
      </c>
      <c r="F1388" s="6">
        <v>305234002444</v>
      </c>
      <c r="G1388" s="5" t="s">
        <v>7359</v>
      </c>
      <c r="H1388" s="5">
        <v>8532892</v>
      </c>
      <c r="I1388" s="5" t="s">
        <v>16326</v>
      </c>
      <c r="J1388" s="5" t="s">
        <v>347</v>
      </c>
      <c r="K1388" s="5" t="s">
        <v>31</v>
      </c>
      <c r="L1388" s="5" t="s">
        <v>32</v>
      </c>
      <c r="M1388" s="5" t="s">
        <v>65</v>
      </c>
      <c r="N1388" s="5" t="s">
        <v>348</v>
      </c>
      <c r="O1388" s="5" t="s">
        <v>359</v>
      </c>
      <c r="P1388" s="5" t="s">
        <v>7450</v>
      </c>
      <c r="T1388" s="5">
        <v>1</v>
      </c>
      <c r="U1388" s="5" t="s">
        <v>375</v>
      </c>
      <c r="V1388" s="5" t="s">
        <v>38</v>
      </c>
      <c r="W1388" s="5" t="s">
        <v>16327</v>
      </c>
      <c r="X1388" s="5" t="str">
        <f>+VLOOKUP(C1388,Hoja1!$E$2:$F$125,2,0)</f>
        <v>DABEIBA</v>
      </c>
      <c r="Y1388" s="6" t="s">
        <v>14533</v>
      </c>
      <c r="Z1388" s="6">
        <v>305234002444</v>
      </c>
    </row>
    <row r="1389" spans="1:26">
      <c r="A1389" s="5" t="s">
        <v>25</v>
      </c>
      <c r="B1389" s="5">
        <v>5234</v>
      </c>
      <c r="C1389" s="5" t="s">
        <v>156</v>
      </c>
      <c r="D1389" s="6">
        <v>205234000366</v>
      </c>
      <c r="E1389" s="5" t="s">
        <v>9303</v>
      </c>
      <c r="F1389" s="6">
        <v>205234000366</v>
      </c>
      <c r="G1389" s="5" t="s">
        <v>9304</v>
      </c>
      <c r="H1389" s="5" t="s">
        <v>1266</v>
      </c>
      <c r="I1389" s="5" t="s">
        <v>17034</v>
      </c>
      <c r="J1389" s="5" t="s">
        <v>347</v>
      </c>
      <c r="K1389" s="5" t="s">
        <v>111</v>
      </c>
      <c r="L1389" s="5" t="s">
        <v>112</v>
      </c>
      <c r="M1389" s="5" t="s">
        <v>65</v>
      </c>
      <c r="N1389" s="5" t="s">
        <v>348</v>
      </c>
      <c r="O1389" s="5" t="s">
        <v>359</v>
      </c>
      <c r="P1389" s="5" t="s">
        <v>429</v>
      </c>
      <c r="T1389" s="5">
        <v>3</v>
      </c>
      <c r="U1389" s="5" t="s">
        <v>375</v>
      </c>
      <c r="V1389" s="5" t="s">
        <v>38</v>
      </c>
      <c r="W1389" s="5" t="s">
        <v>11612</v>
      </c>
      <c r="X1389" s="5" t="str">
        <f>+VLOOKUP(C1389,Hoja1!$E$2:$F$125,2,0)</f>
        <v>DABEIBA</v>
      </c>
      <c r="Y1389" s="6" t="s">
        <v>14534</v>
      </c>
      <c r="Z1389" s="6">
        <v>205234000366</v>
      </c>
    </row>
    <row r="1390" spans="1:26">
      <c r="A1390" s="5" t="s">
        <v>25</v>
      </c>
      <c r="B1390" s="5">
        <v>5234</v>
      </c>
      <c r="C1390" s="5" t="s">
        <v>156</v>
      </c>
      <c r="D1390" s="6">
        <v>205234000510</v>
      </c>
      <c r="E1390" s="5" t="s">
        <v>7923</v>
      </c>
      <c r="F1390" s="6">
        <v>205234000510</v>
      </c>
      <c r="G1390" s="5" t="s">
        <v>7924</v>
      </c>
      <c r="H1390" s="5" t="s">
        <v>1266</v>
      </c>
      <c r="I1390" s="5" t="s">
        <v>238</v>
      </c>
      <c r="J1390" s="5" t="s">
        <v>347</v>
      </c>
      <c r="K1390" s="5" t="s">
        <v>111</v>
      </c>
      <c r="L1390" s="5" t="s">
        <v>112</v>
      </c>
      <c r="M1390" s="5" t="s">
        <v>65</v>
      </c>
      <c r="N1390" s="5" t="s">
        <v>367</v>
      </c>
      <c r="O1390" s="5" t="s">
        <v>7738</v>
      </c>
      <c r="P1390" s="5" t="s">
        <v>363</v>
      </c>
      <c r="T1390" s="5">
        <v>4</v>
      </c>
      <c r="U1390" s="5" t="s">
        <v>375</v>
      </c>
      <c r="V1390" s="5" t="s">
        <v>38</v>
      </c>
      <c r="W1390" s="5" t="s">
        <v>11620</v>
      </c>
      <c r="X1390" s="5" t="str">
        <f>+VLOOKUP(C1390,Hoja1!$E$2:$F$125,2,0)</f>
        <v>DABEIBA</v>
      </c>
      <c r="Y1390" s="6" t="s">
        <v>14535</v>
      </c>
      <c r="Z1390" s="6">
        <v>205234000510</v>
      </c>
    </row>
    <row r="1391" spans="1:26">
      <c r="A1391" s="5" t="s">
        <v>25</v>
      </c>
      <c r="B1391" s="5">
        <v>5234</v>
      </c>
      <c r="C1391" s="5" t="s">
        <v>156</v>
      </c>
      <c r="D1391" s="6">
        <v>205234002391</v>
      </c>
      <c r="E1391" s="5" t="s">
        <v>17030</v>
      </c>
      <c r="F1391" s="6">
        <v>205234002391</v>
      </c>
      <c r="G1391" s="5" t="s">
        <v>17031</v>
      </c>
      <c r="H1391" s="5" t="s">
        <v>1266</v>
      </c>
      <c r="I1391" s="5" t="s">
        <v>17032</v>
      </c>
      <c r="J1391" s="5" t="s">
        <v>347</v>
      </c>
      <c r="K1391" s="5" t="s">
        <v>111</v>
      </c>
      <c r="L1391" s="5" t="s">
        <v>112</v>
      </c>
      <c r="T1391" s="5">
        <v>1</v>
      </c>
      <c r="U1391" s="5" t="s">
        <v>16285</v>
      </c>
      <c r="V1391" s="5" t="s">
        <v>38</v>
      </c>
      <c r="X1391" s="5" t="str">
        <f>+VLOOKUP(C1391,Hoja1!$E$2:$F$125,2,0)</f>
        <v>DABEIBA</v>
      </c>
      <c r="Y1391" s="6" t="s">
        <v>18762</v>
      </c>
      <c r="Z1391" s="6">
        <v>205234002391</v>
      </c>
    </row>
    <row r="1392" spans="1:26">
      <c r="A1392" s="5" t="s">
        <v>25</v>
      </c>
      <c r="B1392" s="5">
        <v>5234</v>
      </c>
      <c r="C1392" s="5" t="s">
        <v>156</v>
      </c>
      <c r="D1392" s="6">
        <v>205234001346</v>
      </c>
      <c r="E1392" s="5" t="s">
        <v>7921</v>
      </c>
      <c r="F1392" s="6">
        <v>205234001346</v>
      </c>
      <c r="G1392" s="5" t="s">
        <v>2696</v>
      </c>
      <c r="H1392" s="5" t="s">
        <v>1266</v>
      </c>
      <c r="I1392" s="5" t="s">
        <v>7922</v>
      </c>
      <c r="J1392" s="5" t="s">
        <v>347</v>
      </c>
      <c r="K1392" s="5" t="s">
        <v>111</v>
      </c>
      <c r="L1392" s="5" t="s">
        <v>112</v>
      </c>
      <c r="M1392" s="5" t="s">
        <v>65</v>
      </c>
      <c r="N1392" s="5" t="s">
        <v>367</v>
      </c>
      <c r="O1392" s="5" t="s">
        <v>368</v>
      </c>
      <c r="P1392" s="5" t="s">
        <v>7530</v>
      </c>
      <c r="T1392" s="5">
        <v>1</v>
      </c>
      <c r="U1392" s="5" t="s">
        <v>375</v>
      </c>
      <c r="V1392" s="5" t="s">
        <v>38</v>
      </c>
      <c r="W1392" s="5" t="s">
        <v>11636</v>
      </c>
      <c r="X1392" s="5" t="str">
        <f>+VLOOKUP(C1392,Hoja1!$E$2:$F$125,2,0)</f>
        <v>DABEIBA</v>
      </c>
      <c r="Y1392" s="6" t="s">
        <v>14536</v>
      </c>
      <c r="Z1392" s="6">
        <v>205234001346</v>
      </c>
    </row>
    <row r="1393" spans="1:26">
      <c r="A1393" s="5" t="s">
        <v>25</v>
      </c>
      <c r="B1393" s="5">
        <v>5234</v>
      </c>
      <c r="C1393" s="5" t="s">
        <v>156</v>
      </c>
      <c r="D1393" s="6">
        <v>205234000153</v>
      </c>
      <c r="E1393" s="5" t="s">
        <v>8448</v>
      </c>
      <c r="F1393" s="6">
        <v>205234000153</v>
      </c>
      <c r="G1393" s="5" t="s">
        <v>1969</v>
      </c>
      <c r="H1393" s="5">
        <v>8590100</v>
      </c>
      <c r="I1393" s="5" t="s">
        <v>9544</v>
      </c>
      <c r="J1393" s="5" t="s">
        <v>347</v>
      </c>
      <c r="K1393" s="5" t="s">
        <v>111</v>
      </c>
      <c r="L1393" s="5" t="s">
        <v>112</v>
      </c>
      <c r="M1393" s="5" t="s">
        <v>65</v>
      </c>
      <c r="N1393" s="5" t="s">
        <v>367</v>
      </c>
      <c r="O1393" s="5" t="s">
        <v>368</v>
      </c>
      <c r="P1393" s="5" t="s">
        <v>7530</v>
      </c>
      <c r="T1393" s="5">
        <v>1</v>
      </c>
      <c r="U1393" s="5" t="s">
        <v>375</v>
      </c>
      <c r="V1393" s="5" t="s">
        <v>38</v>
      </c>
      <c r="W1393" s="5" t="s">
        <v>11601</v>
      </c>
      <c r="X1393" s="5" t="str">
        <f>+VLOOKUP(C1393,Hoja1!$E$2:$F$125,2,0)</f>
        <v>DABEIBA</v>
      </c>
      <c r="Y1393" s="6" t="s">
        <v>18761</v>
      </c>
      <c r="Z1393" s="6">
        <v>205234000153</v>
      </c>
    </row>
    <row r="1394" spans="1:26">
      <c r="A1394" s="5" t="s">
        <v>25</v>
      </c>
      <c r="B1394" s="5">
        <v>5234</v>
      </c>
      <c r="C1394" s="5" t="s">
        <v>156</v>
      </c>
      <c r="D1394" s="6">
        <v>205234000633</v>
      </c>
      <c r="E1394" s="5" t="s">
        <v>17040</v>
      </c>
      <c r="F1394" s="6">
        <v>205234000633</v>
      </c>
      <c r="G1394" s="5" t="s">
        <v>6279</v>
      </c>
      <c r="H1394" s="5" t="s">
        <v>1266</v>
      </c>
      <c r="I1394" s="5" t="s">
        <v>9027</v>
      </c>
      <c r="J1394" s="5" t="s">
        <v>347</v>
      </c>
      <c r="K1394" s="5" t="s">
        <v>111</v>
      </c>
      <c r="L1394" s="5" t="s">
        <v>112</v>
      </c>
      <c r="M1394" s="5" t="s">
        <v>65</v>
      </c>
      <c r="N1394" s="5" t="s">
        <v>367</v>
      </c>
      <c r="O1394" s="5" t="s">
        <v>368</v>
      </c>
      <c r="P1394" s="5" t="s">
        <v>429</v>
      </c>
      <c r="T1394" s="5">
        <v>1</v>
      </c>
      <c r="U1394" s="5" t="s">
        <v>375</v>
      </c>
      <c r="V1394" s="5" t="s">
        <v>38</v>
      </c>
      <c r="W1394" s="5" t="s">
        <v>11623</v>
      </c>
      <c r="X1394" s="5" t="str">
        <f>+VLOOKUP(C1394,Hoja1!$E$2:$F$125,2,0)</f>
        <v>DABEIBA</v>
      </c>
      <c r="Y1394" s="6" t="s">
        <v>18760</v>
      </c>
      <c r="Z1394" s="6">
        <v>205234000633</v>
      </c>
    </row>
    <row r="1395" spans="1:26">
      <c r="A1395" s="5" t="s">
        <v>25</v>
      </c>
      <c r="B1395" s="5">
        <v>5234</v>
      </c>
      <c r="C1395" s="5" t="s">
        <v>156</v>
      </c>
      <c r="D1395" s="6">
        <v>205234000641</v>
      </c>
      <c r="E1395" s="5" t="s">
        <v>8720</v>
      </c>
      <c r="F1395" s="6">
        <v>205234000641</v>
      </c>
      <c r="G1395" s="5" t="s">
        <v>8721</v>
      </c>
      <c r="H1395" s="5" t="s">
        <v>1266</v>
      </c>
      <c r="I1395" s="5" t="s">
        <v>8722</v>
      </c>
      <c r="J1395" s="5" t="s">
        <v>347</v>
      </c>
      <c r="K1395" s="5" t="s">
        <v>111</v>
      </c>
      <c r="L1395" s="5" t="s">
        <v>112</v>
      </c>
      <c r="M1395" s="5" t="s">
        <v>65</v>
      </c>
      <c r="N1395" s="5" t="s">
        <v>367</v>
      </c>
      <c r="O1395" s="5" t="s">
        <v>368</v>
      </c>
      <c r="P1395" s="5" t="s">
        <v>7530</v>
      </c>
      <c r="T1395" s="5">
        <v>1</v>
      </c>
      <c r="U1395" s="5" t="s">
        <v>375</v>
      </c>
      <c r="V1395" s="5" t="s">
        <v>38</v>
      </c>
      <c r="W1395" s="5" t="s">
        <v>11624</v>
      </c>
      <c r="X1395" s="5" t="str">
        <f>+VLOOKUP(C1395,Hoja1!$E$2:$F$125,2,0)</f>
        <v>DABEIBA</v>
      </c>
      <c r="Y1395" s="6" t="s">
        <v>14537</v>
      </c>
      <c r="Z1395" s="6">
        <v>205234000641</v>
      </c>
    </row>
    <row r="1396" spans="1:26">
      <c r="A1396" s="5" t="s">
        <v>25</v>
      </c>
      <c r="B1396" s="5">
        <v>5234</v>
      </c>
      <c r="C1396" s="5" t="s">
        <v>156</v>
      </c>
      <c r="D1396" s="6">
        <v>205234001672</v>
      </c>
      <c r="E1396" s="5" t="s">
        <v>9296</v>
      </c>
      <c r="F1396" s="6">
        <v>205234001672</v>
      </c>
      <c r="G1396" s="5" t="s">
        <v>9297</v>
      </c>
      <c r="H1396" s="5" t="s">
        <v>9298</v>
      </c>
      <c r="I1396" s="5" t="s">
        <v>9299</v>
      </c>
      <c r="J1396" s="5" t="s">
        <v>347</v>
      </c>
      <c r="K1396" s="5" t="s">
        <v>111</v>
      </c>
      <c r="L1396" s="5" t="s">
        <v>112</v>
      </c>
      <c r="M1396" s="5" t="s">
        <v>65</v>
      </c>
      <c r="N1396" s="5" t="s">
        <v>348</v>
      </c>
      <c r="O1396" s="5" t="s">
        <v>359</v>
      </c>
      <c r="P1396" s="5" t="s">
        <v>1287</v>
      </c>
      <c r="T1396" s="5">
        <v>1</v>
      </c>
      <c r="U1396" s="5" t="s">
        <v>375</v>
      </c>
      <c r="V1396" s="5" t="s">
        <v>38</v>
      </c>
      <c r="W1396" s="5" t="s">
        <v>11647</v>
      </c>
      <c r="X1396" s="5" t="str">
        <f>+VLOOKUP(C1396,Hoja1!$E$2:$F$125,2,0)</f>
        <v>DABEIBA</v>
      </c>
      <c r="Y1396" s="6" t="s">
        <v>14538</v>
      </c>
      <c r="Z1396" s="6">
        <v>205234001672</v>
      </c>
    </row>
    <row r="1397" spans="1:26">
      <c r="A1397" s="5" t="s">
        <v>25</v>
      </c>
      <c r="B1397" s="5">
        <v>5234</v>
      </c>
      <c r="C1397" s="5" t="s">
        <v>156</v>
      </c>
      <c r="D1397" s="6">
        <v>205234000439</v>
      </c>
      <c r="E1397" s="5" t="s">
        <v>9300</v>
      </c>
      <c r="F1397" s="6">
        <v>205234000439</v>
      </c>
      <c r="G1397" s="5" t="s">
        <v>9301</v>
      </c>
      <c r="H1397" s="5" t="s">
        <v>1266</v>
      </c>
      <c r="I1397" s="5" t="s">
        <v>9302</v>
      </c>
      <c r="J1397" s="5" t="s">
        <v>347</v>
      </c>
      <c r="K1397" s="5" t="s">
        <v>111</v>
      </c>
      <c r="L1397" s="5" t="s">
        <v>112</v>
      </c>
      <c r="M1397" s="5" t="s">
        <v>65</v>
      </c>
      <c r="N1397" s="5" t="s">
        <v>367</v>
      </c>
      <c r="O1397" s="5" t="s">
        <v>368</v>
      </c>
      <c r="P1397" s="5" t="s">
        <v>1578</v>
      </c>
      <c r="T1397" s="5">
        <v>1</v>
      </c>
      <c r="U1397" s="5" t="s">
        <v>375</v>
      </c>
      <c r="V1397" s="5" t="s">
        <v>38</v>
      </c>
      <c r="W1397" s="5" t="s">
        <v>11616</v>
      </c>
      <c r="X1397" s="5" t="str">
        <f>+VLOOKUP(C1397,Hoja1!$E$2:$F$125,2,0)</f>
        <v>DABEIBA</v>
      </c>
      <c r="Y1397" s="6" t="s">
        <v>14539</v>
      </c>
      <c r="Z1397" s="6">
        <v>205234000439</v>
      </c>
    </row>
    <row r="1398" spans="1:26">
      <c r="A1398" s="5" t="s">
        <v>25</v>
      </c>
      <c r="B1398" s="5">
        <v>5234</v>
      </c>
      <c r="C1398" s="5" t="s">
        <v>156</v>
      </c>
      <c r="D1398" s="6">
        <v>205234000277</v>
      </c>
      <c r="E1398" s="5" t="s">
        <v>9025</v>
      </c>
      <c r="F1398" s="6">
        <v>205234000277</v>
      </c>
      <c r="G1398" s="5" t="s">
        <v>2176</v>
      </c>
      <c r="H1398" s="5" t="s">
        <v>1266</v>
      </c>
      <c r="I1398" s="5" t="s">
        <v>9026</v>
      </c>
      <c r="J1398" s="5" t="s">
        <v>347</v>
      </c>
      <c r="K1398" s="5" t="s">
        <v>111</v>
      </c>
      <c r="L1398" s="5" t="s">
        <v>112</v>
      </c>
      <c r="M1398" s="5" t="s">
        <v>65</v>
      </c>
      <c r="N1398" s="5" t="s">
        <v>367</v>
      </c>
      <c r="O1398" s="5" t="s">
        <v>368</v>
      </c>
      <c r="P1398" s="5" t="s">
        <v>7530</v>
      </c>
      <c r="T1398" s="5">
        <v>1</v>
      </c>
      <c r="U1398" s="5" t="s">
        <v>375</v>
      </c>
      <c r="V1398" s="5" t="s">
        <v>38</v>
      </c>
      <c r="X1398" s="5" t="str">
        <f>+VLOOKUP(C1398,Hoja1!$E$2:$F$125,2,0)</f>
        <v>DABEIBA</v>
      </c>
      <c r="Y1398" s="6" t="s">
        <v>14540</v>
      </c>
      <c r="Z1398" s="6">
        <v>205234000277</v>
      </c>
    </row>
    <row r="1399" spans="1:26">
      <c r="A1399" s="5" t="s">
        <v>25</v>
      </c>
      <c r="B1399" s="5">
        <v>5234</v>
      </c>
      <c r="C1399" s="5" t="s">
        <v>156</v>
      </c>
      <c r="D1399" s="6">
        <v>205234001508</v>
      </c>
      <c r="E1399" s="5" t="s">
        <v>7619</v>
      </c>
      <c r="F1399" s="6">
        <v>205234001508</v>
      </c>
      <c r="G1399" s="5" t="s">
        <v>7620</v>
      </c>
      <c r="H1399" s="5" t="s">
        <v>1266</v>
      </c>
      <c r="I1399" s="5" t="s">
        <v>7621</v>
      </c>
      <c r="J1399" s="5" t="s">
        <v>347</v>
      </c>
      <c r="K1399" s="5" t="s">
        <v>111</v>
      </c>
      <c r="L1399" s="5" t="s">
        <v>112</v>
      </c>
      <c r="M1399" s="5" t="s">
        <v>65</v>
      </c>
      <c r="N1399" s="5" t="s">
        <v>367</v>
      </c>
      <c r="O1399" s="5" t="s">
        <v>368</v>
      </c>
      <c r="P1399" s="5" t="s">
        <v>1578</v>
      </c>
      <c r="T1399" s="5">
        <v>1</v>
      </c>
      <c r="U1399" s="5" t="s">
        <v>375</v>
      </c>
      <c r="V1399" s="5" t="s">
        <v>38</v>
      </c>
      <c r="W1399" s="5" t="s">
        <v>11640</v>
      </c>
      <c r="X1399" s="5" t="str">
        <f>+VLOOKUP(C1399,Hoja1!$E$2:$F$125,2,0)</f>
        <v>DABEIBA</v>
      </c>
      <c r="Y1399" s="6" t="s">
        <v>14541</v>
      </c>
      <c r="Z1399" s="6">
        <v>205234001508</v>
      </c>
    </row>
    <row r="1400" spans="1:26">
      <c r="A1400" s="5" t="s">
        <v>25</v>
      </c>
      <c r="B1400" s="5">
        <v>5234</v>
      </c>
      <c r="C1400" s="5" t="s">
        <v>156</v>
      </c>
      <c r="D1400" s="6">
        <v>205234000447</v>
      </c>
      <c r="E1400" s="5" t="s">
        <v>9022</v>
      </c>
      <c r="F1400" s="6">
        <v>205234000447</v>
      </c>
      <c r="G1400" s="5" t="s">
        <v>9023</v>
      </c>
      <c r="H1400" s="5" t="s">
        <v>1278</v>
      </c>
      <c r="I1400" s="5" t="s">
        <v>9024</v>
      </c>
      <c r="J1400" s="5" t="s">
        <v>347</v>
      </c>
      <c r="K1400" s="5" t="s">
        <v>111</v>
      </c>
      <c r="L1400" s="5" t="s">
        <v>112</v>
      </c>
      <c r="M1400" s="5" t="s">
        <v>65</v>
      </c>
      <c r="N1400" s="5" t="s">
        <v>367</v>
      </c>
      <c r="O1400" s="5" t="s">
        <v>368</v>
      </c>
      <c r="P1400" s="5" t="s">
        <v>7530</v>
      </c>
      <c r="T1400" s="5">
        <v>1</v>
      </c>
      <c r="U1400" s="5" t="s">
        <v>375</v>
      </c>
      <c r="V1400" s="5" t="s">
        <v>38</v>
      </c>
      <c r="W1400" s="5" t="s">
        <v>11617</v>
      </c>
      <c r="X1400" s="5" t="str">
        <f>+VLOOKUP(C1400,Hoja1!$E$2:$F$125,2,0)</f>
        <v>DABEIBA</v>
      </c>
      <c r="Y1400" s="6" t="s">
        <v>14542</v>
      </c>
      <c r="Z1400" s="6">
        <v>205234000447</v>
      </c>
    </row>
    <row r="1401" spans="1:26">
      <c r="A1401" s="5" t="s">
        <v>25</v>
      </c>
      <c r="B1401" s="5">
        <v>5234</v>
      </c>
      <c r="C1401" s="5" t="s">
        <v>156</v>
      </c>
      <c r="D1401" s="6">
        <v>105234000086</v>
      </c>
      <c r="E1401" s="5" t="s">
        <v>7623</v>
      </c>
      <c r="F1401" s="6">
        <v>105234000086</v>
      </c>
      <c r="G1401" s="5" t="s">
        <v>7624</v>
      </c>
      <c r="H1401" s="5" t="s">
        <v>7625</v>
      </c>
      <c r="I1401" s="5" t="s">
        <v>17044</v>
      </c>
      <c r="J1401" s="5" t="s">
        <v>347</v>
      </c>
      <c r="K1401" s="5" t="s">
        <v>111</v>
      </c>
      <c r="L1401" s="5" t="s">
        <v>32</v>
      </c>
      <c r="M1401" s="5" t="s">
        <v>7458</v>
      </c>
      <c r="N1401" s="5" t="s">
        <v>348</v>
      </c>
      <c r="O1401" s="5" t="s">
        <v>7626</v>
      </c>
      <c r="P1401" s="5" t="s">
        <v>7627</v>
      </c>
      <c r="T1401" s="5">
        <v>3</v>
      </c>
      <c r="U1401" s="5" t="s">
        <v>375</v>
      </c>
      <c r="V1401" s="5" t="s">
        <v>38</v>
      </c>
      <c r="W1401" s="5" t="s">
        <v>11598</v>
      </c>
      <c r="X1401" s="5" t="str">
        <f>+VLOOKUP(C1401,Hoja1!$E$2:$F$125,2,0)</f>
        <v>DABEIBA</v>
      </c>
      <c r="Y1401" s="6" t="s">
        <v>14543</v>
      </c>
      <c r="Z1401" s="6">
        <v>105234000086</v>
      </c>
    </row>
    <row r="1402" spans="1:26">
      <c r="A1402" s="5" t="s">
        <v>25</v>
      </c>
      <c r="B1402" s="5">
        <v>5234</v>
      </c>
      <c r="C1402" s="5" t="s">
        <v>156</v>
      </c>
      <c r="D1402" s="6">
        <v>105234000531</v>
      </c>
      <c r="E1402" s="5" t="s">
        <v>17045</v>
      </c>
      <c r="F1402" s="6">
        <v>105234000531</v>
      </c>
      <c r="G1402" s="5" t="s">
        <v>17046</v>
      </c>
      <c r="H1402" s="5" t="s">
        <v>8188</v>
      </c>
      <c r="I1402" s="5" t="s">
        <v>17047</v>
      </c>
      <c r="J1402" s="5" t="s">
        <v>347</v>
      </c>
      <c r="K1402" s="5" t="s">
        <v>111</v>
      </c>
      <c r="L1402" s="5" t="s">
        <v>32</v>
      </c>
      <c r="M1402" s="5" t="s">
        <v>879</v>
      </c>
      <c r="N1402" s="5" t="s">
        <v>348</v>
      </c>
      <c r="O1402" s="5" t="s">
        <v>7561</v>
      </c>
      <c r="P1402" s="5" t="s">
        <v>17048</v>
      </c>
      <c r="T1402" s="5">
        <v>5</v>
      </c>
      <c r="U1402" s="5" t="s">
        <v>375</v>
      </c>
      <c r="V1402" s="5" t="s">
        <v>38</v>
      </c>
      <c r="X1402" s="5" t="str">
        <f>+VLOOKUP(C1402,Hoja1!$E$2:$F$125,2,0)</f>
        <v>DABEIBA</v>
      </c>
      <c r="Y1402" s="6" t="s">
        <v>18759</v>
      </c>
      <c r="Z1402" s="6">
        <v>105234000531</v>
      </c>
    </row>
    <row r="1403" spans="1:26">
      <c r="A1403" s="5" t="s">
        <v>25</v>
      </c>
      <c r="B1403" s="5">
        <v>5234</v>
      </c>
      <c r="C1403" s="5" t="s">
        <v>156</v>
      </c>
      <c r="D1403" s="6">
        <v>205234001133</v>
      </c>
      <c r="E1403" s="5" t="s">
        <v>3884</v>
      </c>
      <c r="F1403" s="6">
        <v>205234001133</v>
      </c>
      <c r="G1403" s="5" t="s">
        <v>3885</v>
      </c>
      <c r="H1403" s="5" t="s">
        <v>1266</v>
      </c>
      <c r="I1403" s="5" t="s">
        <v>3886</v>
      </c>
      <c r="J1403" s="5" t="s">
        <v>30</v>
      </c>
      <c r="K1403" s="5" t="s">
        <v>111</v>
      </c>
      <c r="L1403" s="5" t="s">
        <v>112</v>
      </c>
      <c r="M1403" s="5" t="s">
        <v>65</v>
      </c>
      <c r="N1403" s="5" t="s">
        <v>34</v>
      </c>
      <c r="O1403" s="5" t="s">
        <v>113</v>
      </c>
      <c r="P1403" s="5" t="s">
        <v>206</v>
      </c>
      <c r="T1403" s="5">
        <v>1</v>
      </c>
      <c r="U1403" s="5" t="s">
        <v>375</v>
      </c>
      <c r="V1403" s="5" t="s">
        <v>38</v>
      </c>
      <c r="W1403" s="5" t="s">
        <v>11630</v>
      </c>
      <c r="X1403" s="5" t="str">
        <f>+VLOOKUP(C1403,Hoja1!$E$2:$F$125,2,0)</f>
        <v>DABEIBA</v>
      </c>
      <c r="Y1403" s="6" t="s">
        <v>14544</v>
      </c>
      <c r="Z1403" s="6">
        <v>205234001133</v>
      </c>
    </row>
    <row r="1404" spans="1:26">
      <c r="A1404" s="5" t="s">
        <v>25</v>
      </c>
      <c r="B1404" s="5">
        <v>5234</v>
      </c>
      <c r="C1404" s="5" t="s">
        <v>156</v>
      </c>
      <c r="D1404" s="6">
        <v>205234002474</v>
      </c>
      <c r="E1404" s="5" t="s">
        <v>157</v>
      </c>
      <c r="F1404" s="6">
        <v>205234002474</v>
      </c>
      <c r="G1404" s="5" t="s">
        <v>158</v>
      </c>
      <c r="I1404" s="5" t="s">
        <v>159</v>
      </c>
      <c r="J1404" s="5" t="s">
        <v>30</v>
      </c>
      <c r="K1404" s="5" t="s">
        <v>111</v>
      </c>
      <c r="L1404" s="5" t="s">
        <v>112</v>
      </c>
      <c r="M1404" s="5" t="s">
        <v>65</v>
      </c>
      <c r="N1404" s="5" t="s">
        <v>34</v>
      </c>
      <c r="O1404" s="5" t="s">
        <v>113</v>
      </c>
      <c r="P1404" s="5" t="s">
        <v>122</v>
      </c>
      <c r="T1404" s="5">
        <v>1</v>
      </c>
      <c r="U1404" s="5" t="s">
        <v>37</v>
      </c>
      <c r="V1404" s="5" t="s">
        <v>38</v>
      </c>
      <c r="W1404" s="5" t="s">
        <v>11664</v>
      </c>
      <c r="X1404" s="5" t="str">
        <f>+VLOOKUP(C1404,Hoja1!$E$2:$F$125,2,0)</f>
        <v>DABEIBA</v>
      </c>
      <c r="Y1404" s="6" t="s">
        <v>14545</v>
      </c>
      <c r="Z1404" s="6">
        <v>205234002474</v>
      </c>
    </row>
    <row r="1405" spans="1:26">
      <c r="A1405" s="5" t="s">
        <v>25</v>
      </c>
      <c r="B1405" s="5">
        <v>5234</v>
      </c>
      <c r="C1405" s="5" t="s">
        <v>156</v>
      </c>
      <c r="D1405" s="6">
        <v>205234001800</v>
      </c>
      <c r="E1405" s="5" t="s">
        <v>11654</v>
      </c>
      <c r="F1405" s="6">
        <v>205234001800</v>
      </c>
      <c r="G1405" s="5" t="s">
        <v>11655</v>
      </c>
      <c r="I1405" s="5" t="s">
        <v>11656</v>
      </c>
      <c r="J1405" s="5" t="s">
        <v>30</v>
      </c>
      <c r="K1405" s="5" t="s">
        <v>111</v>
      </c>
      <c r="L1405" s="5" t="s">
        <v>112</v>
      </c>
      <c r="M1405" s="5" t="s">
        <v>65</v>
      </c>
      <c r="N1405" s="5" t="s">
        <v>34</v>
      </c>
      <c r="O1405" s="5" t="s">
        <v>113</v>
      </c>
      <c r="P1405" s="5" t="s">
        <v>122</v>
      </c>
      <c r="T1405" s="5">
        <v>1</v>
      </c>
      <c r="U1405" s="5" t="s">
        <v>37</v>
      </c>
      <c r="V1405" s="5" t="s">
        <v>38</v>
      </c>
      <c r="X1405" s="5" t="str">
        <f>+VLOOKUP(C1405,Hoja1!$E$2:$F$125,2,0)</f>
        <v>DABEIBA</v>
      </c>
      <c r="Y1405" s="6" t="s">
        <v>14546</v>
      </c>
      <c r="Z1405" s="6">
        <v>205234001800</v>
      </c>
    </row>
    <row r="1406" spans="1:26">
      <c r="A1406" s="5" t="s">
        <v>25</v>
      </c>
      <c r="B1406" s="5">
        <v>5234</v>
      </c>
      <c r="C1406" s="5" t="s">
        <v>156</v>
      </c>
      <c r="D1406" s="6">
        <v>205234001761</v>
      </c>
      <c r="E1406" s="5" t="s">
        <v>135</v>
      </c>
      <c r="F1406" s="6">
        <v>205234001761</v>
      </c>
      <c r="G1406" s="5" t="s">
        <v>136</v>
      </c>
      <c r="H1406" s="5">
        <v>8591194</v>
      </c>
      <c r="I1406" s="5" t="s">
        <v>11652</v>
      </c>
      <c r="J1406" s="5" t="s">
        <v>30</v>
      </c>
      <c r="K1406" s="5" t="s">
        <v>111</v>
      </c>
      <c r="L1406" s="5" t="s">
        <v>112</v>
      </c>
      <c r="M1406" s="5" t="s">
        <v>65</v>
      </c>
      <c r="N1406" s="5" t="s">
        <v>34</v>
      </c>
      <c r="O1406" s="5" t="s">
        <v>113</v>
      </c>
      <c r="P1406" s="5" t="s">
        <v>122</v>
      </c>
      <c r="T1406" s="5">
        <v>1</v>
      </c>
      <c r="U1406" s="5" t="s">
        <v>37</v>
      </c>
      <c r="V1406" s="5" t="s">
        <v>38</v>
      </c>
      <c r="X1406" s="5" t="str">
        <f>+VLOOKUP(C1406,Hoja1!$E$2:$F$125,2,0)</f>
        <v>DABEIBA</v>
      </c>
      <c r="Y1406" s="6" t="s">
        <v>14547</v>
      </c>
      <c r="Z1406" s="6">
        <v>205234001761</v>
      </c>
    </row>
    <row r="1407" spans="1:26">
      <c r="A1407" s="5" t="s">
        <v>25</v>
      </c>
      <c r="B1407" s="5">
        <v>5234</v>
      </c>
      <c r="C1407" s="5" t="s">
        <v>156</v>
      </c>
      <c r="D1407" s="6">
        <v>205234001265</v>
      </c>
      <c r="E1407" s="5" t="s">
        <v>17041</v>
      </c>
      <c r="F1407" s="6">
        <v>205234001265</v>
      </c>
      <c r="G1407" s="5" t="s">
        <v>1275</v>
      </c>
      <c r="H1407" s="5" t="s">
        <v>1266</v>
      </c>
      <c r="I1407" s="5" t="s">
        <v>1276</v>
      </c>
      <c r="J1407" s="5" t="s">
        <v>30</v>
      </c>
      <c r="K1407" s="5" t="s">
        <v>111</v>
      </c>
      <c r="L1407" s="5" t="s">
        <v>112</v>
      </c>
      <c r="M1407" s="5" t="s">
        <v>65</v>
      </c>
      <c r="N1407" s="5" t="s">
        <v>34</v>
      </c>
      <c r="O1407" s="5" t="s">
        <v>113</v>
      </c>
      <c r="P1407" s="5" t="s">
        <v>122</v>
      </c>
      <c r="T1407" s="5">
        <v>1</v>
      </c>
      <c r="U1407" s="5" t="s">
        <v>375</v>
      </c>
      <c r="V1407" s="5" t="s">
        <v>38</v>
      </c>
      <c r="W1407" s="5" t="s">
        <v>11632</v>
      </c>
      <c r="X1407" s="5" t="str">
        <f>+VLOOKUP(C1407,Hoja1!$E$2:$F$125,2,0)</f>
        <v>DABEIBA</v>
      </c>
      <c r="Y1407" s="6" t="s">
        <v>18758</v>
      </c>
      <c r="Z1407" s="6">
        <v>205234001265</v>
      </c>
    </row>
    <row r="1408" spans="1:26">
      <c r="A1408" s="5" t="s">
        <v>25</v>
      </c>
      <c r="B1408" s="5">
        <v>5234</v>
      </c>
      <c r="C1408" s="5" t="s">
        <v>156</v>
      </c>
      <c r="D1408" s="6">
        <v>205234001648</v>
      </c>
      <c r="E1408" s="5" t="s">
        <v>5377</v>
      </c>
      <c r="F1408" s="6">
        <v>205234001648</v>
      </c>
      <c r="G1408" s="5" t="s">
        <v>5378</v>
      </c>
      <c r="H1408" s="5" t="s">
        <v>1282</v>
      </c>
      <c r="I1408" s="5" t="s">
        <v>5379</v>
      </c>
      <c r="J1408" s="5" t="s">
        <v>30</v>
      </c>
      <c r="K1408" s="5" t="s">
        <v>111</v>
      </c>
      <c r="L1408" s="5" t="s">
        <v>112</v>
      </c>
      <c r="M1408" s="5" t="s">
        <v>65</v>
      </c>
      <c r="N1408" s="5" t="s">
        <v>34</v>
      </c>
      <c r="O1408" s="5" t="s">
        <v>113</v>
      </c>
      <c r="P1408" s="5" t="s">
        <v>122</v>
      </c>
      <c r="T1408" s="5">
        <v>1</v>
      </c>
      <c r="U1408" s="5" t="s">
        <v>375</v>
      </c>
      <c r="V1408" s="5" t="s">
        <v>38</v>
      </c>
      <c r="W1408" s="5" t="s">
        <v>11646</v>
      </c>
      <c r="X1408" s="5" t="str">
        <f>+VLOOKUP(C1408,Hoja1!$E$2:$F$125,2,0)</f>
        <v>DABEIBA</v>
      </c>
      <c r="Y1408" s="6" t="s">
        <v>14548</v>
      </c>
      <c r="Z1408" s="6">
        <v>205234001648</v>
      </c>
    </row>
    <row r="1409" spans="1:26">
      <c r="A1409" s="5" t="s">
        <v>25</v>
      </c>
      <c r="B1409" s="5">
        <v>5234</v>
      </c>
      <c r="C1409" s="5" t="s">
        <v>156</v>
      </c>
      <c r="D1409" s="6">
        <v>205234000323</v>
      </c>
      <c r="E1409" s="5" t="s">
        <v>1270</v>
      </c>
      <c r="F1409" s="6">
        <v>205234000323</v>
      </c>
      <c r="G1409" s="5" t="s">
        <v>1271</v>
      </c>
      <c r="H1409" s="5" t="s">
        <v>1266</v>
      </c>
      <c r="I1409" s="5" t="s">
        <v>1272</v>
      </c>
      <c r="J1409" s="5" t="s">
        <v>30</v>
      </c>
      <c r="K1409" s="5" t="s">
        <v>111</v>
      </c>
      <c r="L1409" s="5" t="s">
        <v>112</v>
      </c>
      <c r="M1409" s="5" t="s">
        <v>65</v>
      </c>
      <c r="N1409" s="5" t="s">
        <v>34</v>
      </c>
      <c r="O1409" s="5" t="s">
        <v>113</v>
      </c>
      <c r="P1409" s="5" t="s">
        <v>122</v>
      </c>
      <c r="T1409" s="5">
        <v>1</v>
      </c>
      <c r="U1409" s="5" t="s">
        <v>375</v>
      </c>
      <c r="V1409" s="5" t="s">
        <v>38</v>
      </c>
      <c r="W1409" s="5" t="s">
        <v>11611</v>
      </c>
      <c r="X1409" s="5" t="str">
        <f>+VLOOKUP(C1409,Hoja1!$E$2:$F$125,2,0)</f>
        <v>DABEIBA</v>
      </c>
      <c r="Y1409" s="6" t="s">
        <v>14549</v>
      </c>
      <c r="Z1409" s="6">
        <v>205234000323</v>
      </c>
    </row>
    <row r="1410" spans="1:26">
      <c r="A1410" s="5" t="s">
        <v>25</v>
      </c>
      <c r="B1410" s="5">
        <v>5234</v>
      </c>
      <c r="C1410" s="5" t="s">
        <v>156</v>
      </c>
      <c r="D1410" s="6">
        <v>205234001745</v>
      </c>
      <c r="E1410" s="5" t="s">
        <v>17036</v>
      </c>
      <c r="F1410" s="6">
        <v>205234001745</v>
      </c>
      <c r="G1410" s="5" t="s">
        <v>532</v>
      </c>
      <c r="I1410" s="5" t="s">
        <v>532</v>
      </c>
      <c r="J1410" s="5" t="s">
        <v>347</v>
      </c>
      <c r="K1410" s="5" t="s">
        <v>111</v>
      </c>
      <c r="L1410" s="5" t="s">
        <v>112</v>
      </c>
      <c r="T1410" s="5">
        <v>1</v>
      </c>
      <c r="U1410" s="5" t="s">
        <v>16285</v>
      </c>
      <c r="V1410" s="5" t="s">
        <v>38</v>
      </c>
      <c r="X1410" s="5" t="str">
        <f>+VLOOKUP(C1410,Hoja1!$E$2:$F$125,2,0)</f>
        <v>DABEIBA</v>
      </c>
      <c r="Y1410" s="6" t="s">
        <v>18757</v>
      </c>
      <c r="Z1410" s="6">
        <v>205234001745</v>
      </c>
    </row>
    <row r="1411" spans="1:26">
      <c r="A1411" s="5" t="s">
        <v>25</v>
      </c>
      <c r="B1411" s="5">
        <v>5234</v>
      </c>
      <c r="C1411" s="5" t="s">
        <v>156</v>
      </c>
      <c r="D1411" s="6">
        <v>205234001567</v>
      </c>
      <c r="E1411" s="5" t="s">
        <v>2098</v>
      </c>
      <c r="F1411" s="6">
        <v>205234001567</v>
      </c>
      <c r="G1411" s="5" t="s">
        <v>2099</v>
      </c>
      <c r="H1411" s="5" t="s">
        <v>1266</v>
      </c>
      <c r="I1411" s="5" t="s">
        <v>2100</v>
      </c>
      <c r="J1411" s="5" t="s">
        <v>30</v>
      </c>
      <c r="K1411" s="5" t="s">
        <v>111</v>
      </c>
      <c r="L1411" s="5" t="s">
        <v>112</v>
      </c>
      <c r="M1411" s="5" t="s">
        <v>65</v>
      </c>
      <c r="N1411" s="5" t="s">
        <v>34</v>
      </c>
      <c r="O1411" s="5" t="s">
        <v>113</v>
      </c>
      <c r="P1411" s="5" t="s">
        <v>122</v>
      </c>
      <c r="T1411" s="5">
        <v>1</v>
      </c>
      <c r="U1411" s="5" t="s">
        <v>375</v>
      </c>
      <c r="V1411" s="5" t="s">
        <v>38</v>
      </c>
      <c r="W1411" s="5" t="s">
        <v>11643</v>
      </c>
      <c r="X1411" s="5" t="str">
        <f>+VLOOKUP(C1411,Hoja1!$E$2:$F$125,2,0)</f>
        <v>DABEIBA</v>
      </c>
      <c r="Y1411" s="6" t="s">
        <v>14550</v>
      </c>
      <c r="Z1411" s="6">
        <v>205234001567</v>
      </c>
    </row>
    <row r="1412" spans="1:26">
      <c r="A1412" s="5" t="s">
        <v>25</v>
      </c>
      <c r="B1412" s="5">
        <v>5234</v>
      </c>
      <c r="C1412" s="5" t="s">
        <v>156</v>
      </c>
      <c r="D1412" s="6">
        <v>205234001729</v>
      </c>
      <c r="E1412" s="5" t="s">
        <v>17025</v>
      </c>
      <c r="F1412" s="6">
        <v>205234001729</v>
      </c>
      <c r="G1412" s="5" t="s">
        <v>5375</v>
      </c>
      <c r="H1412" s="5" t="s">
        <v>1266</v>
      </c>
      <c r="I1412" s="5" t="s">
        <v>5376</v>
      </c>
      <c r="J1412" s="5" t="s">
        <v>30</v>
      </c>
      <c r="K1412" s="5" t="s">
        <v>111</v>
      </c>
      <c r="L1412" s="5" t="s">
        <v>112</v>
      </c>
      <c r="M1412" s="5" t="s">
        <v>65</v>
      </c>
      <c r="N1412" s="5" t="s">
        <v>367</v>
      </c>
      <c r="O1412" s="5" t="s">
        <v>1308</v>
      </c>
      <c r="P1412" s="5" t="s">
        <v>369</v>
      </c>
      <c r="T1412" s="5">
        <v>1</v>
      </c>
      <c r="U1412" s="5" t="s">
        <v>375</v>
      </c>
      <c r="V1412" s="5" t="s">
        <v>38</v>
      </c>
      <c r="W1412" s="5" t="s">
        <v>11651</v>
      </c>
      <c r="X1412" s="5" t="str">
        <f>+VLOOKUP(C1412,Hoja1!$E$2:$F$125,2,0)</f>
        <v>DABEIBA</v>
      </c>
      <c r="Y1412" s="6" t="s">
        <v>18756</v>
      </c>
      <c r="Z1412" s="6">
        <v>205234001729</v>
      </c>
    </row>
    <row r="1413" spans="1:26">
      <c r="A1413" s="5" t="s">
        <v>25</v>
      </c>
      <c r="B1413" s="5">
        <v>5234</v>
      </c>
      <c r="C1413" s="5" t="s">
        <v>156</v>
      </c>
      <c r="D1413" s="6">
        <v>205234001524</v>
      </c>
      <c r="E1413" s="5" t="s">
        <v>17035</v>
      </c>
      <c r="F1413" s="6">
        <v>205234001524</v>
      </c>
      <c r="G1413" s="5" t="s">
        <v>2110</v>
      </c>
      <c r="H1413" s="5" t="s">
        <v>1278</v>
      </c>
      <c r="I1413" s="5" t="s">
        <v>2111</v>
      </c>
      <c r="J1413" s="5" t="s">
        <v>30</v>
      </c>
      <c r="K1413" s="5" t="s">
        <v>111</v>
      </c>
      <c r="L1413" s="5" t="s">
        <v>112</v>
      </c>
      <c r="M1413" s="5" t="s">
        <v>65</v>
      </c>
      <c r="N1413" s="5" t="s">
        <v>34</v>
      </c>
      <c r="O1413" s="5" t="s">
        <v>113</v>
      </c>
      <c r="P1413" s="5" t="s">
        <v>122</v>
      </c>
      <c r="T1413" s="5">
        <v>1</v>
      </c>
      <c r="U1413" s="5" t="s">
        <v>375</v>
      </c>
      <c r="V1413" s="5" t="s">
        <v>38</v>
      </c>
      <c r="W1413" s="5" t="s">
        <v>11641</v>
      </c>
      <c r="X1413" s="5" t="str">
        <f>+VLOOKUP(C1413,Hoja1!$E$2:$F$125,2,0)</f>
        <v>DABEIBA</v>
      </c>
      <c r="Y1413" s="6" t="s">
        <v>18755</v>
      </c>
      <c r="Z1413" s="6">
        <v>205234001524</v>
      </c>
    </row>
    <row r="1414" spans="1:26">
      <c r="A1414" s="5" t="s">
        <v>25</v>
      </c>
      <c r="B1414" s="5">
        <v>5234</v>
      </c>
      <c r="C1414" s="5" t="s">
        <v>156</v>
      </c>
      <c r="D1414" s="6">
        <v>205234001770</v>
      </c>
      <c r="E1414" s="5" t="s">
        <v>17022</v>
      </c>
      <c r="F1414" s="6">
        <v>205234001770</v>
      </c>
      <c r="G1414" s="5" t="s">
        <v>1277</v>
      </c>
      <c r="H1414" s="5" t="s">
        <v>1278</v>
      </c>
      <c r="I1414" s="5" t="s">
        <v>1279</v>
      </c>
      <c r="J1414" s="5" t="s">
        <v>30</v>
      </c>
      <c r="K1414" s="5" t="s">
        <v>111</v>
      </c>
      <c r="L1414" s="5" t="s">
        <v>112</v>
      </c>
      <c r="M1414" s="5" t="s">
        <v>65</v>
      </c>
      <c r="N1414" s="5" t="s">
        <v>34</v>
      </c>
      <c r="O1414" s="5" t="s">
        <v>113</v>
      </c>
      <c r="P1414" s="5" t="s">
        <v>122</v>
      </c>
      <c r="T1414" s="5">
        <v>1</v>
      </c>
      <c r="U1414" s="5" t="s">
        <v>375</v>
      </c>
      <c r="V1414" s="5" t="s">
        <v>38</v>
      </c>
      <c r="W1414" s="5" t="s">
        <v>11653</v>
      </c>
      <c r="X1414" s="5" t="str">
        <f>+VLOOKUP(C1414,Hoja1!$E$2:$F$125,2,0)</f>
        <v>DABEIBA</v>
      </c>
      <c r="Y1414" s="6" t="s">
        <v>18754</v>
      </c>
      <c r="Z1414" s="6">
        <v>205234001770</v>
      </c>
    </row>
    <row r="1415" spans="1:26">
      <c r="A1415" s="5" t="s">
        <v>25</v>
      </c>
      <c r="B1415" s="5">
        <v>5234</v>
      </c>
      <c r="C1415" s="5" t="s">
        <v>156</v>
      </c>
      <c r="D1415" s="6">
        <v>205234001117</v>
      </c>
      <c r="E1415" s="5" t="s">
        <v>17021</v>
      </c>
      <c r="F1415" s="6">
        <v>205234001117</v>
      </c>
      <c r="G1415" s="5" t="s">
        <v>1277</v>
      </c>
      <c r="H1415" s="5" t="s">
        <v>1278</v>
      </c>
      <c r="I1415" s="5" t="s">
        <v>5380</v>
      </c>
      <c r="J1415" s="5" t="s">
        <v>30</v>
      </c>
      <c r="K1415" s="5" t="s">
        <v>111</v>
      </c>
      <c r="L1415" s="5" t="s">
        <v>112</v>
      </c>
      <c r="M1415" s="5" t="s">
        <v>65</v>
      </c>
      <c r="N1415" s="5" t="s">
        <v>34</v>
      </c>
      <c r="O1415" s="5" t="s">
        <v>113</v>
      </c>
      <c r="P1415" s="5" t="s">
        <v>122</v>
      </c>
      <c r="T1415" s="5">
        <v>1</v>
      </c>
      <c r="U1415" s="5" t="s">
        <v>375</v>
      </c>
      <c r="V1415" s="5" t="s">
        <v>38</v>
      </c>
      <c r="W1415" s="5" t="s">
        <v>11629</v>
      </c>
      <c r="X1415" s="5" t="str">
        <f>+VLOOKUP(C1415,Hoja1!$E$2:$F$125,2,0)</f>
        <v>DABEIBA</v>
      </c>
      <c r="Y1415" s="6" t="s">
        <v>18753</v>
      </c>
      <c r="Z1415" s="6">
        <v>205234001117</v>
      </c>
    </row>
    <row r="1416" spans="1:26">
      <c r="A1416" s="5" t="s">
        <v>25</v>
      </c>
      <c r="B1416" s="5">
        <v>5234</v>
      </c>
      <c r="C1416" s="5" t="s">
        <v>156</v>
      </c>
      <c r="D1416" s="6">
        <v>205234000170</v>
      </c>
      <c r="E1416" s="5" t="s">
        <v>4727</v>
      </c>
      <c r="F1416" s="6">
        <v>205234000170</v>
      </c>
      <c r="G1416" s="5" t="s">
        <v>1658</v>
      </c>
      <c r="H1416" s="5" t="s">
        <v>1266</v>
      </c>
      <c r="I1416" s="5" t="s">
        <v>4728</v>
      </c>
      <c r="J1416" s="5" t="s">
        <v>30</v>
      </c>
      <c r="K1416" s="5" t="s">
        <v>111</v>
      </c>
      <c r="L1416" s="5" t="s">
        <v>112</v>
      </c>
      <c r="M1416" s="5" t="s">
        <v>65</v>
      </c>
      <c r="N1416" s="5" t="s">
        <v>34</v>
      </c>
      <c r="O1416" s="5" t="s">
        <v>113</v>
      </c>
      <c r="P1416" s="5" t="s">
        <v>206</v>
      </c>
      <c r="T1416" s="5">
        <v>1</v>
      </c>
      <c r="U1416" s="5" t="s">
        <v>375</v>
      </c>
      <c r="V1416" s="5" t="s">
        <v>38</v>
      </c>
      <c r="W1416" s="5" t="s">
        <v>11602</v>
      </c>
      <c r="X1416" s="5" t="str">
        <f>+VLOOKUP(C1416,Hoja1!$E$2:$F$125,2,0)</f>
        <v>DABEIBA</v>
      </c>
      <c r="Y1416" s="6" t="s">
        <v>14551</v>
      </c>
      <c r="Z1416" s="6">
        <v>205234000170</v>
      </c>
    </row>
    <row r="1417" spans="1:26">
      <c r="A1417" s="5" t="s">
        <v>25</v>
      </c>
      <c r="B1417" s="5">
        <v>5234</v>
      </c>
      <c r="C1417" s="5" t="s">
        <v>156</v>
      </c>
      <c r="D1417" s="6">
        <v>405234002121</v>
      </c>
      <c r="E1417" s="5" t="s">
        <v>5796</v>
      </c>
      <c r="F1417" s="6">
        <v>405234002121</v>
      </c>
      <c r="G1417" s="5" t="s">
        <v>996</v>
      </c>
      <c r="H1417" s="5" t="s">
        <v>1266</v>
      </c>
      <c r="I1417" s="5" t="s">
        <v>6102</v>
      </c>
      <c r="J1417" s="5" t="s">
        <v>30</v>
      </c>
      <c r="K1417" s="5" t="s">
        <v>111</v>
      </c>
      <c r="L1417" s="5" t="s">
        <v>112</v>
      </c>
      <c r="M1417" s="5" t="s">
        <v>65</v>
      </c>
      <c r="N1417" s="5" t="s">
        <v>367</v>
      </c>
      <c r="O1417" s="5" t="s">
        <v>1274</v>
      </c>
      <c r="P1417" s="5" t="s">
        <v>122</v>
      </c>
      <c r="T1417" s="5">
        <v>1</v>
      </c>
      <c r="U1417" s="5" t="s">
        <v>375</v>
      </c>
      <c r="V1417" s="5" t="s">
        <v>38</v>
      </c>
      <c r="W1417" s="5" t="s">
        <v>6583</v>
      </c>
      <c r="X1417" s="5" t="str">
        <f>+VLOOKUP(C1417,Hoja1!$E$2:$F$125,2,0)</f>
        <v>DABEIBA</v>
      </c>
      <c r="Y1417" s="6" t="s">
        <v>18752</v>
      </c>
      <c r="Z1417" s="6">
        <v>405234002121</v>
      </c>
    </row>
    <row r="1418" spans="1:26">
      <c r="A1418" s="5" t="s">
        <v>25</v>
      </c>
      <c r="B1418" s="5">
        <v>5234</v>
      </c>
      <c r="C1418" s="5" t="s">
        <v>156</v>
      </c>
      <c r="D1418" s="6">
        <v>205234000391</v>
      </c>
      <c r="E1418" s="5" t="s">
        <v>17037</v>
      </c>
      <c r="F1418" s="6">
        <v>205234000391</v>
      </c>
      <c r="G1418" s="5" t="s">
        <v>3881</v>
      </c>
      <c r="H1418" s="5">
        <v>8590100</v>
      </c>
      <c r="I1418" s="5" t="s">
        <v>17038</v>
      </c>
      <c r="J1418" s="5" t="s">
        <v>30</v>
      </c>
      <c r="K1418" s="5" t="s">
        <v>111</v>
      </c>
      <c r="L1418" s="5" t="s">
        <v>112</v>
      </c>
      <c r="M1418" s="5" t="s">
        <v>65</v>
      </c>
      <c r="N1418" s="5" t="s">
        <v>367</v>
      </c>
      <c r="O1418" s="5" t="s">
        <v>1308</v>
      </c>
      <c r="P1418" s="5" t="s">
        <v>1578</v>
      </c>
      <c r="T1418" s="5">
        <v>1</v>
      </c>
      <c r="U1418" s="5" t="s">
        <v>375</v>
      </c>
      <c r="V1418" s="5" t="s">
        <v>38</v>
      </c>
      <c r="W1418" s="5" t="s">
        <v>11614</v>
      </c>
      <c r="X1418" s="5" t="str">
        <f>+VLOOKUP(C1418,Hoja1!$E$2:$F$125,2,0)</f>
        <v>DABEIBA</v>
      </c>
      <c r="Y1418" s="6" t="s">
        <v>18751</v>
      </c>
      <c r="Z1418" s="6">
        <v>205234000391</v>
      </c>
    </row>
    <row r="1419" spans="1:26">
      <c r="A1419" s="5" t="s">
        <v>25</v>
      </c>
      <c r="B1419" s="5">
        <v>5234</v>
      </c>
      <c r="C1419" s="5" t="s">
        <v>156</v>
      </c>
      <c r="D1419" s="6">
        <v>205234000269</v>
      </c>
      <c r="E1419" s="5" t="s">
        <v>9541</v>
      </c>
      <c r="F1419" s="6">
        <v>205234000269</v>
      </c>
      <c r="G1419" s="5" t="s">
        <v>9542</v>
      </c>
      <c r="H1419" s="5" t="s">
        <v>1266</v>
      </c>
      <c r="I1419" s="5" t="s">
        <v>9543</v>
      </c>
      <c r="J1419" s="5" t="s">
        <v>347</v>
      </c>
      <c r="K1419" s="5" t="s">
        <v>111</v>
      </c>
      <c r="L1419" s="5" t="s">
        <v>112</v>
      </c>
      <c r="M1419" s="5" t="s">
        <v>65</v>
      </c>
      <c r="N1419" s="5" t="s">
        <v>367</v>
      </c>
      <c r="O1419" s="5" t="s">
        <v>368</v>
      </c>
      <c r="P1419" s="5" t="s">
        <v>1578</v>
      </c>
      <c r="T1419" s="5">
        <v>1</v>
      </c>
      <c r="U1419" s="5" t="s">
        <v>375</v>
      </c>
      <c r="V1419" s="5" t="s">
        <v>38</v>
      </c>
      <c r="W1419" s="5" t="s">
        <v>11607</v>
      </c>
      <c r="X1419" s="5" t="str">
        <f>+VLOOKUP(C1419,Hoja1!$E$2:$F$125,2,0)</f>
        <v>DABEIBA</v>
      </c>
      <c r="Y1419" s="6" t="s">
        <v>14552</v>
      </c>
      <c r="Z1419" s="6">
        <v>205234000269</v>
      </c>
    </row>
    <row r="1420" spans="1:26">
      <c r="A1420" s="5" t="s">
        <v>25</v>
      </c>
      <c r="B1420" s="5">
        <v>5234</v>
      </c>
      <c r="C1420" s="5" t="s">
        <v>156</v>
      </c>
      <c r="D1420" s="6">
        <v>205234001290</v>
      </c>
      <c r="E1420" s="5" t="s">
        <v>4628</v>
      </c>
      <c r="F1420" s="6">
        <v>205234001290</v>
      </c>
      <c r="G1420" s="5" t="s">
        <v>4137</v>
      </c>
      <c r="H1420" s="5" t="s">
        <v>1282</v>
      </c>
      <c r="I1420" s="5" t="s">
        <v>6720</v>
      </c>
      <c r="J1420" s="5" t="s">
        <v>30</v>
      </c>
      <c r="K1420" s="5" t="s">
        <v>111</v>
      </c>
      <c r="L1420" s="5" t="s">
        <v>112</v>
      </c>
      <c r="M1420" s="5" t="s">
        <v>65</v>
      </c>
      <c r="N1420" s="5" t="s">
        <v>34</v>
      </c>
      <c r="O1420" s="5" t="s">
        <v>113</v>
      </c>
      <c r="P1420" s="5" t="s">
        <v>122</v>
      </c>
      <c r="T1420" s="5">
        <v>1</v>
      </c>
      <c r="U1420" s="5" t="s">
        <v>375</v>
      </c>
      <c r="V1420" s="5" t="s">
        <v>38</v>
      </c>
      <c r="W1420" s="5" t="s">
        <v>11633</v>
      </c>
      <c r="X1420" s="5" t="str">
        <f>+VLOOKUP(C1420,Hoja1!$E$2:$F$125,2,0)</f>
        <v>DABEIBA</v>
      </c>
      <c r="Y1420" s="6" t="s">
        <v>14553</v>
      </c>
      <c r="Z1420" s="6">
        <v>205234001290</v>
      </c>
    </row>
    <row r="1421" spans="1:26">
      <c r="A1421" s="5" t="s">
        <v>25</v>
      </c>
      <c r="B1421" s="5">
        <v>5234</v>
      </c>
      <c r="C1421" s="5" t="s">
        <v>156</v>
      </c>
      <c r="D1421" s="6">
        <v>205234001486</v>
      </c>
      <c r="E1421" s="5" t="s">
        <v>1547</v>
      </c>
      <c r="F1421" s="6">
        <v>205234001486</v>
      </c>
      <c r="G1421" s="5" t="s">
        <v>1548</v>
      </c>
      <c r="H1421" s="5">
        <v>8590100</v>
      </c>
      <c r="I1421" s="5" t="s">
        <v>7622</v>
      </c>
      <c r="J1421" s="5" t="s">
        <v>347</v>
      </c>
      <c r="K1421" s="5" t="s">
        <v>111</v>
      </c>
      <c r="L1421" s="5" t="s">
        <v>112</v>
      </c>
      <c r="M1421" s="5" t="s">
        <v>65</v>
      </c>
      <c r="N1421" s="5" t="s">
        <v>367</v>
      </c>
      <c r="O1421" s="5" t="s">
        <v>368</v>
      </c>
      <c r="P1421" s="5" t="s">
        <v>1578</v>
      </c>
      <c r="T1421" s="5">
        <v>1</v>
      </c>
      <c r="U1421" s="5" t="s">
        <v>375</v>
      </c>
      <c r="V1421" s="5" t="s">
        <v>38</v>
      </c>
      <c r="W1421" s="5" t="s">
        <v>11639</v>
      </c>
      <c r="X1421" s="5" t="str">
        <f>+VLOOKUP(C1421,Hoja1!$E$2:$F$125,2,0)</f>
        <v>DABEIBA</v>
      </c>
      <c r="Y1421" s="6" t="s">
        <v>18750</v>
      </c>
      <c r="Z1421" s="6">
        <v>205234001486</v>
      </c>
    </row>
    <row r="1422" spans="1:26">
      <c r="A1422" s="5" t="s">
        <v>25</v>
      </c>
      <c r="B1422" s="5">
        <v>5234</v>
      </c>
      <c r="C1422" s="5" t="s">
        <v>156</v>
      </c>
      <c r="D1422" s="6">
        <v>205234000960</v>
      </c>
      <c r="E1422" s="5" t="s">
        <v>1291</v>
      </c>
      <c r="F1422" s="6">
        <v>205234000960</v>
      </c>
      <c r="G1422" s="5" t="s">
        <v>1292</v>
      </c>
      <c r="H1422" s="5" t="s">
        <v>1266</v>
      </c>
      <c r="I1422" s="5" t="s">
        <v>1293</v>
      </c>
      <c r="J1422" s="5" t="s">
        <v>30</v>
      </c>
      <c r="K1422" s="5" t="s">
        <v>111</v>
      </c>
      <c r="L1422" s="5" t="s">
        <v>112</v>
      </c>
      <c r="M1422" s="5" t="s">
        <v>65</v>
      </c>
      <c r="N1422" s="5" t="s">
        <v>34</v>
      </c>
      <c r="O1422" s="5" t="s">
        <v>113</v>
      </c>
      <c r="P1422" s="5" t="s">
        <v>122</v>
      </c>
      <c r="T1422" s="5">
        <v>1</v>
      </c>
      <c r="U1422" s="5" t="s">
        <v>375</v>
      </c>
      <c r="V1422" s="5" t="s">
        <v>38</v>
      </c>
      <c r="W1422" s="5" t="s">
        <v>11626</v>
      </c>
      <c r="X1422" s="5" t="str">
        <f>+VLOOKUP(C1422,Hoja1!$E$2:$F$125,2,0)</f>
        <v>DABEIBA</v>
      </c>
      <c r="Y1422" s="6" t="s">
        <v>14554</v>
      </c>
      <c r="Z1422" s="6">
        <v>205234000960</v>
      </c>
    </row>
    <row r="1423" spans="1:26">
      <c r="A1423" s="5" t="s">
        <v>25</v>
      </c>
      <c r="B1423" s="5">
        <v>5234</v>
      </c>
      <c r="C1423" s="5" t="s">
        <v>156</v>
      </c>
      <c r="D1423" s="6">
        <v>205234000315</v>
      </c>
      <c r="E1423" s="5" t="s">
        <v>2237</v>
      </c>
      <c r="F1423" s="6">
        <v>205234000315</v>
      </c>
      <c r="G1423" s="5" t="s">
        <v>338</v>
      </c>
      <c r="H1423" s="5" t="s">
        <v>1266</v>
      </c>
      <c r="I1423" s="5" t="s">
        <v>2106</v>
      </c>
      <c r="J1423" s="5" t="s">
        <v>30</v>
      </c>
      <c r="K1423" s="5" t="s">
        <v>111</v>
      </c>
      <c r="L1423" s="5" t="s">
        <v>112</v>
      </c>
      <c r="M1423" s="5" t="s">
        <v>65</v>
      </c>
      <c r="N1423" s="5" t="s">
        <v>34</v>
      </c>
      <c r="O1423" s="5" t="s">
        <v>113</v>
      </c>
      <c r="P1423" s="5" t="s">
        <v>206</v>
      </c>
      <c r="T1423" s="5">
        <v>1</v>
      </c>
      <c r="U1423" s="5" t="s">
        <v>375</v>
      </c>
      <c r="V1423" s="5" t="s">
        <v>38</v>
      </c>
      <c r="W1423" s="5" t="s">
        <v>11610</v>
      </c>
      <c r="X1423" s="5" t="str">
        <f>+VLOOKUP(C1423,Hoja1!$E$2:$F$125,2,0)</f>
        <v>DABEIBA</v>
      </c>
      <c r="Y1423" s="6" t="s">
        <v>18749</v>
      </c>
      <c r="Z1423" s="6">
        <v>205234000315</v>
      </c>
    </row>
    <row r="1424" spans="1:26">
      <c r="A1424" s="5" t="s">
        <v>25</v>
      </c>
      <c r="B1424" s="5">
        <v>5234</v>
      </c>
      <c r="C1424" s="5" t="s">
        <v>156</v>
      </c>
      <c r="D1424" s="6">
        <v>205234000421</v>
      </c>
      <c r="E1424" s="5" t="s">
        <v>1995</v>
      </c>
      <c r="F1424" s="6">
        <v>205234000421</v>
      </c>
      <c r="G1424" s="5" t="s">
        <v>4721</v>
      </c>
      <c r="H1424" s="5">
        <v>8590100</v>
      </c>
      <c r="I1424" s="5" t="s">
        <v>5372</v>
      </c>
      <c r="J1424" s="5" t="s">
        <v>30</v>
      </c>
      <c r="K1424" s="5" t="s">
        <v>111</v>
      </c>
      <c r="L1424" s="5" t="s">
        <v>112</v>
      </c>
      <c r="M1424" s="5" t="s">
        <v>65</v>
      </c>
      <c r="N1424" s="5" t="s">
        <v>34</v>
      </c>
      <c r="O1424" s="5" t="s">
        <v>113</v>
      </c>
      <c r="P1424" s="5" t="s">
        <v>122</v>
      </c>
      <c r="T1424" s="5">
        <v>1</v>
      </c>
      <c r="U1424" s="5" t="s">
        <v>375</v>
      </c>
      <c r="V1424" s="5" t="s">
        <v>38</v>
      </c>
      <c r="W1424" s="5" t="s">
        <v>11615</v>
      </c>
      <c r="X1424" s="5" t="str">
        <f>+VLOOKUP(C1424,Hoja1!$E$2:$F$125,2,0)</f>
        <v>DABEIBA</v>
      </c>
      <c r="Y1424" s="6" t="s">
        <v>18748</v>
      </c>
      <c r="Z1424" s="6">
        <v>205234000421</v>
      </c>
    </row>
    <row r="1425" spans="1:26">
      <c r="A1425" s="5" t="s">
        <v>25</v>
      </c>
      <c r="B1425" s="5">
        <v>5234</v>
      </c>
      <c r="C1425" s="5" t="s">
        <v>156</v>
      </c>
      <c r="D1425" s="6">
        <v>205234001915</v>
      </c>
      <c r="E1425" s="5" t="s">
        <v>5741</v>
      </c>
      <c r="F1425" s="6">
        <v>205234001915</v>
      </c>
      <c r="G1425" s="5" t="s">
        <v>1364</v>
      </c>
      <c r="H1425" s="5" t="s">
        <v>1266</v>
      </c>
      <c r="I1425" s="5" t="s">
        <v>3880</v>
      </c>
      <c r="J1425" s="5" t="s">
        <v>30</v>
      </c>
      <c r="K1425" s="5" t="s">
        <v>111</v>
      </c>
      <c r="L1425" s="5" t="s">
        <v>112</v>
      </c>
      <c r="M1425" s="5" t="s">
        <v>65</v>
      </c>
      <c r="N1425" s="5" t="s">
        <v>34</v>
      </c>
      <c r="O1425" s="5" t="s">
        <v>113</v>
      </c>
      <c r="P1425" s="5" t="s">
        <v>122</v>
      </c>
      <c r="T1425" s="5">
        <v>1</v>
      </c>
      <c r="U1425" s="5" t="s">
        <v>375</v>
      </c>
      <c r="V1425" s="5" t="s">
        <v>38</v>
      </c>
      <c r="W1425" s="5" t="s">
        <v>11658</v>
      </c>
      <c r="X1425" s="5" t="str">
        <f>+VLOOKUP(C1425,Hoja1!$E$2:$F$125,2,0)</f>
        <v>DABEIBA</v>
      </c>
      <c r="Y1425" s="6" t="s">
        <v>18747</v>
      </c>
      <c r="Z1425" s="6">
        <v>205234001915</v>
      </c>
    </row>
    <row r="1426" spans="1:26">
      <c r="A1426" s="5" t="s">
        <v>25</v>
      </c>
      <c r="B1426" s="5">
        <v>5234</v>
      </c>
      <c r="C1426" s="5" t="s">
        <v>156</v>
      </c>
      <c r="D1426" s="6">
        <v>205234000455</v>
      </c>
      <c r="E1426" s="5" t="s">
        <v>17043</v>
      </c>
      <c r="F1426" s="6">
        <v>205234000455</v>
      </c>
      <c r="G1426" s="5" t="s">
        <v>240</v>
      </c>
      <c r="H1426" s="5" t="s">
        <v>1266</v>
      </c>
      <c r="I1426" s="5" t="s">
        <v>4730</v>
      </c>
      <c r="J1426" s="5" t="s">
        <v>30</v>
      </c>
      <c r="K1426" s="5" t="s">
        <v>111</v>
      </c>
      <c r="L1426" s="5" t="s">
        <v>112</v>
      </c>
      <c r="M1426" s="5" t="s">
        <v>65</v>
      </c>
      <c r="N1426" s="5" t="s">
        <v>34</v>
      </c>
      <c r="O1426" s="5" t="s">
        <v>113</v>
      </c>
      <c r="P1426" s="5" t="s">
        <v>122</v>
      </c>
      <c r="T1426" s="5">
        <v>1</v>
      </c>
      <c r="U1426" s="5" t="s">
        <v>375</v>
      </c>
      <c r="V1426" s="5" t="s">
        <v>38</v>
      </c>
      <c r="W1426" s="5" t="s">
        <v>11618</v>
      </c>
      <c r="X1426" s="5" t="str">
        <f>+VLOOKUP(C1426,Hoja1!$E$2:$F$125,2,0)</f>
        <v>DABEIBA</v>
      </c>
      <c r="Y1426" s="6" t="s">
        <v>18746</v>
      </c>
      <c r="Z1426" s="6">
        <v>205234000455</v>
      </c>
    </row>
    <row r="1427" spans="1:26">
      <c r="A1427" s="5" t="s">
        <v>25</v>
      </c>
      <c r="B1427" s="5">
        <v>5234</v>
      </c>
      <c r="C1427" s="5" t="s">
        <v>156</v>
      </c>
      <c r="D1427" s="6">
        <v>205234000609</v>
      </c>
      <c r="E1427" s="5" t="s">
        <v>5384</v>
      </c>
      <c r="F1427" s="6">
        <v>205234000609</v>
      </c>
      <c r="G1427" s="5" t="s">
        <v>5385</v>
      </c>
      <c r="H1427" s="5" t="s">
        <v>1266</v>
      </c>
      <c r="I1427" s="5" t="s">
        <v>5386</v>
      </c>
      <c r="J1427" s="5" t="s">
        <v>30</v>
      </c>
      <c r="K1427" s="5" t="s">
        <v>111</v>
      </c>
      <c r="L1427" s="5" t="s">
        <v>112</v>
      </c>
      <c r="M1427" s="5" t="s">
        <v>65</v>
      </c>
      <c r="N1427" s="5" t="s">
        <v>34</v>
      </c>
      <c r="O1427" s="5" t="s">
        <v>113</v>
      </c>
      <c r="P1427" s="5" t="s">
        <v>206</v>
      </c>
      <c r="T1427" s="5">
        <v>1</v>
      </c>
      <c r="U1427" s="5" t="s">
        <v>375</v>
      </c>
      <c r="V1427" s="5" t="s">
        <v>38</v>
      </c>
      <c r="W1427" s="5" t="s">
        <v>11622</v>
      </c>
      <c r="X1427" s="5" t="str">
        <f>+VLOOKUP(C1427,Hoja1!$E$2:$F$125,2,0)</f>
        <v>DABEIBA</v>
      </c>
      <c r="Y1427" s="6" t="s">
        <v>14555</v>
      </c>
      <c r="Z1427" s="6">
        <v>205234000609</v>
      </c>
    </row>
    <row r="1428" spans="1:26">
      <c r="A1428" s="5" t="s">
        <v>25</v>
      </c>
      <c r="B1428" s="5">
        <v>5234</v>
      </c>
      <c r="C1428" s="5" t="s">
        <v>156</v>
      </c>
      <c r="D1428" s="6">
        <v>205234000196</v>
      </c>
      <c r="E1428" s="5" t="s">
        <v>3870</v>
      </c>
      <c r="F1428" s="6">
        <v>205234000196</v>
      </c>
      <c r="G1428" s="5" t="s">
        <v>3871</v>
      </c>
      <c r="H1428" s="5" t="s">
        <v>1266</v>
      </c>
      <c r="I1428" s="5" t="s">
        <v>3872</v>
      </c>
      <c r="J1428" s="5" t="s">
        <v>30</v>
      </c>
      <c r="K1428" s="5" t="s">
        <v>111</v>
      </c>
      <c r="L1428" s="5" t="s">
        <v>112</v>
      </c>
      <c r="M1428" s="5" t="s">
        <v>65</v>
      </c>
      <c r="N1428" s="5" t="s">
        <v>34</v>
      </c>
      <c r="O1428" s="5" t="s">
        <v>113</v>
      </c>
      <c r="P1428" s="5" t="s">
        <v>122</v>
      </c>
      <c r="R1428" s="5" t="s">
        <v>1476</v>
      </c>
      <c r="T1428" s="5">
        <v>1</v>
      </c>
      <c r="U1428" s="5" t="s">
        <v>375</v>
      </c>
      <c r="V1428" s="5" t="s">
        <v>38</v>
      </c>
      <c r="W1428" s="5" t="s">
        <v>11603</v>
      </c>
      <c r="X1428" s="5" t="str">
        <f>+VLOOKUP(C1428,Hoja1!$E$2:$F$125,2,0)</f>
        <v>DABEIBA</v>
      </c>
      <c r="Y1428" s="6" t="s">
        <v>14556</v>
      </c>
      <c r="Z1428" s="6">
        <v>205234000196</v>
      </c>
    </row>
    <row r="1429" spans="1:26">
      <c r="A1429" s="5" t="s">
        <v>25</v>
      </c>
      <c r="B1429" s="5">
        <v>5234</v>
      </c>
      <c r="C1429" s="5" t="s">
        <v>156</v>
      </c>
      <c r="D1429" s="6">
        <v>205234001427</v>
      </c>
      <c r="E1429" s="5" t="s">
        <v>6571</v>
      </c>
      <c r="F1429" s="6">
        <v>205234001427</v>
      </c>
      <c r="G1429" s="5" t="s">
        <v>1268</v>
      </c>
      <c r="H1429" s="5" t="s">
        <v>1266</v>
      </c>
      <c r="I1429" s="5" t="s">
        <v>1269</v>
      </c>
      <c r="J1429" s="5" t="s">
        <v>30</v>
      </c>
      <c r="K1429" s="5" t="s">
        <v>111</v>
      </c>
      <c r="L1429" s="5" t="s">
        <v>112</v>
      </c>
      <c r="M1429" s="5" t="s">
        <v>65</v>
      </c>
      <c r="N1429" s="5" t="s">
        <v>34</v>
      </c>
      <c r="O1429" s="5" t="s">
        <v>113</v>
      </c>
      <c r="P1429" s="5" t="s">
        <v>206</v>
      </c>
      <c r="T1429" s="5">
        <v>1</v>
      </c>
      <c r="U1429" s="5" t="s">
        <v>375</v>
      </c>
      <c r="V1429" s="5" t="s">
        <v>38</v>
      </c>
      <c r="X1429" s="5" t="str">
        <f>+VLOOKUP(C1429,Hoja1!$E$2:$F$125,2,0)</f>
        <v>DABEIBA</v>
      </c>
      <c r="Y1429" s="6" t="s">
        <v>18745</v>
      </c>
      <c r="Z1429" s="6">
        <v>205234001427</v>
      </c>
    </row>
    <row r="1430" spans="1:26">
      <c r="A1430" s="5" t="s">
        <v>25</v>
      </c>
      <c r="B1430" s="5">
        <v>5234</v>
      </c>
      <c r="C1430" s="5" t="s">
        <v>156</v>
      </c>
      <c r="D1430" s="6">
        <v>205234001001</v>
      </c>
      <c r="E1430" s="5" t="s">
        <v>3167</v>
      </c>
      <c r="F1430" s="6">
        <v>205234001001</v>
      </c>
      <c r="G1430" s="5" t="s">
        <v>3883</v>
      </c>
      <c r="H1430" s="5" t="s">
        <v>1266</v>
      </c>
      <c r="I1430" s="5" t="s">
        <v>238</v>
      </c>
      <c r="J1430" s="5" t="s">
        <v>30</v>
      </c>
      <c r="K1430" s="5" t="s">
        <v>111</v>
      </c>
      <c r="L1430" s="5" t="s">
        <v>112</v>
      </c>
      <c r="M1430" s="5" t="s">
        <v>65</v>
      </c>
      <c r="N1430" s="5" t="s">
        <v>34</v>
      </c>
      <c r="O1430" s="5" t="s">
        <v>113</v>
      </c>
      <c r="P1430" s="5" t="s">
        <v>206</v>
      </c>
      <c r="T1430" s="5">
        <v>1</v>
      </c>
      <c r="U1430" s="5" t="s">
        <v>375</v>
      </c>
      <c r="V1430" s="5" t="s">
        <v>38</v>
      </c>
      <c r="W1430" s="5" t="s">
        <v>11627</v>
      </c>
      <c r="X1430" s="5" t="str">
        <f>+VLOOKUP(C1430,Hoja1!$E$2:$F$125,2,0)</f>
        <v>DABEIBA</v>
      </c>
      <c r="Y1430" s="6" t="s">
        <v>18744</v>
      </c>
      <c r="Z1430" s="6">
        <v>205234001001</v>
      </c>
    </row>
    <row r="1431" spans="1:26">
      <c r="A1431" s="5" t="s">
        <v>25</v>
      </c>
      <c r="B1431" s="5">
        <v>5234</v>
      </c>
      <c r="C1431" s="5" t="s">
        <v>156</v>
      </c>
      <c r="D1431" s="6">
        <v>205234000161</v>
      </c>
      <c r="E1431" s="5" t="s">
        <v>6722</v>
      </c>
      <c r="F1431" s="6">
        <v>205234000161</v>
      </c>
      <c r="G1431" s="5" t="s">
        <v>3679</v>
      </c>
      <c r="H1431" s="5">
        <v>8590100</v>
      </c>
      <c r="I1431" s="5" t="s">
        <v>6723</v>
      </c>
      <c r="J1431" s="5" t="s">
        <v>30</v>
      </c>
      <c r="K1431" s="5" t="s">
        <v>111</v>
      </c>
      <c r="L1431" s="5" t="s">
        <v>112</v>
      </c>
      <c r="M1431" s="5" t="s">
        <v>65</v>
      </c>
      <c r="N1431" s="5" t="s">
        <v>367</v>
      </c>
      <c r="O1431" s="5" t="s">
        <v>1308</v>
      </c>
      <c r="P1431" s="5" t="s">
        <v>1578</v>
      </c>
      <c r="T1431" s="5">
        <v>1</v>
      </c>
      <c r="U1431" s="5" t="s">
        <v>375</v>
      </c>
      <c r="V1431" s="5" t="s">
        <v>38</v>
      </c>
      <c r="X1431" s="5" t="str">
        <f>+VLOOKUP(C1431,Hoja1!$E$2:$F$125,2,0)</f>
        <v>DABEIBA</v>
      </c>
      <c r="Y1431" s="6" t="s">
        <v>14557</v>
      </c>
      <c r="Z1431" s="6">
        <v>205234000161</v>
      </c>
    </row>
    <row r="1432" spans="1:26">
      <c r="A1432" s="5" t="s">
        <v>25</v>
      </c>
      <c r="B1432" s="5">
        <v>5234</v>
      </c>
      <c r="C1432" s="5" t="s">
        <v>156</v>
      </c>
      <c r="D1432" s="6">
        <v>205234001931</v>
      </c>
      <c r="E1432" s="5" t="s">
        <v>17039</v>
      </c>
      <c r="F1432" s="6">
        <v>205234001931</v>
      </c>
      <c r="G1432" s="5" t="s">
        <v>519</v>
      </c>
      <c r="I1432" s="5" t="s">
        <v>532</v>
      </c>
      <c r="J1432" s="5" t="s">
        <v>30</v>
      </c>
      <c r="K1432" s="5" t="s">
        <v>111</v>
      </c>
      <c r="L1432" s="5" t="s">
        <v>112</v>
      </c>
      <c r="M1432" s="5" t="s">
        <v>65</v>
      </c>
      <c r="N1432" s="5" t="s">
        <v>34</v>
      </c>
      <c r="O1432" s="5" t="s">
        <v>113</v>
      </c>
      <c r="P1432" s="5" t="s">
        <v>1287</v>
      </c>
      <c r="T1432" s="5">
        <v>1</v>
      </c>
      <c r="U1432" s="5" t="s">
        <v>375</v>
      </c>
      <c r="V1432" s="5" t="s">
        <v>38</v>
      </c>
      <c r="W1432" s="5" t="s">
        <v>11659</v>
      </c>
      <c r="X1432" s="5" t="str">
        <f>+VLOOKUP(C1432,Hoja1!$E$2:$F$125,2,0)</f>
        <v>DABEIBA</v>
      </c>
      <c r="Y1432" s="6" t="s">
        <v>18743</v>
      </c>
      <c r="Z1432" s="6">
        <v>205234001931</v>
      </c>
    </row>
    <row r="1433" spans="1:26">
      <c r="A1433" s="5" t="s">
        <v>25</v>
      </c>
      <c r="B1433" s="5">
        <v>5234</v>
      </c>
      <c r="C1433" s="5" t="s">
        <v>156</v>
      </c>
      <c r="D1433" s="6">
        <v>405234002104</v>
      </c>
      <c r="E1433" s="5" t="s">
        <v>17033</v>
      </c>
      <c r="F1433" s="6">
        <v>405234002104</v>
      </c>
      <c r="G1433" s="5" t="s">
        <v>6718</v>
      </c>
      <c r="I1433" s="5" t="s">
        <v>6719</v>
      </c>
      <c r="J1433" s="5" t="s">
        <v>30</v>
      </c>
      <c r="K1433" s="5" t="s">
        <v>111</v>
      </c>
      <c r="L1433" s="5" t="s">
        <v>112</v>
      </c>
      <c r="M1433" s="5" t="s">
        <v>65</v>
      </c>
      <c r="N1433" s="5" t="s">
        <v>34</v>
      </c>
      <c r="O1433" s="5" t="s">
        <v>113</v>
      </c>
      <c r="P1433" s="5" t="s">
        <v>1287</v>
      </c>
      <c r="T1433" s="5">
        <v>1</v>
      </c>
      <c r="U1433" s="5" t="s">
        <v>375</v>
      </c>
      <c r="V1433" s="5" t="s">
        <v>38</v>
      </c>
      <c r="X1433" s="5" t="str">
        <f>+VLOOKUP(C1433,Hoja1!$E$2:$F$125,2,0)</f>
        <v>DABEIBA</v>
      </c>
      <c r="Y1433" s="6" t="s">
        <v>18742</v>
      </c>
      <c r="Z1433" s="6">
        <v>405234002104</v>
      </c>
    </row>
    <row r="1434" spans="1:26">
      <c r="A1434" s="5" t="s">
        <v>25</v>
      </c>
      <c r="B1434" s="5">
        <v>5234</v>
      </c>
      <c r="C1434" s="5" t="s">
        <v>156</v>
      </c>
      <c r="D1434" s="6">
        <v>205234002334</v>
      </c>
      <c r="E1434" s="5" t="s">
        <v>2101</v>
      </c>
      <c r="F1434" s="6">
        <v>205234002334</v>
      </c>
      <c r="G1434" s="5" t="s">
        <v>1046</v>
      </c>
      <c r="I1434" s="5" t="s">
        <v>2102</v>
      </c>
      <c r="J1434" s="5" t="s">
        <v>30</v>
      </c>
      <c r="K1434" s="5" t="s">
        <v>111</v>
      </c>
      <c r="L1434" s="5" t="s">
        <v>112</v>
      </c>
      <c r="M1434" s="5" t="s">
        <v>65</v>
      </c>
      <c r="N1434" s="5" t="s">
        <v>34</v>
      </c>
      <c r="O1434" s="5" t="s">
        <v>113</v>
      </c>
      <c r="P1434" s="5" t="s">
        <v>1287</v>
      </c>
      <c r="T1434" s="5">
        <v>1</v>
      </c>
      <c r="U1434" s="5" t="s">
        <v>375</v>
      </c>
      <c r="V1434" s="5" t="s">
        <v>38</v>
      </c>
      <c r="W1434" s="5" t="s">
        <v>11663</v>
      </c>
      <c r="X1434" s="5" t="str">
        <f>+VLOOKUP(C1434,Hoja1!$E$2:$F$125,2,0)</f>
        <v>DABEIBA</v>
      </c>
      <c r="Y1434" s="6" t="s">
        <v>14558</v>
      </c>
      <c r="Z1434" s="6">
        <v>205234002334</v>
      </c>
    </row>
    <row r="1435" spans="1:26">
      <c r="A1435" s="5" t="s">
        <v>25</v>
      </c>
      <c r="B1435" s="5">
        <v>5234</v>
      </c>
      <c r="C1435" s="5" t="s">
        <v>156</v>
      </c>
      <c r="D1435" s="6">
        <v>205234001869</v>
      </c>
      <c r="E1435" s="5" t="s">
        <v>17027</v>
      </c>
      <c r="F1435" s="6">
        <v>205234001869</v>
      </c>
      <c r="G1435" s="5" t="s">
        <v>3868</v>
      </c>
      <c r="I1435" s="5" t="s">
        <v>3869</v>
      </c>
      <c r="J1435" s="5" t="s">
        <v>30</v>
      </c>
      <c r="K1435" s="5" t="s">
        <v>111</v>
      </c>
      <c r="L1435" s="5" t="s">
        <v>112</v>
      </c>
      <c r="M1435" s="5" t="s">
        <v>65</v>
      </c>
      <c r="N1435" s="5" t="s">
        <v>34</v>
      </c>
      <c r="O1435" s="5" t="s">
        <v>113</v>
      </c>
      <c r="P1435" s="5" t="s">
        <v>1287</v>
      </c>
      <c r="T1435" s="5">
        <v>1</v>
      </c>
      <c r="U1435" s="5" t="s">
        <v>375</v>
      </c>
      <c r="V1435" s="5" t="s">
        <v>38</v>
      </c>
      <c r="X1435" s="5" t="str">
        <f>+VLOOKUP(C1435,Hoja1!$E$2:$F$125,2,0)</f>
        <v>DABEIBA</v>
      </c>
      <c r="Y1435" s="6" t="s">
        <v>18741</v>
      </c>
      <c r="Z1435" s="6">
        <v>205234001869</v>
      </c>
    </row>
    <row r="1436" spans="1:26">
      <c r="A1436" s="5" t="s">
        <v>25</v>
      </c>
      <c r="B1436" s="5">
        <v>5234</v>
      </c>
      <c r="C1436" s="5" t="s">
        <v>156</v>
      </c>
      <c r="D1436" s="6">
        <v>205234002164</v>
      </c>
      <c r="E1436" s="5" t="s">
        <v>2103</v>
      </c>
      <c r="F1436" s="6">
        <v>205234002164</v>
      </c>
      <c r="G1436" s="5" t="s">
        <v>2104</v>
      </c>
      <c r="I1436" s="5" t="s">
        <v>2105</v>
      </c>
      <c r="J1436" s="5" t="s">
        <v>30</v>
      </c>
      <c r="K1436" s="5" t="s">
        <v>111</v>
      </c>
      <c r="L1436" s="5" t="s">
        <v>112</v>
      </c>
      <c r="M1436" s="5" t="s">
        <v>65</v>
      </c>
      <c r="N1436" s="5" t="s">
        <v>34</v>
      </c>
      <c r="O1436" s="5" t="s">
        <v>113</v>
      </c>
      <c r="P1436" s="5" t="s">
        <v>1287</v>
      </c>
      <c r="T1436" s="5">
        <v>1</v>
      </c>
      <c r="U1436" s="5" t="s">
        <v>375</v>
      </c>
      <c r="V1436" s="5" t="s">
        <v>38</v>
      </c>
      <c r="W1436" s="5" t="s">
        <v>11661</v>
      </c>
      <c r="X1436" s="5" t="str">
        <f>+VLOOKUP(C1436,Hoja1!$E$2:$F$125,2,0)</f>
        <v>DABEIBA</v>
      </c>
      <c r="Y1436" s="6" t="s">
        <v>14559</v>
      </c>
      <c r="Z1436" s="6">
        <v>205234002164</v>
      </c>
    </row>
    <row r="1437" spans="1:26">
      <c r="A1437" s="5" t="s">
        <v>25</v>
      </c>
      <c r="B1437" s="5">
        <v>5234</v>
      </c>
      <c r="C1437" s="5" t="s">
        <v>156</v>
      </c>
      <c r="D1437" s="6">
        <v>205234001559</v>
      </c>
      <c r="E1437" s="5" t="s">
        <v>5381</v>
      </c>
      <c r="F1437" s="6">
        <v>205234001559</v>
      </c>
      <c r="G1437" s="5" t="s">
        <v>5382</v>
      </c>
      <c r="I1437" s="5" t="s">
        <v>5383</v>
      </c>
      <c r="J1437" s="5" t="s">
        <v>30</v>
      </c>
      <c r="K1437" s="5" t="s">
        <v>111</v>
      </c>
      <c r="L1437" s="5" t="s">
        <v>112</v>
      </c>
      <c r="M1437" s="5" t="s">
        <v>65</v>
      </c>
      <c r="N1437" s="5" t="s">
        <v>34</v>
      </c>
      <c r="O1437" s="5" t="s">
        <v>113</v>
      </c>
      <c r="P1437" s="5" t="s">
        <v>1287</v>
      </c>
      <c r="T1437" s="5">
        <v>1</v>
      </c>
      <c r="U1437" s="5" t="s">
        <v>375</v>
      </c>
      <c r="V1437" s="5" t="s">
        <v>38</v>
      </c>
      <c r="W1437" s="5" t="s">
        <v>11642</v>
      </c>
      <c r="X1437" s="5" t="str">
        <f>+VLOOKUP(C1437,Hoja1!$E$2:$F$125,2,0)</f>
        <v>DABEIBA</v>
      </c>
      <c r="Y1437" s="6" t="s">
        <v>14560</v>
      </c>
      <c r="Z1437" s="6">
        <v>205234001559</v>
      </c>
    </row>
    <row r="1438" spans="1:26">
      <c r="A1438" s="5" t="s">
        <v>25</v>
      </c>
      <c r="B1438" s="5">
        <v>5234</v>
      </c>
      <c r="C1438" s="5" t="s">
        <v>156</v>
      </c>
      <c r="D1438" s="6">
        <v>205234001907</v>
      </c>
      <c r="E1438" s="5" t="s">
        <v>17024</v>
      </c>
      <c r="F1438" s="6">
        <v>205234001907</v>
      </c>
      <c r="G1438" s="5" t="s">
        <v>3076</v>
      </c>
      <c r="I1438" s="5" t="s">
        <v>3077</v>
      </c>
      <c r="J1438" s="5" t="s">
        <v>30</v>
      </c>
      <c r="K1438" s="5" t="s">
        <v>111</v>
      </c>
      <c r="L1438" s="5" t="s">
        <v>112</v>
      </c>
      <c r="M1438" s="5" t="s">
        <v>65</v>
      </c>
      <c r="N1438" s="5" t="s">
        <v>34</v>
      </c>
      <c r="O1438" s="5" t="s">
        <v>113</v>
      </c>
      <c r="P1438" s="5" t="s">
        <v>1287</v>
      </c>
      <c r="T1438" s="5">
        <v>1</v>
      </c>
      <c r="U1438" s="5" t="s">
        <v>375</v>
      </c>
      <c r="V1438" s="5" t="s">
        <v>38</v>
      </c>
      <c r="W1438" s="5" t="s">
        <v>11657</v>
      </c>
      <c r="X1438" s="5" t="str">
        <f>+VLOOKUP(C1438,Hoja1!$E$2:$F$125,2,0)</f>
        <v>DABEIBA</v>
      </c>
      <c r="Y1438" s="6" t="s">
        <v>18740</v>
      </c>
      <c r="Z1438" s="6">
        <v>205234001907</v>
      </c>
    </row>
    <row r="1439" spans="1:26">
      <c r="A1439" s="5" t="s">
        <v>25</v>
      </c>
      <c r="B1439" s="5">
        <v>5234</v>
      </c>
      <c r="C1439" s="5" t="s">
        <v>156</v>
      </c>
      <c r="D1439" s="6">
        <v>405234002261</v>
      </c>
      <c r="E1439" s="5" t="s">
        <v>17026</v>
      </c>
      <c r="F1439" s="6">
        <v>405234002261</v>
      </c>
      <c r="G1439" s="5" t="s">
        <v>5387</v>
      </c>
      <c r="I1439" s="5" t="s">
        <v>5388</v>
      </c>
      <c r="J1439" s="5" t="s">
        <v>30</v>
      </c>
      <c r="K1439" s="5" t="s">
        <v>111</v>
      </c>
      <c r="L1439" s="5" t="s">
        <v>112</v>
      </c>
      <c r="M1439" s="5" t="s">
        <v>65</v>
      </c>
      <c r="N1439" s="5" t="s">
        <v>34</v>
      </c>
      <c r="O1439" s="5" t="s">
        <v>113</v>
      </c>
      <c r="P1439" s="5" t="s">
        <v>1287</v>
      </c>
      <c r="T1439" s="5">
        <v>1</v>
      </c>
      <c r="U1439" s="5" t="s">
        <v>375</v>
      </c>
      <c r="V1439" s="5" t="s">
        <v>38</v>
      </c>
      <c r="W1439" s="5" t="s">
        <v>11665</v>
      </c>
      <c r="X1439" s="5" t="str">
        <f>+VLOOKUP(C1439,Hoja1!$E$2:$F$125,2,0)</f>
        <v>DABEIBA</v>
      </c>
      <c r="Y1439" s="6" t="s">
        <v>18739</v>
      </c>
      <c r="Z1439" s="6">
        <v>405234002261</v>
      </c>
    </row>
    <row r="1440" spans="1:26">
      <c r="A1440" s="5" t="s">
        <v>25</v>
      </c>
      <c r="B1440" s="5">
        <v>5234</v>
      </c>
      <c r="C1440" s="5" t="s">
        <v>156</v>
      </c>
      <c r="D1440" s="6">
        <v>205234001699</v>
      </c>
      <c r="E1440" s="5" t="s">
        <v>17049</v>
      </c>
      <c r="F1440" s="6">
        <v>205234001699</v>
      </c>
      <c r="G1440" s="5" t="s">
        <v>3285</v>
      </c>
      <c r="H1440" s="5" t="s">
        <v>1282</v>
      </c>
      <c r="I1440" s="5" t="s">
        <v>6725</v>
      </c>
      <c r="J1440" s="5" t="s">
        <v>30</v>
      </c>
      <c r="K1440" s="5" t="s">
        <v>111</v>
      </c>
      <c r="L1440" s="5" t="s">
        <v>112</v>
      </c>
      <c r="M1440" s="5" t="s">
        <v>65</v>
      </c>
      <c r="N1440" s="5" t="s">
        <v>34</v>
      </c>
      <c r="O1440" s="5" t="s">
        <v>113</v>
      </c>
      <c r="P1440" s="5" t="s">
        <v>122</v>
      </c>
      <c r="T1440" s="5">
        <v>1</v>
      </c>
      <c r="U1440" s="5" t="s">
        <v>375</v>
      </c>
      <c r="V1440" s="5" t="s">
        <v>38</v>
      </c>
      <c r="W1440" s="5" t="s">
        <v>11649</v>
      </c>
      <c r="X1440" s="5" t="str">
        <f>+VLOOKUP(C1440,Hoja1!$E$2:$F$125,2,0)</f>
        <v>DABEIBA</v>
      </c>
      <c r="Y1440" s="6" t="s">
        <v>18738</v>
      </c>
      <c r="Z1440" s="6">
        <v>205234001699</v>
      </c>
    </row>
    <row r="1441" spans="1:26">
      <c r="A1441" s="5" t="s">
        <v>25</v>
      </c>
      <c r="B1441" s="5">
        <v>5234</v>
      </c>
      <c r="C1441" s="5" t="s">
        <v>156</v>
      </c>
      <c r="D1441" s="6">
        <v>205234001419</v>
      </c>
      <c r="E1441" s="5" t="s">
        <v>3079</v>
      </c>
      <c r="F1441" s="6">
        <v>205234001419</v>
      </c>
      <c r="G1441" s="5" t="s">
        <v>3080</v>
      </c>
      <c r="H1441" s="5" t="s">
        <v>1266</v>
      </c>
      <c r="I1441" s="5" t="s">
        <v>3081</v>
      </c>
      <c r="J1441" s="5" t="s">
        <v>30</v>
      </c>
      <c r="K1441" s="5" t="s">
        <v>111</v>
      </c>
      <c r="L1441" s="5" t="s">
        <v>112</v>
      </c>
      <c r="M1441" s="5" t="s">
        <v>65</v>
      </c>
      <c r="N1441" s="5" t="s">
        <v>34</v>
      </c>
      <c r="O1441" s="5" t="s">
        <v>113</v>
      </c>
      <c r="P1441" s="5" t="s">
        <v>122</v>
      </c>
      <c r="T1441" s="5">
        <v>1</v>
      </c>
      <c r="U1441" s="5" t="s">
        <v>375</v>
      </c>
      <c r="V1441" s="5" t="s">
        <v>38</v>
      </c>
      <c r="W1441" s="5" t="s">
        <v>11637</v>
      </c>
      <c r="X1441" s="5" t="str">
        <f>+VLOOKUP(C1441,Hoja1!$E$2:$F$125,2,0)</f>
        <v>DABEIBA</v>
      </c>
      <c r="Y1441" s="6" t="s">
        <v>14561</v>
      </c>
      <c r="Z1441" s="6">
        <v>205234001419</v>
      </c>
    </row>
    <row r="1442" spans="1:26">
      <c r="A1442" s="5" t="s">
        <v>25</v>
      </c>
      <c r="B1442" s="5">
        <v>5234</v>
      </c>
      <c r="C1442" s="5" t="s">
        <v>156</v>
      </c>
      <c r="D1442" s="6">
        <v>205234001338</v>
      </c>
      <c r="E1442" s="5" t="s">
        <v>1288</v>
      </c>
      <c r="F1442" s="6">
        <v>205234001338</v>
      </c>
      <c r="G1442" s="5" t="s">
        <v>1289</v>
      </c>
      <c r="H1442" s="5" t="s">
        <v>1266</v>
      </c>
      <c r="I1442" s="5" t="s">
        <v>1290</v>
      </c>
      <c r="J1442" s="5" t="s">
        <v>30</v>
      </c>
      <c r="K1442" s="5" t="s">
        <v>111</v>
      </c>
      <c r="L1442" s="5" t="s">
        <v>112</v>
      </c>
      <c r="M1442" s="5" t="s">
        <v>65</v>
      </c>
      <c r="N1442" s="5" t="s">
        <v>34</v>
      </c>
      <c r="O1442" s="5" t="s">
        <v>113</v>
      </c>
      <c r="P1442" s="5" t="s">
        <v>122</v>
      </c>
      <c r="T1442" s="5">
        <v>1</v>
      </c>
      <c r="U1442" s="5" t="s">
        <v>375</v>
      </c>
      <c r="V1442" s="5" t="s">
        <v>38</v>
      </c>
      <c r="W1442" s="5" t="s">
        <v>11635</v>
      </c>
      <c r="X1442" s="5" t="str">
        <f>+VLOOKUP(C1442,Hoja1!$E$2:$F$125,2,0)</f>
        <v>DABEIBA</v>
      </c>
      <c r="Y1442" s="6" t="s">
        <v>14562</v>
      </c>
      <c r="Z1442" s="6">
        <v>205234001338</v>
      </c>
    </row>
    <row r="1443" spans="1:26">
      <c r="A1443" s="5" t="s">
        <v>25</v>
      </c>
      <c r="B1443" s="5">
        <v>5234</v>
      </c>
      <c r="C1443" s="5" t="s">
        <v>156</v>
      </c>
      <c r="D1443" s="6">
        <v>205234000595</v>
      </c>
      <c r="E1443" s="5" t="s">
        <v>3697</v>
      </c>
      <c r="F1443" s="6">
        <v>205234000595</v>
      </c>
      <c r="G1443" s="5" t="s">
        <v>4021</v>
      </c>
      <c r="H1443" s="5" t="s">
        <v>1282</v>
      </c>
      <c r="I1443" s="5" t="s">
        <v>4731</v>
      </c>
      <c r="J1443" s="5" t="s">
        <v>30</v>
      </c>
      <c r="K1443" s="5" t="s">
        <v>111</v>
      </c>
      <c r="L1443" s="5" t="s">
        <v>112</v>
      </c>
      <c r="M1443" s="5" t="s">
        <v>65</v>
      </c>
      <c r="N1443" s="5" t="s">
        <v>34</v>
      </c>
      <c r="O1443" s="5" t="s">
        <v>113</v>
      </c>
      <c r="P1443" s="5" t="s">
        <v>122</v>
      </c>
      <c r="T1443" s="5">
        <v>1</v>
      </c>
      <c r="U1443" s="5" t="s">
        <v>375</v>
      </c>
      <c r="V1443" s="5" t="s">
        <v>38</v>
      </c>
      <c r="W1443" s="5" t="s">
        <v>11621</v>
      </c>
      <c r="X1443" s="5" t="str">
        <f>+VLOOKUP(C1443,Hoja1!$E$2:$F$125,2,0)</f>
        <v>DABEIBA</v>
      </c>
      <c r="Y1443" s="6" t="s">
        <v>14563</v>
      </c>
      <c r="Z1443" s="6">
        <v>205234000595</v>
      </c>
    </row>
    <row r="1444" spans="1:26">
      <c r="A1444" s="5" t="s">
        <v>25</v>
      </c>
      <c r="B1444" s="5">
        <v>5234</v>
      </c>
      <c r="C1444" s="5" t="s">
        <v>156</v>
      </c>
      <c r="D1444" s="6">
        <v>205234000234</v>
      </c>
      <c r="E1444" s="5" t="s">
        <v>1359</v>
      </c>
      <c r="F1444" s="6">
        <v>205234000234</v>
      </c>
      <c r="G1444" s="5" t="s">
        <v>1360</v>
      </c>
      <c r="H1444" s="5" t="s">
        <v>1266</v>
      </c>
      <c r="I1444" s="5" t="s">
        <v>6721</v>
      </c>
      <c r="J1444" s="5" t="s">
        <v>30</v>
      </c>
      <c r="K1444" s="5" t="s">
        <v>111</v>
      </c>
      <c r="L1444" s="5" t="s">
        <v>112</v>
      </c>
      <c r="M1444" s="5" t="s">
        <v>65</v>
      </c>
      <c r="N1444" s="5" t="s">
        <v>34</v>
      </c>
      <c r="O1444" s="5" t="s">
        <v>113</v>
      </c>
      <c r="P1444" s="5" t="s">
        <v>206</v>
      </c>
      <c r="T1444" s="5">
        <v>1</v>
      </c>
      <c r="U1444" s="5" t="s">
        <v>375</v>
      </c>
      <c r="V1444" s="5" t="s">
        <v>38</v>
      </c>
      <c r="W1444" s="5" t="s">
        <v>11606</v>
      </c>
      <c r="X1444" s="5" t="str">
        <f>+VLOOKUP(C1444,Hoja1!$E$2:$F$125,2,0)</f>
        <v>DABEIBA</v>
      </c>
      <c r="Y1444" s="6" t="s">
        <v>14564</v>
      </c>
      <c r="Z1444" s="6">
        <v>205234000234</v>
      </c>
    </row>
    <row r="1445" spans="1:26">
      <c r="A1445" s="5" t="s">
        <v>25</v>
      </c>
      <c r="B1445" s="5">
        <v>5234</v>
      </c>
      <c r="C1445" s="5" t="s">
        <v>156</v>
      </c>
      <c r="D1445" s="6">
        <v>205234001711</v>
      </c>
      <c r="E1445" s="5" t="s">
        <v>1280</v>
      </c>
      <c r="F1445" s="6">
        <v>205234001711</v>
      </c>
      <c r="G1445" s="5" t="s">
        <v>1281</v>
      </c>
      <c r="H1445" s="5" t="s">
        <v>1282</v>
      </c>
      <c r="I1445" s="5" t="s">
        <v>1283</v>
      </c>
      <c r="J1445" s="5" t="s">
        <v>30</v>
      </c>
      <c r="K1445" s="5" t="s">
        <v>111</v>
      </c>
      <c r="L1445" s="5" t="s">
        <v>112</v>
      </c>
      <c r="M1445" s="5" t="s">
        <v>65</v>
      </c>
      <c r="N1445" s="5" t="s">
        <v>34</v>
      </c>
      <c r="O1445" s="5" t="s">
        <v>113</v>
      </c>
      <c r="P1445" s="5" t="s">
        <v>122</v>
      </c>
      <c r="T1445" s="5">
        <v>1</v>
      </c>
      <c r="U1445" s="5" t="s">
        <v>375</v>
      </c>
      <c r="V1445" s="5" t="s">
        <v>38</v>
      </c>
      <c r="X1445" s="5" t="str">
        <f>+VLOOKUP(C1445,Hoja1!$E$2:$F$125,2,0)</f>
        <v>DABEIBA</v>
      </c>
      <c r="Y1445" s="6" t="s">
        <v>14565</v>
      </c>
      <c r="Z1445" s="6">
        <v>205234001711</v>
      </c>
    </row>
    <row r="1446" spans="1:26">
      <c r="A1446" s="5" t="s">
        <v>25</v>
      </c>
      <c r="B1446" s="5">
        <v>5234</v>
      </c>
      <c r="C1446" s="5" t="s">
        <v>156</v>
      </c>
      <c r="D1446" s="6">
        <v>205234000200</v>
      </c>
      <c r="E1446" s="5" t="s">
        <v>1533</v>
      </c>
      <c r="F1446" s="6">
        <v>205234000200</v>
      </c>
      <c r="G1446" s="5" t="s">
        <v>2096</v>
      </c>
      <c r="H1446" s="5">
        <v>8590100</v>
      </c>
      <c r="I1446" s="5" t="s">
        <v>2097</v>
      </c>
      <c r="J1446" s="5" t="s">
        <v>30</v>
      </c>
      <c r="K1446" s="5" t="s">
        <v>111</v>
      </c>
      <c r="L1446" s="5" t="s">
        <v>112</v>
      </c>
      <c r="M1446" s="5" t="s">
        <v>65</v>
      </c>
      <c r="N1446" s="5" t="s">
        <v>367</v>
      </c>
      <c r="O1446" s="5" t="s">
        <v>1274</v>
      </c>
      <c r="P1446" s="5" t="s">
        <v>122</v>
      </c>
      <c r="T1446" s="5">
        <v>1</v>
      </c>
      <c r="U1446" s="5" t="s">
        <v>375</v>
      </c>
      <c r="V1446" s="5" t="s">
        <v>38</v>
      </c>
      <c r="W1446" s="5" t="s">
        <v>11604</v>
      </c>
      <c r="X1446" s="5" t="str">
        <f>+VLOOKUP(C1446,Hoja1!$E$2:$F$125,2,0)</f>
        <v>DABEIBA</v>
      </c>
      <c r="Y1446" s="6" t="s">
        <v>14566</v>
      </c>
      <c r="Z1446" s="6">
        <v>205234000200</v>
      </c>
    </row>
    <row r="1447" spans="1:26">
      <c r="A1447" s="5" t="s">
        <v>25</v>
      </c>
      <c r="B1447" s="5">
        <v>5234</v>
      </c>
      <c r="C1447" s="5" t="s">
        <v>156</v>
      </c>
      <c r="D1447" s="6">
        <v>205234001168</v>
      </c>
      <c r="E1447" s="5" t="s">
        <v>2767</v>
      </c>
      <c r="F1447" s="6">
        <v>205234001168</v>
      </c>
      <c r="G1447" s="5" t="s">
        <v>2768</v>
      </c>
      <c r="H1447" s="5" t="s">
        <v>1266</v>
      </c>
      <c r="I1447" s="5" t="s">
        <v>4729</v>
      </c>
      <c r="J1447" s="5" t="s">
        <v>30</v>
      </c>
      <c r="K1447" s="5" t="s">
        <v>111</v>
      </c>
      <c r="L1447" s="5" t="s">
        <v>112</v>
      </c>
      <c r="M1447" s="5" t="s">
        <v>65</v>
      </c>
      <c r="N1447" s="5" t="s">
        <v>34</v>
      </c>
      <c r="O1447" s="5" t="s">
        <v>113</v>
      </c>
      <c r="P1447" s="5" t="s">
        <v>122</v>
      </c>
      <c r="T1447" s="5">
        <v>1</v>
      </c>
      <c r="U1447" s="5" t="s">
        <v>375</v>
      </c>
      <c r="V1447" s="5" t="s">
        <v>38</v>
      </c>
      <c r="W1447" s="5" t="s">
        <v>11631</v>
      </c>
      <c r="X1447" s="5" t="str">
        <f>+VLOOKUP(C1447,Hoja1!$E$2:$F$125,2,0)</f>
        <v>DABEIBA</v>
      </c>
      <c r="Y1447" s="6" t="s">
        <v>14567</v>
      </c>
      <c r="Z1447" s="6">
        <v>205234001168</v>
      </c>
    </row>
    <row r="1448" spans="1:26">
      <c r="A1448" s="5" t="s">
        <v>25</v>
      </c>
      <c r="B1448" s="5">
        <v>5234</v>
      </c>
      <c r="C1448" s="5" t="s">
        <v>156</v>
      </c>
      <c r="D1448" s="6">
        <v>205234001435</v>
      </c>
      <c r="E1448" s="5" t="s">
        <v>4757</v>
      </c>
      <c r="F1448" s="6">
        <v>205234001435</v>
      </c>
      <c r="G1448" s="5" t="s">
        <v>3878</v>
      </c>
      <c r="H1448" s="5" t="s">
        <v>1282</v>
      </c>
      <c r="I1448" s="5" t="s">
        <v>3879</v>
      </c>
      <c r="J1448" s="5" t="s">
        <v>30</v>
      </c>
      <c r="K1448" s="5" t="s">
        <v>111</v>
      </c>
      <c r="L1448" s="5" t="s">
        <v>112</v>
      </c>
      <c r="M1448" s="5" t="s">
        <v>65</v>
      </c>
      <c r="N1448" s="5" t="s">
        <v>367</v>
      </c>
      <c r="O1448" s="5" t="s">
        <v>1274</v>
      </c>
      <c r="P1448" s="5" t="s">
        <v>122</v>
      </c>
      <c r="T1448" s="5">
        <v>1</v>
      </c>
      <c r="U1448" s="5" t="s">
        <v>375</v>
      </c>
      <c r="V1448" s="5" t="s">
        <v>38</v>
      </c>
      <c r="W1448" s="5" t="s">
        <v>11638</v>
      </c>
      <c r="X1448" s="5" t="str">
        <f>+VLOOKUP(C1448,Hoja1!$E$2:$F$125,2,0)</f>
        <v>DABEIBA</v>
      </c>
      <c r="Y1448" s="6" t="s">
        <v>18737</v>
      </c>
      <c r="Z1448" s="6">
        <v>205234001435</v>
      </c>
    </row>
    <row r="1449" spans="1:26">
      <c r="A1449" s="5" t="s">
        <v>25</v>
      </c>
      <c r="B1449" s="5">
        <v>5234</v>
      </c>
      <c r="C1449" s="5" t="s">
        <v>156</v>
      </c>
      <c r="D1449" s="6">
        <v>205234002270</v>
      </c>
      <c r="E1449" s="5" t="s">
        <v>1284</v>
      </c>
      <c r="F1449" s="6">
        <v>205234002270</v>
      </c>
      <c r="G1449" s="5" t="s">
        <v>1285</v>
      </c>
      <c r="H1449" s="5" t="s">
        <v>1266</v>
      </c>
      <c r="I1449" s="5" t="s">
        <v>1286</v>
      </c>
      <c r="J1449" s="5" t="s">
        <v>30</v>
      </c>
      <c r="K1449" s="5" t="s">
        <v>111</v>
      </c>
      <c r="L1449" s="5" t="s">
        <v>112</v>
      </c>
      <c r="M1449" s="5" t="s">
        <v>65</v>
      </c>
      <c r="N1449" s="5" t="s">
        <v>34</v>
      </c>
      <c r="O1449" s="5" t="s">
        <v>113</v>
      </c>
      <c r="P1449" s="5" t="s">
        <v>122</v>
      </c>
      <c r="T1449" s="5">
        <v>1</v>
      </c>
      <c r="U1449" s="5" t="s">
        <v>375</v>
      </c>
      <c r="V1449" s="5" t="s">
        <v>38</v>
      </c>
      <c r="W1449" s="5" t="s">
        <v>11662</v>
      </c>
      <c r="X1449" s="5" t="str">
        <f>+VLOOKUP(C1449,Hoja1!$E$2:$F$125,2,0)</f>
        <v>DABEIBA</v>
      </c>
      <c r="Y1449" s="6" t="s">
        <v>14568</v>
      </c>
      <c r="Z1449" s="6">
        <v>205234002270</v>
      </c>
    </row>
    <row r="1450" spans="1:26">
      <c r="A1450" s="5" t="s">
        <v>25</v>
      </c>
      <c r="B1450" s="5">
        <v>5234</v>
      </c>
      <c r="C1450" s="5" t="s">
        <v>156</v>
      </c>
      <c r="D1450" s="6">
        <v>205234001681</v>
      </c>
      <c r="E1450" s="5" t="s">
        <v>5373</v>
      </c>
      <c r="F1450" s="6">
        <v>205234001681</v>
      </c>
      <c r="G1450" s="5" t="s">
        <v>3236</v>
      </c>
      <c r="H1450" s="5" t="s">
        <v>1266</v>
      </c>
      <c r="I1450" s="5" t="s">
        <v>5374</v>
      </c>
      <c r="J1450" s="5" t="s">
        <v>30</v>
      </c>
      <c r="K1450" s="5" t="s">
        <v>111</v>
      </c>
      <c r="L1450" s="5" t="s">
        <v>112</v>
      </c>
      <c r="M1450" s="5" t="s">
        <v>65</v>
      </c>
      <c r="N1450" s="5" t="s">
        <v>34</v>
      </c>
      <c r="O1450" s="5" t="s">
        <v>113</v>
      </c>
      <c r="P1450" s="5" t="s">
        <v>122</v>
      </c>
      <c r="T1450" s="5">
        <v>1</v>
      </c>
      <c r="U1450" s="5" t="s">
        <v>375</v>
      </c>
      <c r="V1450" s="5" t="s">
        <v>38</v>
      </c>
      <c r="W1450" s="5" t="s">
        <v>11648</v>
      </c>
      <c r="X1450" s="5" t="str">
        <f>+VLOOKUP(C1450,Hoja1!$E$2:$F$125,2,0)</f>
        <v>DABEIBA</v>
      </c>
      <c r="Y1450" s="6" t="s">
        <v>14569</v>
      </c>
      <c r="Z1450" s="6">
        <v>205234001681</v>
      </c>
    </row>
    <row r="1451" spans="1:26">
      <c r="A1451" s="5" t="s">
        <v>25</v>
      </c>
      <c r="B1451" s="5">
        <v>5234</v>
      </c>
      <c r="C1451" s="5" t="s">
        <v>156</v>
      </c>
      <c r="D1451" s="6">
        <v>205234000145</v>
      </c>
      <c r="E1451" s="5" t="s">
        <v>1188</v>
      </c>
      <c r="F1451" s="6">
        <v>205234000145</v>
      </c>
      <c r="G1451" s="5" t="s">
        <v>1189</v>
      </c>
      <c r="H1451" s="5">
        <v>8590100</v>
      </c>
      <c r="I1451" s="5" t="s">
        <v>3078</v>
      </c>
      <c r="J1451" s="5" t="s">
        <v>30</v>
      </c>
      <c r="K1451" s="5" t="s">
        <v>111</v>
      </c>
      <c r="L1451" s="5" t="s">
        <v>112</v>
      </c>
      <c r="M1451" s="5" t="s">
        <v>65</v>
      </c>
      <c r="N1451" s="5" t="s">
        <v>34</v>
      </c>
      <c r="O1451" s="5" t="s">
        <v>113</v>
      </c>
      <c r="P1451" s="5" t="s">
        <v>122</v>
      </c>
      <c r="T1451" s="5">
        <v>1</v>
      </c>
      <c r="U1451" s="5" t="s">
        <v>375</v>
      </c>
      <c r="V1451" s="5" t="s">
        <v>38</v>
      </c>
      <c r="W1451" s="5" t="s">
        <v>11600</v>
      </c>
      <c r="X1451" s="5" t="str">
        <f>+VLOOKUP(C1451,Hoja1!$E$2:$F$125,2,0)</f>
        <v>DABEIBA</v>
      </c>
      <c r="Y1451" s="6" t="s">
        <v>18736</v>
      </c>
      <c r="Z1451" s="6">
        <v>205234000145</v>
      </c>
    </row>
    <row r="1452" spans="1:26">
      <c r="A1452" s="5" t="s">
        <v>25</v>
      </c>
      <c r="B1452" s="5">
        <v>5234</v>
      </c>
      <c r="C1452" s="5" t="s">
        <v>156</v>
      </c>
      <c r="D1452" s="6">
        <v>205234001940</v>
      </c>
      <c r="E1452" s="5" t="s">
        <v>2112</v>
      </c>
      <c r="F1452" s="6">
        <v>205234001940</v>
      </c>
      <c r="G1452" s="5" t="s">
        <v>2113</v>
      </c>
      <c r="H1452" s="5" t="s">
        <v>1266</v>
      </c>
      <c r="I1452" s="5" t="s">
        <v>2114</v>
      </c>
      <c r="J1452" s="5" t="s">
        <v>30</v>
      </c>
      <c r="K1452" s="5" t="s">
        <v>111</v>
      </c>
      <c r="L1452" s="5" t="s">
        <v>112</v>
      </c>
      <c r="M1452" s="5" t="s">
        <v>65</v>
      </c>
      <c r="N1452" s="5" t="s">
        <v>34</v>
      </c>
      <c r="O1452" s="5" t="s">
        <v>113</v>
      </c>
      <c r="P1452" s="5" t="s">
        <v>122</v>
      </c>
      <c r="T1452" s="5">
        <v>1</v>
      </c>
      <c r="U1452" s="5" t="s">
        <v>375</v>
      </c>
      <c r="V1452" s="5" t="s">
        <v>38</v>
      </c>
      <c r="W1452" s="5" t="s">
        <v>11660</v>
      </c>
      <c r="X1452" s="5" t="str">
        <f>+VLOOKUP(C1452,Hoja1!$E$2:$F$125,2,0)</f>
        <v>DABEIBA</v>
      </c>
      <c r="Y1452" s="6" t="s">
        <v>14570</v>
      </c>
      <c r="Z1452" s="6">
        <v>205234001940</v>
      </c>
    </row>
    <row r="1453" spans="1:26">
      <c r="A1453" s="5" t="s">
        <v>25</v>
      </c>
      <c r="B1453" s="5">
        <v>5234</v>
      </c>
      <c r="C1453" s="5" t="s">
        <v>156</v>
      </c>
      <c r="D1453" s="6">
        <v>205234001621</v>
      </c>
      <c r="E1453" s="5" t="s">
        <v>2107</v>
      </c>
      <c r="F1453" s="6">
        <v>205234001621</v>
      </c>
      <c r="G1453" s="5" t="s">
        <v>2108</v>
      </c>
      <c r="I1453" s="5" t="s">
        <v>2109</v>
      </c>
      <c r="J1453" s="5" t="s">
        <v>30</v>
      </c>
      <c r="K1453" s="5" t="s">
        <v>111</v>
      </c>
      <c r="L1453" s="5" t="s">
        <v>112</v>
      </c>
      <c r="M1453" s="5" t="s">
        <v>65</v>
      </c>
      <c r="N1453" s="5" t="s">
        <v>34</v>
      </c>
      <c r="O1453" s="5" t="s">
        <v>113</v>
      </c>
      <c r="P1453" s="5" t="s">
        <v>122</v>
      </c>
      <c r="T1453" s="5">
        <v>1</v>
      </c>
      <c r="U1453" s="5" t="s">
        <v>375</v>
      </c>
      <c r="V1453" s="5" t="s">
        <v>38</v>
      </c>
      <c r="W1453" s="5" t="s">
        <v>11644</v>
      </c>
      <c r="X1453" s="5" t="str">
        <f>+VLOOKUP(C1453,Hoja1!$E$2:$F$125,2,0)</f>
        <v>DABEIBA</v>
      </c>
      <c r="Y1453" s="6" t="s">
        <v>14571</v>
      </c>
      <c r="Z1453" s="6">
        <v>205234001621</v>
      </c>
    </row>
    <row r="1454" spans="1:26">
      <c r="A1454" s="5" t="s">
        <v>25</v>
      </c>
      <c r="B1454" s="5">
        <v>5234</v>
      </c>
      <c r="C1454" s="5" t="s">
        <v>156</v>
      </c>
      <c r="D1454" s="6">
        <v>205234000021</v>
      </c>
      <c r="E1454" s="5" t="s">
        <v>17028</v>
      </c>
      <c r="F1454" s="6">
        <v>205234000021</v>
      </c>
      <c r="G1454" s="5" t="s">
        <v>3873</v>
      </c>
      <c r="H1454" s="5">
        <v>8590100</v>
      </c>
      <c r="I1454" s="5" t="s">
        <v>3874</v>
      </c>
      <c r="J1454" s="5" t="s">
        <v>30</v>
      </c>
      <c r="K1454" s="5" t="s">
        <v>111</v>
      </c>
      <c r="L1454" s="5" t="s">
        <v>112</v>
      </c>
      <c r="M1454" s="5" t="s">
        <v>65</v>
      </c>
      <c r="N1454" s="5" t="s">
        <v>34</v>
      </c>
      <c r="O1454" s="5" t="s">
        <v>113</v>
      </c>
      <c r="P1454" s="5" t="s">
        <v>122</v>
      </c>
      <c r="T1454" s="5">
        <v>1</v>
      </c>
      <c r="U1454" s="5" t="s">
        <v>375</v>
      </c>
      <c r="V1454" s="5" t="s">
        <v>38</v>
      </c>
      <c r="W1454" s="5" t="s">
        <v>11599</v>
      </c>
      <c r="X1454" s="5" t="str">
        <f>+VLOOKUP(C1454,Hoja1!$E$2:$F$125,2,0)</f>
        <v>DABEIBA</v>
      </c>
      <c r="Y1454" s="6" t="s">
        <v>18735</v>
      </c>
      <c r="Z1454" s="6">
        <v>205234000021</v>
      </c>
    </row>
    <row r="1455" spans="1:26">
      <c r="A1455" s="5" t="s">
        <v>25</v>
      </c>
      <c r="B1455" s="5">
        <v>5234</v>
      </c>
      <c r="C1455" s="5" t="s">
        <v>156</v>
      </c>
      <c r="D1455" s="6">
        <v>205234002361</v>
      </c>
      <c r="E1455" s="5" t="s">
        <v>17042</v>
      </c>
      <c r="F1455" s="6">
        <v>205234002361</v>
      </c>
      <c r="G1455" s="5" t="s">
        <v>532</v>
      </c>
      <c r="I1455" s="5" t="s">
        <v>532</v>
      </c>
      <c r="J1455" s="5" t="s">
        <v>30</v>
      </c>
      <c r="K1455" s="5" t="s">
        <v>111</v>
      </c>
      <c r="L1455" s="5" t="s">
        <v>112</v>
      </c>
      <c r="T1455" s="5">
        <v>1</v>
      </c>
      <c r="U1455" s="5" t="s">
        <v>16285</v>
      </c>
      <c r="V1455" s="5" t="s">
        <v>38</v>
      </c>
      <c r="X1455" s="5" t="str">
        <f>+VLOOKUP(C1455,Hoja1!$E$2:$F$125,2,0)</f>
        <v>DABEIBA</v>
      </c>
      <c r="Y1455" s="6" t="s">
        <v>18734</v>
      </c>
      <c r="Z1455" s="6">
        <v>205234002361</v>
      </c>
    </row>
    <row r="1456" spans="1:26">
      <c r="A1456" s="5" t="s">
        <v>25</v>
      </c>
      <c r="B1456" s="5">
        <v>5234</v>
      </c>
      <c r="C1456" s="5" t="s">
        <v>156</v>
      </c>
      <c r="D1456" s="6">
        <v>205234001354</v>
      </c>
      <c r="E1456" s="5" t="s">
        <v>2115</v>
      </c>
      <c r="F1456" s="6">
        <v>205234001354</v>
      </c>
      <c r="G1456" s="5" t="s">
        <v>2116</v>
      </c>
      <c r="H1456" s="5" t="s">
        <v>1266</v>
      </c>
      <c r="I1456" s="5" t="s">
        <v>2117</v>
      </c>
      <c r="J1456" s="5" t="s">
        <v>30</v>
      </c>
      <c r="K1456" s="5" t="s">
        <v>111</v>
      </c>
      <c r="L1456" s="5" t="s">
        <v>112</v>
      </c>
      <c r="M1456" s="5" t="s">
        <v>65</v>
      </c>
      <c r="N1456" s="5" t="s">
        <v>34</v>
      </c>
      <c r="O1456" s="5" t="s">
        <v>113</v>
      </c>
      <c r="P1456" s="5" t="s">
        <v>122</v>
      </c>
      <c r="T1456" s="5">
        <v>1</v>
      </c>
      <c r="U1456" s="5" t="s">
        <v>375</v>
      </c>
      <c r="V1456" s="5" t="s">
        <v>38</v>
      </c>
      <c r="W1456" s="5" t="s">
        <v>11185</v>
      </c>
      <c r="X1456" s="5" t="str">
        <f>+VLOOKUP(C1456,Hoja1!$E$2:$F$125,2,0)</f>
        <v>DABEIBA</v>
      </c>
      <c r="Y1456" s="6" t="s">
        <v>14572</v>
      </c>
      <c r="Z1456" s="6">
        <v>205234001354</v>
      </c>
    </row>
    <row r="1457" spans="1:26">
      <c r="A1457" s="5" t="s">
        <v>25</v>
      </c>
      <c r="B1457" s="5">
        <v>5234</v>
      </c>
      <c r="C1457" s="5" t="s">
        <v>156</v>
      </c>
      <c r="D1457" s="6">
        <v>205234000218</v>
      </c>
      <c r="E1457" s="5" t="s">
        <v>3073</v>
      </c>
      <c r="F1457" s="6">
        <v>205234000218</v>
      </c>
      <c r="G1457" s="5" t="s">
        <v>3074</v>
      </c>
      <c r="H1457" s="5">
        <v>8590100</v>
      </c>
      <c r="I1457" s="5" t="s">
        <v>3075</v>
      </c>
      <c r="J1457" s="5" t="s">
        <v>30</v>
      </c>
      <c r="K1457" s="5" t="s">
        <v>111</v>
      </c>
      <c r="L1457" s="5" t="s">
        <v>112</v>
      </c>
      <c r="M1457" s="5" t="s">
        <v>65</v>
      </c>
      <c r="N1457" s="5" t="s">
        <v>34</v>
      </c>
      <c r="O1457" s="5" t="s">
        <v>113</v>
      </c>
      <c r="P1457" s="5" t="s">
        <v>122</v>
      </c>
      <c r="T1457" s="5">
        <v>1</v>
      </c>
      <c r="U1457" s="5" t="s">
        <v>375</v>
      </c>
      <c r="V1457" s="5" t="s">
        <v>38</v>
      </c>
      <c r="W1457" s="5" t="s">
        <v>11605</v>
      </c>
      <c r="X1457" s="5" t="str">
        <f>+VLOOKUP(C1457,Hoja1!$E$2:$F$125,2,0)</f>
        <v>DABEIBA</v>
      </c>
      <c r="Y1457" s="6" t="s">
        <v>14573</v>
      </c>
      <c r="Z1457" s="6">
        <v>205234000218</v>
      </c>
    </row>
    <row r="1458" spans="1:26">
      <c r="A1458" s="5" t="s">
        <v>25</v>
      </c>
      <c r="B1458" s="5">
        <v>5234</v>
      </c>
      <c r="C1458" s="5" t="s">
        <v>156</v>
      </c>
      <c r="D1458" s="6">
        <v>205234000471</v>
      </c>
      <c r="E1458" s="5" t="s">
        <v>6099</v>
      </c>
      <c r="F1458" s="6">
        <v>205234000471</v>
      </c>
      <c r="G1458" s="5" t="s">
        <v>6100</v>
      </c>
      <c r="H1458" s="5" t="s">
        <v>1266</v>
      </c>
      <c r="I1458" s="5" t="s">
        <v>6101</v>
      </c>
      <c r="J1458" s="5" t="s">
        <v>30</v>
      </c>
      <c r="K1458" s="5" t="s">
        <v>111</v>
      </c>
      <c r="L1458" s="5" t="s">
        <v>112</v>
      </c>
      <c r="M1458" s="5" t="s">
        <v>65</v>
      </c>
      <c r="N1458" s="5" t="s">
        <v>34</v>
      </c>
      <c r="O1458" s="5" t="s">
        <v>113</v>
      </c>
      <c r="P1458" s="5" t="s">
        <v>122</v>
      </c>
      <c r="T1458" s="5">
        <v>1</v>
      </c>
      <c r="U1458" s="5" t="s">
        <v>375</v>
      </c>
      <c r="V1458" s="5" t="s">
        <v>38</v>
      </c>
      <c r="W1458" s="5" t="s">
        <v>11619</v>
      </c>
      <c r="X1458" s="5" t="str">
        <f>+VLOOKUP(C1458,Hoja1!$E$2:$F$125,2,0)</f>
        <v>DABEIBA</v>
      </c>
      <c r="Y1458" s="6" t="s">
        <v>14574</v>
      </c>
      <c r="Z1458" s="6">
        <v>205234000471</v>
      </c>
    </row>
    <row r="1459" spans="1:26">
      <c r="A1459" s="5" t="s">
        <v>25</v>
      </c>
      <c r="B1459" s="5">
        <v>5234</v>
      </c>
      <c r="C1459" s="5" t="s">
        <v>156</v>
      </c>
      <c r="D1459" s="6">
        <v>205234001087</v>
      </c>
      <c r="E1459" s="5" t="s">
        <v>4724</v>
      </c>
      <c r="F1459" s="6">
        <v>205234001087</v>
      </c>
      <c r="G1459" s="5" t="s">
        <v>4725</v>
      </c>
      <c r="H1459" s="5" t="s">
        <v>1266</v>
      </c>
      <c r="I1459" s="5" t="s">
        <v>4726</v>
      </c>
      <c r="J1459" s="5" t="s">
        <v>30</v>
      </c>
      <c r="K1459" s="5" t="s">
        <v>111</v>
      </c>
      <c r="L1459" s="5" t="s">
        <v>112</v>
      </c>
      <c r="M1459" s="5" t="s">
        <v>65</v>
      </c>
      <c r="N1459" s="5" t="s">
        <v>34</v>
      </c>
      <c r="O1459" s="5" t="s">
        <v>113</v>
      </c>
      <c r="P1459" s="5" t="s">
        <v>122</v>
      </c>
      <c r="T1459" s="5">
        <v>1</v>
      </c>
      <c r="U1459" s="5" t="s">
        <v>375</v>
      </c>
      <c r="V1459" s="5" t="s">
        <v>38</v>
      </c>
      <c r="W1459" s="5" t="s">
        <v>11628</v>
      </c>
      <c r="X1459" s="5" t="str">
        <f>+VLOOKUP(C1459,Hoja1!$E$2:$F$125,2,0)</f>
        <v>DABEIBA</v>
      </c>
      <c r="Y1459" s="6" t="s">
        <v>14575</v>
      </c>
      <c r="Z1459" s="6">
        <v>205234001087</v>
      </c>
    </row>
    <row r="1460" spans="1:26">
      <c r="A1460" s="5" t="s">
        <v>25</v>
      </c>
      <c r="B1460" s="5">
        <v>5234</v>
      </c>
      <c r="C1460" s="5" t="s">
        <v>156</v>
      </c>
      <c r="D1460" s="6">
        <v>205234000374</v>
      </c>
      <c r="E1460" s="5" t="s">
        <v>17029</v>
      </c>
      <c r="F1460" s="6">
        <v>205234000374</v>
      </c>
      <c r="G1460" s="5" t="s">
        <v>6097</v>
      </c>
      <c r="H1460" s="5" t="s">
        <v>1282</v>
      </c>
      <c r="I1460" s="5" t="s">
        <v>6098</v>
      </c>
      <c r="J1460" s="5" t="s">
        <v>30</v>
      </c>
      <c r="K1460" s="5" t="s">
        <v>111</v>
      </c>
      <c r="L1460" s="5" t="s">
        <v>112</v>
      </c>
      <c r="M1460" s="5" t="s">
        <v>65</v>
      </c>
      <c r="N1460" s="5" t="s">
        <v>34</v>
      </c>
      <c r="O1460" s="5" t="s">
        <v>113</v>
      </c>
      <c r="P1460" s="5" t="s">
        <v>122</v>
      </c>
      <c r="T1460" s="5">
        <v>1</v>
      </c>
      <c r="U1460" s="5" t="s">
        <v>375</v>
      </c>
      <c r="V1460" s="5" t="s">
        <v>38</v>
      </c>
      <c r="W1460" s="5" t="s">
        <v>11613</v>
      </c>
      <c r="X1460" s="5" t="str">
        <f>+VLOOKUP(C1460,Hoja1!$E$2:$F$125,2,0)</f>
        <v>DABEIBA</v>
      </c>
      <c r="Y1460" s="6" t="s">
        <v>18733</v>
      </c>
      <c r="Z1460" s="6">
        <v>205234000374</v>
      </c>
    </row>
    <row r="1461" spans="1:26">
      <c r="A1461" s="5" t="s">
        <v>25</v>
      </c>
      <c r="B1461" s="5">
        <v>5234</v>
      </c>
      <c r="C1461" s="5" t="s">
        <v>156</v>
      </c>
      <c r="D1461" s="6">
        <v>205234001630</v>
      </c>
      <c r="E1461" s="5" t="s">
        <v>3875</v>
      </c>
      <c r="F1461" s="6">
        <v>205234001630</v>
      </c>
      <c r="G1461" s="5" t="s">
        <v>3876</v>
      </c>
      <c r="H1461" s="5" t="s">
        <v>1266</v>
      </c>
      <c r="I1461" s="5" t="s">
        <v>3877</v>
      </c>
      <c r="J1461" s="5" t="s">
        <v>30</v>
      </c>
      <c r="K1461" s="5" t="s">
        <v>111</v>
      </c>
      <c r="L1461" s="5" t="s">
        <v>112</v>
      </c>
      <c r="M1461" s="5" t="s">
        <v>65</v>
      </c>
      <c r="N1461" s="5" t="s">
        <v>34</v>
      </c>
      <c r="O1461" s="5" t="s">
        <v>113</v>
      </c>
      <c r="P1461" s="5" t="s">
        <v>122</v>
      </c>
      <c r="T1461" s="5">
        <v>1</v>
      </c>
      <c r="U1461" s="5" t="s">
        <v>375</v>
      </c>
      <c r="V1461" s="5" t="s">
        <v>38</v>
      </c>
      <c r="W1461" s="5" t="s">
        <v>11645</v>
      </c>
      <c r="X1461" s="5" t="str">
        <f>+VLOOKUP(C1461,Hoja1!$E$2:$F$125,2,0)</f>
        <v>DABEIBA</v>
      </c>
      <c r="Y1461" s="6" t="s">
        <v>14576</v>
      </c>
      <c r="Z1461" s="6">
        <v>205234001630</v>
      </c>
    </row>
    <row r="1462" spans="1:26">
      <c r="A1462" s="5" t="s">
        <v>25</v>
      </c>
      <c r="B1462" s="5">
        <v>5234</v>
      </c>
      <c r="C1462" s="5" t="s">
        <v>156</v>
      </c>
      <c r="D1462" s="6">
        <v>205234001320</v>
      </c>
      <c r="E1462" s="5" t="s">
        <v>2894</v>
      </c>
      <c r="F1462" s="6">
        <v>205234001320</v>
      </c>
      <c r="G1462" s="5" t="s">
        <v>1265</v>
      </c>
      <c r="H1462" s="5" t="s">
        <v>1266</v>
      </c>
      <c r="I1462" s="5" t="s">
        <v>1267</v>
      </c>
      <c r="J1462" s="5" t="s">
        <v>30</v>
      </c>
      <c r="K1462" s="5" t="s">
        <v>111</v>
      </c>
      <c r="L1462" s="5" t="s">
        <v>112</v>
      </c>
      <c r="M1462" s="5" t="s">
        <v>65</v>
      </c>
      <c r="N1462" s="5" t="s">
        <v>34</v>
      </c>
      <c r="O1462" s="5" t="s">
        <v>113</v>
      </c>
      <c r="P1462" s="5" t="s">
        <v>122</v>
      </c>
      <c r="T1462" s="5">
        <v>1</v>
      </c>
      <c r="U1462" s="5" t="s">
        <v>375</v>
      </c>
      <c r="V1462" s="5" t="s">
        <v>38</v>
      </c>
      <c r="W1462" s="5" t="s">
        <v>11634</v>
      </c>
      <c r="X1462" s="5" t="str">
        <f>+VLOOKUP(C1462,Hoja1!$E$2:$F$125,2,0)</f>
        <v>DABEIBA</v>
      </c>
      <c r="Y1462" s="6" t="s">
        <v>18732</v>
      </c>
      <c r="Z1462" s="6">
        <v>205234001320</v>
      </c>
    </row>
    <row r="1463" spans="1:26">
      <c r="A1463" s="5" t="s">
        <v>25</v>
      </c>
      <c r="B1463" s="5">
        <v>5234</v>
      </c>
      <c r="C1463" s="5" t="s">
        <v>156</v>
      </c>
      <c r="D1463" s="6">
        <v>205234000951</v>
      </c>
      <c r="E1463" s="5" t="s">
        <v>3071</v>
      </c>
      <c r="F1463" s="6">
        <v>205234000951</v>
      </c>
      <c r="G1463" s="5" t="s">
        <v>3072</v>
      </c>
      <c r="H1463" s="5" t="s">
        <v>1266</v>
      </c>
      <c r="I1463" s="5" t="s">
        <v>16549</v>
      </c>
      <c r="J1463" s="5" t="s">
        <v>30</v>
      </c>
      <c r="K1463" s="5" t="s">
        <v>111</v>
      </c>
      <c r="L1463" s="5" t="s">
        <v>112</v>
      </c>
      <c r="M1463" s="5" t="s">
        <v>65</v>
      </c>
      <c r="N1463" s="5" t="s">
        <v>34</v>
      </c>
      <c r="O1463" s="5" t="s">
        <v>113</v>
      </c>
      <c r="P1463" s="5" t="s">
        <v>122</v>
      </c>
      <c r="T1463" s="5">
        <v>1</v>
      </c>
      <c r="U1463" s="5" t="s">
        <v>375</v>
      </c>
      <c r="V1463" s="5" t="s">
        <v>38</v>
      </c>
      <c r="W1463" s="5" t="s">
        <v>11625</v>
      </c>
      <c r="X1463" s="5" t="str">
        <f>+VLOOKUP(C1463,Hoja1!$E$2:$F$125,2,0)</f>
        <v>DABEIBA</v>
      </c>
      <c r="Y1463" s="6" t="s">
        <v>14577</v>
      </c>
      <c r="Z1463" s="6">
        <v>205234000951</v>
      </c>
    </row>
    <row r="1464" spans="1:26">
      <c r="A1464" s="5" t="s">
        <v>25</v>
      </c>
      <c r="B1464" s="5">
        <v>5234</v>
      </c>
      <c r="C1464" s="5" t="s">
        <v>156</v>
      </c>
      <c r="D1464" s="6">
        <v>205234001702</v>
      </c>
      <c r="E1464" s="5" t="s">
        <v>6111</v>
      </c>
      <c r="F1464" s="6">
        <v>205234001702</v>
      </c>
      <c r="G1464" s="5" t="s">
        <v>6112</v>
      </c>
      <c r="H1464" s="5" t="s">
        <v>1266</v>
      </c>
      <c r="I1464" s="5" t="s">
        <v>6724</v>
      </c>
      <c r="J1464" s="5" t="s">
        <v>30</v>
      </c>
      <c r="K1464" s="5" t="s">
        <v>111</v>
      </c>
      <c r="L1464" s="5" t="s">
        <v>112</v>
      </c>
      <c r="M1464" s="5" t="s">
        <v>65</v>
      </c>
      <c r="N1464" s="5" t="s">
        <v>34</v>
      </c>
      <c r="O1464" s="5" t="s">
        <v>113</v>
      </c>
      <c r="P1464" s="5" t="s">
        <v>206</v>
      </c>
      <c r="T1464" s="5">
        <v>1</v>
      </c>
      <c r="U1464" s="5" t="s">
        <v>375</v>
      </c>
      <c r="V1464" s="5" t="s">
        <v>38</v>
      </c>
      <c r="W1464" s="5" t="s">
        <v>11650</v>
      </c>
      <c r="X1464" s="5" t="str">
        <f>+VLOOKUP(C1464,Hoja1!$E$2:$F$125,2,0)</f>
        <v>DABEIBA</v>
      </c>
      <c r="Y1464" s="6" t="s">
        <v>18731</v>
      </c>
      <c r="Z1464" s="6">
        <v>205234001702</v>
      </c>
    </row>
    <row r="1465" spans="1:26">
      <c r="A1465" s="5" t="s">
        <v>25</v>
      </c>
      <c r="B1465" s="5">
        <v>5234</v>
      </c>
      <c r="C1465" s="5" t="s">
        <v>156</v>
      </c>
      <c r="D1465" s="6">
        <v>205234000307</v>
      </c>
      <c r="E1465" s="5" t="s">
        <v>17023</v>
      </c>
      <c r="F1465" s="6">
        <v>205234000307</v>
      </c>
      <c r="G1465" s="5" t="s">
        <v>1273</v>
      </c>
      <c r="H1465" s="5">
        <v>8513565</v>
      </c>
      <c r="I1465" s="5" t="s">
        <v>11608</v>
      </c>
      <c r="J1465" s="5" t="s">
        <v>30</v>
      </c>
      <c r="K1465" s="5" t="s">
        <v>111</v>
      </c>
      <c r="L1465" s="5" t="s">
        <v>112</v>
      </c>
      <c r="M1465" s="5" t="s">
        <v>65</v>
      </c>
      <c r="N1465" s="5" t="s">
        <v>367</v>
      </c>
      <c r="O1465" s="5" t="s">
        <v>1274</v>
      </c>
      <c r="P1465" s="5" t="s">
        <v>122</v>
      </c>
      <c r="T1465" s="5">
        <v>1</v>
      </c>
      <c r="U1465" s="5" t="s">
        <v>375</v>
      </c>
      <c r="V1465" s="5" t="s">
        <v>38</v>
      </c>
      <c r="W1465" s="5" t="s">
        <v>11609</v>
      </c>
      <c r="X1465" s="5" t="str">
        <f>+VLOOKUP(C1465,Hoja1!$E$2:$F$125,2,0)</f>
        <v>DABEIBA</v>
      </c>
      <c r="Y1465" s="6" t="s">
        <v>18730</v>
      </c>
      <c r="Z1465" s="6">
        <v>205234000307</v>
      </c>
    </row>
    <row r="1466" spans="1:26">
      <c r="A1466" s="5" t="s">
        <v>25</v>
      </c>
      <c r="B1466" s="5">
        <v>5237</v>
      </c>
      <c r="C1466" s="5" t="s">
        <v>17050</v>
      </c>
      <c r="D1466" s="6">
        <v>305237000213</v>
      </c>
      <c r="E1466" s="5" t="s">
        <v>17070</v>
      </c>
      <c r="F1466" s="6">
        <v>305237000213</v>
      </c>
      <c r="G1466" s="5" t="s">
        <v>532</v>
      </c>
      <c r="H1466" s="5">
        <v>8664122</v>
      </c>
      <c r="I1466" s="5" t="s">
        <v>532</v>
      </c>
      <c r="J1466" s="5" t="s">
        <v>347</v>
      </c>
      <c r="K1466" s="5" t="s">
        <v>31</v>
      </c>
      <c r="L1466" s="5" t="s">
        <v>32</v>
      </c>
      <c r="S1466" s="5" t="s">
        <v>384</v>
      </c>
      <c r="T1466" s="5">
        <v>1</v>
      </c>
      <c r="U1466" s="5" t="s">
        <v>16285</v>
      </c>
      <c r="V1466" s="5" t="s">
        <v>38</v>
      </c>
      <c r="X1466" s="5" t="str">
        <f>+VLOOKUP(C1466,Hoja1!$E$2:$F$125,2,0)</f>
        <v>DON_MATÍAS</v>
      </c>
      <c r="Y1466" s="6" t="s">
        <v>19170</v>
      </c>
      <c r="Z1466" s="6">
        <v>305237000213</v>
      </c>
    </row>
    <row r="1467" spans="1:26">
      <c r="A1467" s="5" t="s">
        <v>25</v>
      </c>
      <c r="B1467" s="5">
        <v>5237</v>
      </c>
      <c r="C1467" s="5" t="s">
        <v>17050</v>
      </c>
      <c r="D1467" s="6">
        <v>305237000361</v>
      </c>
      <c r="E1467" s="5" t="s">
        <v>371</v>
      </c>
      <c r="F1467" s="6">
        <v>305237000361</v>
      </c>
      <c r="G1467" s="5" t="s">
        <v>8401</v>
      </c>
      <c r="H1467" s="5">
        <v>8514744</v>
      </c>
      <c r="I1467" s="5" t="s">
        <v>17056</v>
      </c>
      <c r="J1467" s="5" t="s">
        <v>30</v>
      </c>
      <c r="K1467" s="5" t="s">
        <v>31</v>
      </c>
      <c r="L1467" s="5" t="s">
        <v>32</v>
      </c>
      <c r="S1467" s="5" t="s">
        <v>384</v>
      </c>
      <c r="T1467" s="5">
        <v>1</v>
      </c>
      <c r="U1467" s="5" t="s">
        <v>16285</v>
      </c>
      <c r="V1467" s="5" t="s">
        <v>38</v>
      </c>
      <c r="X1467" s="5" t="str">
        <f>+VLOOKUP(C1467,Hoja1!$E$2:$F$125,2,0)</f>
        <v>DON_MATÍAS</v>
      </c>
      <c r="Y1467" s="6" t="s">
        <v>19171</v>
      </c>
      <c r="Z1467" s="6">
        <v>305237000361</v>
      </c>
    </row>
    <row r="1468" spans="1:26">
      <c r="A1468" s="5" t="s">
        <v>25</v>
      </c>
      <c r="B1468" s="5">
        <v>5237</v>
      </c>
      <c r="C1468" s="5" t="s">
        <v>17050</v>
      </c>
      <c r="D1468" s="6">
        <v>305237000382</v>
      </c>
      <c r="E1468" s="5" t="s">
        <v>7165</v>
      </c>
      <c r="F1468" s="6">
        <v>305237000382</v>
      </c>
      <c r="G1468" s="5" t="s">
        <v>11681</v>
      </c>
      <c r="I1468" s="5" t="s">
        <v>16344</v>
      </c>
      <c r="J1468" s="5" t="s">
        <v>347</v>
      </c>
      <c r="K1468" s="5" t="s">
        <v>31</v>
      </c>
      <c r="L1468" s="5" t="s">
        <v>32</v>
      </c>
      <c r="M1468" s="5" t="s">
        <v>65</v>
      </c>
      <c r="N1468" s="5" t="s">
        <v>485</v>
      </c>
      <c r="O1468" s="5" t="s">
        <v>7133</v>
      </c>
      <c r="P1468" s="5" t="s">
        <v>487</v>
      </c>
      <c r="T1468" s="5">
        <v>1</v>
      </c>
      <c r="U1468" s="5" t="s">
        <v>375</v>
      </c>
      <c r="V1468" s="5" t="s">
        <v>38</v>
      </c>
      <c r="X1468" s="5" t="str">
        <f>+VLOOKUP(C1468,Hoja1!$E$2:$F$125,2,0)</f>
        <v>DON_MATÍAS</v>
      </c>
      <c r="Y1468" s="6" t="s">
        <v>19172</v>
      </c>
      <c r="Z1468" s="6">
        <v>305237000382</v>
      </c>
    </row>
    <row r="1469" spans="1:26">
      <c r="A1469" s="5" t="s">
        <v>25</v>
      </c>
      <c r="B1469" s="5">
        <v>5237</v>
      </c>
      <c r="C1469" s="5" t="s">
        <v>17050</v>
      </c>
      <c r="D1469" s="6">
        <v>305237000418</v>
      </c>
      <c r="E1469" s="5" t="s">
        <v>478</v>
      </c>
      <c r="F1469" s="6">
        <v>305237000418</v>
      </c>
      <c r="G1469" s="5" t="s">
        <v>66</v>
      </c>
      <c r="H1469" s="5" t="s">
        <v>67</v>
      </c>
      <c r="I1469" s="5" t="s">
        <v>68</v>
      </c>
      <c r="J1469" s="5" t="s">
        <v>30</v>
      </c>
      <c r="K1469" s="5" t="s">
        <v>31</v>
      </c>
      <c r="L1469" s="5" t="s">
        <v>32</v>
      </c>
      <c r="T1469" s="5">
        <v>1</v>
      </c>
      <c r="U1469" s="5" t="s">
        <v>37</v>
      </c>
      <c r="V1469" s="5" t="s">
        <v>38</v>
      </c>
      <c r="W1469" s="5" t="s">
        <v>69</v>
      </c>
      <c r="X1469" s="5" t="str">
        <f>+VLOOKUP(C1469,Hoja1!$E$2:$F$125,2,0)</f>
        <v>DON_MATÍAS</v>
      </c>
      <c r="Y1469" s="6" t="s">
        <v>19173</v>
      </c>
      <c r="Z1469" s="6">
        <v>305237000418</v>
      </c>
    </row>
    <row r="1470" spans="1:26">
      <c r="A1470" s="5" t="s">
        <v>25</v>
      </c>
      <c r="B1470" s="5">
        <v>5237</v>
      </c>
      <c r="C1470" s="5" t="s">
        <v>17050</v>
      </c>
      <c r="D1470" s="6">
        <v>205237000031</v>
      </c>
      <c r="E1470" s="5" t="s">
        <v>8400</v>
      </c>
      <c r="F1470" s="6">
        <v>205237000031</v>
      </c>
      <c r="G1470" s="5" t="s">
        <v>8401</v>
      </c>
      <c r="H1470" s="5">
        <v>8514744</v>
      </c>
      <c r="I1470" s="5" t="s">
        <v>17065</v>
      </c>
      <c r="J1470" s="5" t="s">
        <v>347</v>
      </c>
      <c r="K1470" s="5" t="s">
        <v>111</v>
      </c>
      <c r="L1470" s="5" t="s">
        <v>112</v>
      </c>
      <c r="M1470" s="5" t="s">
        <v>65</v>
      </c>
      <c r="N1470" s="5" t="s">
        <v>348</v>
      </c>
      <c r="O1470" s="5" t="s">
        <v>359</v>
      </c>
      <c r="P1470" s="5" t="s">
        <v>7572</v>
      </c>
      <c r="T1470" s="5">
        <v>1</v>
      </c>
      <c r="U1470" s="5" t="s">
        <v>375</v>
      </c>
      <c r="V1470" s="5" t="s">
        <v>38</v>
      </c>
      <c r="W1470" s="5" t="s">
        <v>11668</v>
      </c>
      <c r="X1470" s="5" t="str">
        <f>+VLOOKUP(C1470,Hoja1!$E$2:$F$125,2,0)</f>
        <v>DON_MATÍAS</v>
      </c>
      <c r="Y1470" s="6" t="s">
        <v>19174</v>
      </c>
      <c r="Z1470" s="6">
        <v>205237000031</v>
      </c>
    </row>
    <row r="1471" spans="1:26">
      <c r="A1471" s="5" t="s">
        <v>25</v>
      </c>
      <c r="B1471" s="5">
        <v>5237</v>
      </c>
      <c r="C1471" s="5" t="s">
        <v>17050</v>
      </c>
      <c r="D1471" s="6">
        <v>205237000146</v>
      </c>
      <c r="E1471" s="5" t="s">
        <v>17067</v>
      </c>
      <c r="F1471" s="6">
        <v>205237000146</v>
      </c>
      <c r="G1471" s="5" t="s">
        <v>1509</v>
      </c>
      <c r="H1471" s="5" t="s">
        <v>7563</v>
      </c>
      <c r="I1471" s="5" t="s">
        <v>17068</v>
      </c>
      <c r="J1471" s="5" t="s">
        <v>347</v>
      </c>
      <c r="K1471" s="5" t="s">
        <v>111</v>
      </c>
      <c r="L1471" s="5" t="s">
        <v>112</v>
      </c>
      <c r="M1471" s="5" t="s">
        <v>65</v>
      </c>
      <c r="N1471" s="5" t="s">
        <v>367</v>
      </c>
      <c r="O1471" s="5" t="s">
        <v>368</v>
      </c>
      <c r="P1471" s="5" t="s">
        <v>1578</v>
      </c>
      <c r="T1471" s="5">
        <v>1</v>
      </c>
      <c r="U1471" s="5" t="s">
        <v>375</v>
      </c>
      <c r="V1471" s="5" t="s">
        <v>38</v>
      </c>
      <c r="W1471" s="5" t="s">
        <v>11673</v>
      </c>
      <c r="X1471" s="5" t="str">
        <f>+VLOOKUP(C1471,Hoja1!$E$2:$F$125,2,0)</f>
        <v>DON_MATÍAS</v>
      </c>
      <c r="Y1471" s="6" t="s">
        <v>19175</v>
      </c>
      <c r="Z1471" s="6">
        <v>205237000146</v>
      </c>
    </row>
    <row r="1472" spans="1:26">
      <c r="A1472" s="5" t="s">
        <v>25</v>
      </c>
      <c r="B1472" s="5">
        <v>5237</v>
      </c>
      <c r="C1472" s="5" t="s">
        <v>17050</v>
      </c>
      <c r="D1472" s="6">
        <v>205237000014</v>
      </c>
      <c r="E1472" s="5" t="s">
        <v>8165</v>
      </c>
      <c r="F1472" s="6">
        <v>205237000014</v>
      </c>
      <c r="G1472" s="5" t="s">
        <v>1980</v>
      </c>
      <c r="H1472" s="5" t="s">
        <v>8166</v>
      </c>
      <c r="I1472" s="5" t="s">
        <v>238</v>
      </c>
      <c r="J1472" s="5" t="s">
        <v>347</v>
      </c>
      <c r="K1472" s="5" t="s">
        <v>111</v>
      </c>
      <c r="L1472" s="5" t="s">
        <v>112</v>
      </c>
      <c r="M1472" s="5" t="s">
        <v>65</v>
      </c>
      <c r="N1472" s="5" t="s">
        <v>367</v>
      </c>
      <c r="O1472" s="5" t="s">
        <v>368</v>
      </c>
      <c r="P1472" s="5" t="s">
        <v>1578</v>
      </c>
      <c r="T1472" s="5">
        <v>1</v>
      </c>
      <c r="U1472" s="5" t="s">
        <v>375</v>
      </c>
      <c r="V1472" s="5" t="s">
        <v>38</v>
      </c>
      <c r="W1472" s="5" t="s">
        <v>11667</v>
      </c>
      <c r="X1472" s="5" t="str">
        <f>+VLOOKUP(C1472,Hoja1!$E$2:$F$125,2,0)</f>
        <v>DON_MATÍAS</v>
      </c>
      <c r="Y1472" s="6" t="s">
        <v>19176</v>
      </c>
      <c r="Z1472" s="6">
        <v>205237000014</v>
      </c>
    </row>
    <row r="1473" spans="1:26">
      <c r="A1473" s="5" t="s">
        <v>25</v>
      </c>
      <c r="B1473" s="5">
        <v>5237</v>
      </c>
      <c r="C1473" s="5" t="s">
        <v>17050</v>
      </c>
      <c r="D1473" s="6">
        <v>205237000081</v>
      </c>
      <c r="E1473" s="5" t="s">
        <v>8402</v>
      </c>
      <c r="F1473" s="6">
        <v>205237000081</v>
      </c>
      <c r="G1473" s="5" t="s">
        <v>1880</v>
      </c>
      <c r="H1473" s="5">
        <v>8514770</v>
      </c>
      <c r="I1473" s="5" t="s">
        <v>17051</v>
      </c>
      <c r="J1473" s="5" t="s">
        <v>347</v>
      </c>
      <c r="K1473" s="5" t="s">
        <v>111</v>
      </c>
      <c r="L1473" s="5" t="s">
        <v>112</v>
      </c>
      <c r="M1473" s="5" t="s">
        <v>65</v>
      </c>
      <c r="N1473" s="5" t="s">
        <v>348</v>
      </c>
      <c r="O1473" s="5" t="s">
        <v>359</v>
      </c>
      <c r="P1473" s="5" t="s">
        <v>7572</v>
      </c>
      <c r="T1473" s="5">
        <v>1</v>
      </c>
      <c r="U1473" s="5" t="s">
        <v>375</v>
      </c>
      <c r="V1473" s="5" t="s">
        <v>38</v>
      </c>
      <c r="W1473" s="5" t="s">
        <v>17052</v>
      </c>
      <c r="X1473" s="5" t="str">
        <f>+VLOOKUP(C1473,Hoja1!$E$2:$F$125,2,0)</f>
        <v>DON_MATÍAS</v>
      </c>
      <c r="Y1473" s="6" t="s">
        <v>19177</v>
      </c>
      <c r="Z1473" s="6">
        <v>205237000081</v>
      </c>
    </row>
    <row r="1474" spans="1:26">
      <c r="A1474" s="5" t="s">
        <v>25</v>
      </c>
      <c r="B1474" s="5">
        <v>5237</v>
      </c>
      <c r="C1474" s="5" t="s">
        <v>17050</v>
      </c>
      <c r="D1474" s="6">
        <v>105237000150</v>
      </c>
      <c r="E1474" s="5" t="s">
        <v>8697</v>
      </c>
      <c r="F1474" s="6">
        <v>105237000150</v>
      </c>
      <c r="G1474" s="5" t="s">
        <v>17059</v>
      </c>
      <c r="H1474" s="5" t="s">
        <v>67</v>
      </c>
      <c r="I1474" s="5" t="s">
        <v>17060</v>
      </c>
      <c r="J1474" s="5" t="s">
        <v>347</v>
      </c>
      <c r="K1474" s="5" t="s">
        <v>111</v>
      </c>
      <c r="L1474" s="5" t="s">
        <v>32</v>
      </c>
      <c r="M1474" s="5" t="s">
        <v>7706</v>
      </c>
      <c r="N1474" s="5" t="s">
        <v>348</v>
      </c>
      <c r="O1474" s="5" t="s">
        <v>7561</v>
      </c>
      <c r="P1474" s="5" t="s">
        <v>7562</v>
      </c>
      <c r="T1474" s="5">
        <v>3</v>
      </c>
      <c r="U1474" s="5" t="s">
        <v>375</v>
      </c>
      <c r="V1474" s="5" t="s">
        <v>38</v>
      </c>
      <c r="W1474" s="5" t="s">
        <v>69</v>
      </c>
      <c r="X1474" s="5" t="str">
        <f>+VLOOKUP(C1474,Hoja1!$E$2:$F$125,2,0)</f>
        <v>DON_MATÍAS</v>
      </c>
      <c r="Y1474" s="6" t="s">
        <v>19178</v>
      </c>
      <c r="Z1474" s="6">
        <v>105237000150</v>
      </c>
    </row>
    <row r="1475" spans="1:26">
      <c r="A1475" s="5" t="s">
        <v>25</v>
      </c>
      <c r="B1475" s="5">
        <v>5237</v>
      </c>
      <c r="C1475" s="5" t="s">
        <v>17050</v>
      </c>
      <c r="D1475" s="6">
        <v>305237000256</v>
      </c>
      <c r="E1475" s="5" t="s">
        <v>17063</v>
      </c>
      <c r="F1475" s="6">
        <v>305237000256</v>
      </c>
      <c r="G1475" s="5" t="s">
        <v>7272</v>
      </c>
      <c r="H1475" s="5">
        <v>8665061</v>
      </c>
      <c r="I1475" s="5" t="s">
        <v>7273</v>
      </c>
      <c r="J1475" s="5" t="s">
        <v>347</v>
      </c>
      <c r="K1475" s="5" t="s">
        <v>31</v>
      </c>
      <c r="L1475" s="5" t="s">
        <v>32</v>
      </c>
      <c r="M1475" s="5" t="s">
        <v>65</v>
      </c>
      <c r="N1475" s="5" t="s">
        <v>485</v>
      </c>
      <c r="O1475" s="5" t="s">
        <v>7133</v>
      </c>
      <c r="P1475" s="5" t="s">
        <v>36</v>
      </c>
      <c r="R1475" s="5" t="s">
        <v>814</v>
      </c>
      <c r="S1475" s="5" t="s">
        <v>384</v>
      </c>
      <c r="T1475" s="5">
        <v>1</v>
      </c>
      <c r="U1475" s="5" t="s">
        <v>375</v>
      </c>
      <c r="V1475" s="5" t="s">
        <v>38</v>
      </c>
      <c r="W1475" s="5" t="s">
        <v>11680</v>
      </c>
      <c r="X1475" s="5" t="str">
        <f>+VLOOKUP(C1475,Hoja1!$E$2:$F$125,2,0)</f>
        <v>DON_MATÍAS</v>
      </c>
      <c r="Y1475" s="6" t="s">
        <v>19179</v>
      </c>
      <c r="Z1475" s="6">
        <v>305237000256</v>
      </c>
    </row>
    <row r="1476" spans="1:26">
      <c r="A1476" s="5" t="s">
        <v>25</v>
      </c>
      <c r="B1476" s="5">
        <v>5237</v>
      </c>
      <c r="C1476" s="5" t="s">
        <v>17050</v>
      </c>
      <c r="D1476" s="6">
        <v>305237000396</v>
      </c>
      <c r="E1476" s="5" t="s">
        <v>687</v>
      </c>
      <c r="F1476" s="6">
        <v>305237000396</v>
      </c>
      <c r="G1476" s="5" t="s">
        <v>11682</v>
      </c>
      <c r="H1476" s="5">
        <v>3116078284</v>
      </c>
      <c r="I1476" s="5" t="s">
        <v>7137</v>
      </c>
      <c r="J1476" s="5" t="s">
        <v>347</v>
      </c>
      <c r="K1476" s="5" t="s">
        <v>31</v>
      </c>
      <c r="L1476" s="5" t="s">
        <v>32</v>
      </c>
      <c r="M1476" s="5" t="s">
        <v>43</v>
      </c>
      <c r="N1476" s="5" t="s">
        <v>44</v>
      </c>
      <c r="O1476" s="5" t="s">
        <v>7135</v>
      </c>
      <c r="P1476" s="5" t="s">
        <v>380</v>
      </c>
      <c r="T1476" s="5">
        <v>1</v>
      </c>
      <c r="U1476" s="5" t="s">
        <v>375</v>
      </c>
      <c r="V1476" s="5" t="s">
        <v>38</v>
      </c>
      <c r="W1476" s="5" t="s">
        <v>7138</v>
      </c>
      <c r="X1476" s="5" t="str">
        <f>+VLOOKUP(C1476,Hoja1!$E$2:$F$125,2,0)</f>
        <v>DON_MATÍAS</v>
      </c>
      <c r="Y1476" s="6" t="s">
        <v>19180</v>
      </c>
      <c r="Z1476" s="6">
        <v>305237000396</v>
      </c>
    </row>
    <row r="1477" spans="1:26">
      <c r="A1477" s="5" t="s">
        <v>25</v>
      </c>
      <c r="B1477" s="5">
        <v>5237</v>
      </c>
      <c r="C1477" s="5" t="s">
        <v>17050</v>
      </c>
      <c r="D1477" s="6">
        <v>205237000405</v>
      </c>
      <c r="E1477" s="5" t="s">
        <v>1989</v>
      </c>
      <c r="F1477" s="6">
        <v>205237000405</v>
      </c>
      <c r="G1477" s="5" t="s">
        <v>1990</v>
      </c>
      <c r="I1477" s="5" t="s">
        <v>17066</v>
      </c>
      <c r="J1477" s="5" t="s">
        <v>30</v>
      </c>
      <c r="K1477" s="5" t="s">
        <v>111</v>
      </c>
      <c r="L1477" s="5" t="s">
        <v>112</v>
      </c>
      <c r="M1477" s="5" t="s">
        <v>56</v>
      </c>
      <c r="N1477" s="5" t="s">
        <v>34</v>
      </c>
      <c r="O1477" s="5" t="s">
        <v>113</v>
      </c>
      <c r="P1477" s="5" t="s">
        <v>206</v>
      </c>
      <c r="T1477" s="5">
        <v>1</v>
      </c>
      <c r="U1477" s="5" t="s">
        <v>375</v>
      </c>
      <c r="V1477" s="5" t="s">
        <v>38</v>
      </c>
      <c r="W1477" s="5" t="s">
        <v>11679</v>
      </c>
      <c r="X1477" s="5" t="str">
        <f>+VLOOKUP(C1477,Hoja1!$E$2:$F$125,2,0)</f>
        <v>DON_MATÍAS</v>
      </c>
      <c r="Y1477" s="6" t="s">
        <v>19181</v>
      </c>
      <c r="Z1477" s="6">
        <v>205237000405</v>
      </c>
    </row>
    <row r="1478" spans="1:26">
      <c r="A1478" s="5" t="s">
        <v>25</v>
      </c>
      <c r="B1478" s="5">
        <v>5237</v>
      </c>
      <c r="C1478" s="5" t="s">
        <v>17050</v>
      </c>
      <c r="D1478" s="6">
        <v>305237000299</v>
      </c>
      <c r="E1478" s="5" t="s">
        <v>17062</v>
      </c>
      <c r="F1478" s="6">
        <v>305237000299</v>
      </c>
      <c r="G1478" s="5" t="s">
        <v>699</v>
      </c>
      <c r="H1478" s="5">
        <v>8663687</v>
      </c>
      <c r="I1478" s="5" t="s">
        <v>700</v>
      </c>
      <c r="J1478" s="5" t="s">
        <v>30</v>
      </c>
      <c r="K1478" s="5" t="s">
        <v>31</v>
      </c>
      <c r="L1478" s="5" t="s">
        <v>32</v>
      </c>
      <c r="M1478" s="5" t="s">
        <v>65</v>
      </c>
      <c r="N1478" s="5" t="s">
        <v>34</v>
      </c>
      <c r="O1478" s="5" t="s">
        <v>35</v>
      </c>
      <c r="P1478" s="5" t="s">
        <v>36</v>
      </c>
      <c r="S1478" s="5" t="s">
        <v>384</v>
      </c>
      <c r="T1478" s="5">
        <v>1</v>
      </c>
      <c r="U1478" s="5" t="s">
        <v>375</v>
      </c>
      <c r="V1478" s="5" t="s">
        <v>38</v>
      </c>
      <c r="X1478" s="5" t="str">
        <f>+VLOOKUP(C1478,Hoja1!$E$2:$F$125,2,0)</f>
        <v>DON_MATÍAS</v>
      </c>
      <c r="Y1478" s="6" t="s">
        <v>19182</v>
      </c>
      <c r="Z1478" s="6">
        <v>305237000299</v>
      </c>
    </row>
    <row r="1479" spans="1:26">
      <c r="A1479" s="5" t="s">
        <v>25</v>
      </c>
      <c r="B1479" s="5">
        <v>5237</v>
      </c>
      <c r="C1479" s="5" t="s">
        <v>17050</v>
      </c>
      <c r="D1479" s="6">
        <v>405237000269</v>
      </c>
      <c r="E1479" s="5" t="s">
        <v>17064</v>
      </c>
      <c r="F1479" s="6">
        <v>405237000269</v>
      </c>
      <c r="G1479" s="5" t="s">
        <v>11683</v>
      </c>
      <c r="H1479" s="5">
        <v>8663765</v>
      </c>
      <c r="I1479" s="5" t="s">
        <v>900</v>
      </c>
      <c r="J1479" s="5" t="s">
        <v>30</v>
      </c>
      <c r="K1479" s="5" t="s">
        <v>31</v>
      </c>
      <c r="L1479" s="5" t="s">
        <v>32</v>
      </c>
      <c r="M1479" s="5" t="s">
        <v>65</v>
      </c>
      <c r="N1479" s="5" t="s">
        <v>34</v>
      </c>
      <c r="O1479" s="5" t="s">
        <v>35</v>
      </c>
      <c r="P1479" s="5" t="s">
        <v>36</v>
      </c>
      <c r="S1479" s="5" t="s">
        <v>384</v>
      </c>
      <c r="T1479" s="5">
        <v>1</v>
      </c>
      <c r="U1479" s="5" t="s">
        <v>375</v>
      </c>
      <c r="V1479" s="5" t="s">
        <v>38</v>
      </c>
      <c r="W1479" s="5" t="s">
        <v>11684</v>
      </c>
      <c r="X1479" s="5" t="str">
        <f>+VLOOKUP(C1479,Hoja1!$E$2:$F$125,2,0)</f>
        <v>DON_MATÍAS</v>
      </c>
      <c r="Y1479" s="6" t="s">
        <v>19183</v>
      </c>
      <c r="Z1479" s="6">
        <v>405237000269</v>
      </c>
    </row>
    <row r="1480" spans="1:26">
      <c r="A1480" s="5" t="s">
        <v>25</v>
      </c>
      <c r="B1480" s="5">
        <v>5237</v>
      </c>
      <c r="C1480" s="5" t="s">
        <v>17050</v>
      </c>
      <c r="D1480" s="6">
        <v>205237000111</v>
      </c>
      <c r="E1480" s="5" t="s">
        <v>5317</v>
      </c>
      <c r="F1480" s="6">
        <v>205237000111</v>
      </c>
      <c r="G1480" s="5" t="s">
        <v>1072</v>
      </c>
      <c r="H1480" s="5">
        <v>8513854</v>
      </c>
      <c r="I1480" s="5" t="s">
        <v>5318</v>
      </c>
      <c r="J1480" s="5" t="s">
        <v>30</v>
      </c>
      <c r="K1480" s="5" t="s">
        <v>111</v>
      </c>
      <c r="L1480" s="5" t="s">
        <v>112</v>
      </c>
      <c r="M1480" s="5" t="s">
        <v>65</v>
      </c>
      <c r="N1480" s="5" t="s">
        <v>34</v>
      </c>
      <c r="O1480" s="5" t="s">
        <v>113</v>
      </c>
      <c r="P1480" s="5" t="s">
        <v>206</v>
      </c>
      <c r="T1480" s="5">
        <v>1</v>
      </c>
      <c r="U1480" s="5" t="s">
        <v>375</v>
      </c>
      <c r="V1480" s="5" t="s">
        <v>38</v>
      </c>
      <c r="W1480" s="5" t="s">
        <v>11672</v>
      </c>
      <c r="X1480" s="5" t="str">
        <f>+VLOOKUP(C1480,Hoja1!$E$2:$F$125,2,0)</f>
        <v>DON_MATÍAS</v>
      </c>
      <c r="Y1480" s="6" t="s">
        <v>19184</v>
      </c>
      <c r="Z1480" s="6">
        <v>205237000111</v>
      </c>
    </row>
    <row r="1481" spans="1:26">
      <c r="A1481" s="5" t="s">
        <v>25</v>
      </c>
      <c r="B1481" s="5">
        <v>5237</v>
      </c>
      <c r="C1481" s="5" t="s">
        <v>17050</v>
      </c>
      <c r="D1481" s="6">
        <v>205237000073</v>
      </c>
      <c r="E1481" s="5" t="s">
        <v>2913</v>
      </c>
      <c r="F1481" s="6">
        <v>205237000073</v>
      </c>
      <c r="G1481" s="5" t="s">
        <v>2914</v>
      </c>
      <c r="H1481" s="5">
        <v>8513598</v>
      </c>
      <c r="I1481" s="5" t="s">
        <v>2915</v>
      </c>
      <c r="J1481" s="5" t="s">
        <v>30</v>
      </c>
      <c r="K1481" s="5" t="s">
        <v>111</v>
      </c>
      <c r="L1481" s="5" t="s">
        <v>112</v>
      </c>
      <c r="M1481" s="5" t="s">
        <v>65</v>
      </c>
      <c r="N1481" s="5" t="s">
        <v>34</v>
      </c>
      <c r="O1481" s="5" t="s">
        <v>113</v>
      </c>
      <c r="P1481" s="5" t="s">
        <v>206</v>
      </c>
      <c r="T1481" s="5">
        <v>1</v>
      </c>
      <c r="U1481" s="5" t="s">
        <v>375</v>
      </c>
      <c r="V1481" s="5" t="s">
        <v>38</v>
      </c>
      <c r="W1481" s="5" t="s">
        <v>11670</v>
      </c>
      <c r="X1481" s="5" t="str">
        <f>+VLOOKUP(C1481,Hoja1!$E$2:$F$125,2,0)</f>
        <v>DON_MATÍAS</v>
      </c>
      <c r="Y1481" s="6" t="s">
        <v>19185</v>
      </c>
      <c r="Z1481" s="6">
        <v>205237000073</v>
      </c>
    </row>
    <row r="1482" spans="1:26">
      <c r="A1482" s="5" t="s">
        <v>25</v>
      </c>
      <c r="B1482" s="5">
        <v>5237</v>
      </c>
      <c r="C1482" s="5" t="s">
        <v>17050</v>
      </c>
      <c r="D1482" s="6">
        <v>205237000103</v>
      </c>
      <c r="E1482" s="5" t="s">
        <v>1118</v>
      </c>
      <c r="F1482" s="6">
        <v>205237000103</v>
      </c>
      <c r="G1482" s="5" t="s">
        <v>1119</v>
      </c>
      <c r="H1482" s="5">
        <v>8244344</v>
      </c>
      <c r="I1482" s="5" t="s">
        <v>17069</v>
      </c>
      <c r="J1482" s="5" t="s">
        <v>30</v>
      </c>
      <c r="K1482" s="5" t="s">
        <v>111</v>
      </c>
      <c r="L1482" s="5" t="s">
        <v>112</v>
      </c>
      <c r="M1482" s="5" t="s">
        <v>693</v>
      </c>
      <c r="N1482" s="5" t="s">
        <v>34</v>
      </c>
      <c r="O1482" s="5" t="s">
        <v>113</v>
      </c>
      <c r="P1482" s="5" t="s">
        <v>206</v>
      </c>
      <c r="T1482" s="5">
        <v>1</v>
      </c>
      <c r="U1482" s="5" t="s">
        <v>375</v>
      </c>
      <c r="V1482" s="5" t="s">
        <v>38</v>
      </c>
      <c r="W1482" s="5" t="s">
        <v>11671</v>
      </c>
      <c r="X1482" s="5" t="str">
        <f>+VLOOKUP(C1482,Hoja1!$E$2:$F$125,2,0)</f>
        <v>DON_MATÍAS</v>
      </c>
      <c r="Y1482" s="6" t="s">
        <v>19186</v>
      </c>
      <c r="Z1482" s="6">
        <v>205237000103</v>
      </c>
    </row>
    <row r="1483" spans="1:26">
      <c r="A1483" s="5" t="s">
        <v>25</v>
      </c>
      <c r="B1483" s="5">
        <v>5237</v>
      </c>
      <c r="C1483" s="5" t="s">
        <v>17050</v>
      </c>
      <c r="D1483" s="6">
        <v>205237000235</v>
      </c>
      <c r="E1483" s="5" t="s">
        <v>17061</v>
      </c>
      <c r="F1483" s="6">
        <v>205237000235</v>
      </c>
      <c r="G1483" s="5" t="s">
        <v>1991</v>
      </c>
      <c r="H1483" s="5">
        <v>8514773</v>
      </c>
      <c r="I1483" s="5" t="s">
        <v>1992</v>
      </c>
      <c r="J1483" s="5" t="s">
        <v>30</v>
      </c>
      <c r="K1483" s="5" t="s">
        <v>111</v>
      </c>
      <c r="L1483" s="5" t="s">
        <v>112</v>
      </c>
      <c r="M1483" s="5" t="s">
        <v>65</v>
      </c>
      <c r="N1483" s="5" t="s">
        <v>34</v>
      </c>
      <c r="O1483" s="5" t="s">
        <v>113</v>
      </c>
      <c r="P1483" s="5" t="s">
        <v>206</v>
      </c>
      <c r="T1483" s="5">
        <v>1</v>
      </c>
      <c r="U1483" s="5" t="s">
        <v>375</v>
      </c>
      <c r="V1483" s="5" t="s">
        <v>38</v>
      </c>
      <c r="W1483" s="5" t="s">
        <v>11675</v>
      </c>
      <c r="X1483" s="5" t="str">
        <f>+VLOOKUP(C1483,Hoja1!$E$2:$F$125,2,0)</f>
        <v>DON_MATÍAS</v>
      </c>
      <c r="Y1483" s="6" t="s">
        <v>19187</v>
      </c>
      <c r="Z1483" s="6">
        <v>205237000235</v>
      </c>
    </row>
    <row r="1484" spans="1:26">
      <c r="A1484" s="5" t="s">
        <v>25</v>
      </c>
      <c r="B1484" s="5">
        <v>5237</v>
      </c>
      <c r="C1484" s="5" t="s">
        <v>17050</v>
      </c>
      <c r="D1484" s="6">
        <v>205237000359</v>
      </c>
      <c r="E1484" s="5" t="s">
        <v>2391</v>
      </c>
      <c r="F1484" s="6">
        <v>205237000359</v>
      </c>
      <c r="G1484" s="5" t="s">
        <v>6012</v>
      </c>
      <c r="H1484" s="5" t="s">
        <v>6013</v>
      </c>
      <c r="I1484" s="5" t="s">
        <v>6014</v>
      </c>
      <c r="J1484" s="5" t="s">
        <v>30</v>
      </c>
      <c r="K1484" s="5" t="s">
        <v>111</v>
      </c>
      <c r="L1484" s="5" t="s">
        <v>112</v>
      </c>
      <c r="M1484" s="5" t="s">
        <v>693</v>
      </c>
      <c r="N1484" s="5" t="s">
        <v>34</v>
      </c>
      <c r="O1484" s="5" t="s">
        <v>113</v>
      </c>
      <c r="P1484" s="5" t="s">
        <v>206</v>
      </c>
      <c r="T1484" s="5">
        <v>1</v>
      </c>
      <c r="U1484" s="5" t="s">
        <v>375</v>
      </c>
      <c r="V1484" s="5" t="s">
        <v>38</v>
      </c>
      <c r="W1484" s="5" t="s">
        <v>11678</v>
      </c>
      <c r="X1484" s="5" t="str">
        <f>+VLOOKUP(C1484,Hoja1!$E$2:$F$125,2,0)</f>
        <v>DON_MATÍAS</v>
      </c>
      <c r="Y1484" s="6" t="s">
        <v>19188</v>
      </c>
      <c r="Z1484" s="6">
        <v>205237000359</v>
      </c>
    </row>
    <row r="1485" spans="1:26">
      <c r="A1485" s="5" t="s">
        <v>25</v>
      </c>
      <c r="B1485" s="5">
        <v>5237</v>
      </c>
      <c r="C1485" s="5" t="s">
        <v>17050</v>
      </c>
      <c r="D1485" s="6">
        <v>205237000065</v>
      </c>
      <c r="E1485" s="5" t="s">
        <v>1114</v>
      </c>
      <c r="F1485" s="6">
        <v>205237000065</v>
      </c>
      <c r="G1485" s="5" t="s">
        <v>1115</v>
      </c>
      <c r="H1485" s="5" t="s">
        <v>1116</v>
      </c>
      <c r="I1485" s="5" t="s">
        <v>1117</v>
      </c>
      <c r="J1485" s="5" t="s">
        <v>30</v>
      </c>
      <c r="K1485" s="5" t="s">
        <v>111</v>
      </c>
      <c r="L1485" s="5" t="s">
        <v>112</v>
      </c>
      <c r="M1485" s="5" t="s">
        <v>65</v>
      </c>
      <c r="N1485" s="5" t="s">
        <v>34</v>
      </c>
      <c r="O1485" s="5" t="s">
        <v>113</v>
      </c>
      <c r="P1485" s="5" t="s">
        <v>206</v>
      </c>
      <c r="T1485" s="5">
        <v>1</v>
      </c>
      <c r="U1485" s="5" t="s">
        <v>375</v>
      </c>
      <c r="V1485" s="5" t="s">
        <v>38</v>
      </c>
      <c r="W1485" s="5" t="s">
        <v>11669</v>
      </c>
      <c r="X1485" s="5" t="str">
        <f>+VLOOKUP(C1485,Hoja1!$E$2:$F$125,2,0)</f>
        <v>DON_MATÍAS</v>
      </c>
      <c r="Y1485" s="6" t="s">
        <v>19189</v>
      </c>
      <c r="Z1485" s="6">
        <v>205237000065</v>
      </c>
    </row>
    <row r="1486" spans="1:26">
      <c r="A1486" s="5" t="s">
        <v>25</v>
      </c>
      <c r="B1486" s="5">
        <v>5237</v>
      </c>
      <c r="C1486" s="5" t="s">
        <v>17050</v>
      </c>
      <c r="D1486" s="6">
        <v>205237000294</v>
      </c>
      <c r="E1486" s="5" t="s">
        <v>1120</v>
      </c>
      <c r="F1486" s="6">
        <v>205237000294</v>
      </c>
      <c r="G1486" s="5" t="s">
        <v>1121</v>
      </c>
      <c r="H1486" s="5">
        <v>8730778</v>
      </c>
      <c r="I1486" s="5" t="s">
        <v>17053</v>
      </c>
      <c r="J1486" s="5" t="s">
        <v>30</v>
      </c>
      <c r="K1486" s="5" t="s">
        <v>111</v>
      </c>
      <c r="L1486" s="5" t="s">
        <v>112</v>
      </c>
      <c r="M1486" s="5" t="s">
        <v>65</v>
      </c>
      <c r="N1486" s="5" t="s">
        <v>34</v>
      </c>
      <c r="O1486" s="5" t="s">
        <v>113</v>
      </c>
      <c r="P1486" s="5" t="s">
        <v>206</v>
      </c>
      <c r="T1486" s="5">
        <v>1</v>
      </c>
      <c r="U1486" s="5" t="s">
        <v>375</v>
      </c>
      <c r="V1486" s="5" t="s">
        <v>38</v>
      </c>
      <c r="W1486" s="5" t="s">
        <v>11677</v>
      </c>
      <c r="X1486" s="5" t="str">
        <f>+VLOOKUP(C1486,Hoja1!$E$2:$F$125,2,0)</f>
        <v>DON_MATÍAS</v>
      </c>
      <c r="Y1486" s="6" t="s">
        <v>19190</v>
      </c>
      <c r="Z1486" s="6">
        <v>205237000294</v>
      </c>
    </row>
    <row r="1487" spans="1:26">
      <c r="A1487" s="5" t="s">
        <v>25</v>
      </c>
      <c r="B1487" s="5">
        <v>5237</v>
      </c>
      <c r="C1487" s="5" t="s">
        <v>17050</v>
      </c>
      <c r="D1487" s="6">
        <v>205237000022</v>
      </c>
      <c r="E1487" s="5" t="s">
        <v>17057</v>
      </c>
      <c r="F1487" s="6">
        <v>205237000022</v>
      </c>
      <c r="G1487" s="5" t="s">
        <v>5314</v>
      </c>
      <c r="H1487" s="5">
        <v>2326654</v>
      </c>
      <c r="I1487" s="5" t="s">
        <v>5315</v>
      </c>
      <c r="J1487" s="5" t="s">
        <v>30</v>
      </c>
      <c r="K1487" s="5" t="s">
        <v>111</v>
      </c>
      <c r="L1487" s="5" t="s">
        <v>112</v>
      </c>
      <c r="M1487" s="5" t="s">
        <v>65</v>
      </c>
      <c r="N1487" s="5" t="s">
        <v>367</v>
      </c>
      <c r="O1487" s="5" t="s">
        <v>2155</v>
      </c>
      <c r="P1487" s="5" t="s">
        <v>1578</v>
      </c>
      <c r="T1487" s="5">
        <v>1</v>
      </c>
      <c r="U1487" s="5" t="s">
        <v>375</v>
      </c>
      <c r="V1487" s="5" t="s">
        <v>38</v>
      </c>
      <c r="W1487" s="5" t="s">
        <v>5316</v>
      </c>
      <c r="X1487" s="5" t="str">
        <f>+VLOOKUP(C1487,Hoja1!$E$2:$F$125,2,0)</f>
        <v>DON_MATÍAS</v>
      </c>
      <c r="Y1487" s="6" t="s">
        <v>19191</v>
      </c>
      <c r="Z1487" s="6">
        <v>205237000022</v>
      </c>
    </row>
    <row r="1488" spans="1:26">
      <c r="A1488" s="5" t="s">
        <v>25</v>
      </c>
      <c r="B1488" s="5">
        <v>5237</v>
      </c>
      <c r="C1488" s="5" t="s">
        <v>17050</v>
      </c>
      <c r="D1488" s="6">
        <v>205237000138</v>
      </c>
      <c r="E1488" s="5" t="s">
        <v>17058</v>
      </c>
      <c r="F1488" s="6">
        <v>205237000138</v>
      </c>
      <c r="G1488" s="5" t="s">
        <v>3763</v>
      </c>
      <c r="H1488" s="5" t="s">
        <v>3764</v>
      </c>
      <c r="I1488" s="5" t="s">
        <v>3765</v>
      </c>
      <c r="J1488" s="5" t="s">
        <v>30</v>
      </c>
      <c r="K1488" s="5" t="s">
        <v>111</v>
      </c>
      <c r="L1488" s="5" t="s">
        <v>112</v>
      </c>
      <c r="M1488" s="5" t="s">
        <v>693</v>
      </c>
      <c r="N1488" s="5" t="s">
        <v>34</v>
      </c>
      <c r="O1488" s="5" t="s">
        <v>113</v>
      </c>
      <c r="P1488" s="5" t="s">
        <v>206</v>
      </c>
      <c r="T1488" s="5">
        <v>1</v>
      </c>
      <c r="U1488" s="5" t="s">
        <v>375</v>
      </c>
      <c r="V1488" s="5" t="s">
        <v>38</v>
      </c>
      <c r="X1488" s="5" t="str">
        <f>+VLOOKUP(C1488,Hoja1!$E$2:$F$125,2,0)</f>
        <v>DON_MATÍAS</v>
      </c>
      <c r="Y1488" s="6" t="s">
        <v>19192</v>
      </c>
      <c r="Z1488" s="6">
        <v>205237000138</v>
      </c>
    </row>
    <row r="1489" spans="1:26">
      <c r="A1489" s="5" t="s">
        <v>25</v>
      </c>
      <c r="B1489" s="5">
        <v>5237</v>
      </c>
      <c r="C1489" s="5" t="s">
        <v>17050</v>
      </c>
      <c r="D1489" s="6">
        <v>205237000201</v>
      </c>
      <c r="E1489" s="5" t="s">
        <v>4603</v>
      </c>
      <c r="F1489" s="6">
        <v>205237000201</v>
      </c>
      <c r="G1489" s="5" t="s">
        <v>17054</v>
      </c>
      <c r="H1489" s="5">
        <v>8514073</v>
      </c>
      <c r="I1489" s="5" t="s">
        <v>17055</v>
      </c>
      <c r="J1489" s="5" t="s">
        <v>30</v>
      </c>
      <c r="K1489" s="5" t="s">
        <v>111</v>
      </c>
      <c r="L1489" s="5" t="s">
        <v>112</v>
      </c>
      <c r="M1489" s="5" t="s">
        <v>65</v>
      </c>
      <c r="N1489" s="5" t="s">
        <v>374</v>
      </c>
      <c r="O1489" s="5" t="s">
        <v>932</v>
      </c>
      <c r="P1489" s="5" t="s">
        <v>206</v>
      </c>
      <c r="T1489" s="5">
        <v>1</v>
      </c>
      <c r="U1489" s="5" t="s">
        <v>375</v>
      </c>
      <c r="V1489" s="5" t="s">
        <v>38</v>
      </c>
      <c r="W1489" s="5" t="s">
        <v>11674</v>
      </c>
      <c r="X1489" s="5" t="str">
        <f>+VLOOKUP(C1489,Hoja1!$E$2:$F$125,2,0)</f>
        <v>DON_MATÍAS</v>
      </c>
      <c r="Y1489" s="6" t="s">
        <v>19193</v>
      </c>
      <c r="Z1489" s="6">
        <v>205237000201</v>
      </c>
    </row>
    <row r="1490" spans="1:26">
      <c r="A1490" s="5" t="s">
        <v>25</v>
      </c>
      <c r="B1490" s="5">
        <v>5237</v>
      </c>
      <c r="C1490" s="5" t="s">
        <v>17050</v>
      </c>
      <c r="D1490" s="6">
        <v>205237000286</v>
      </c>
      <c r="E1490" s="5" t="s">
        <v>3766</v>
      </c>
      <c r="F1490" s="6">
        <v>205237000286</v>
      </c>
      <c r="G1490" s="5" t="s">
        <v>3767</v>
      </c>
      <c r="H1490" s="5">
        <v>8514237</v>
      </c>
      <c r="I1490" s="5" t="s">
        <v>3768</v>
      </c>
      <c r="J1490" s="5" t="s">
        <v>30</v>
      </c>
      <c r="K1490" s="5" t="s">
        <v>111</v>
      </c>
      <c r="L1490" s="5" t="s">
        <v>112</v>
      </c>
      <c r="M1490" s="5" t="s">
        <v>65</v>
      </c>
      <c r="N1490" s="5" t="s">
        <v>34</v>
      </c>
      <c r="O1490" s="5" t="s">
        <v>113</v>
      </c>
      <c r="P1490" s="5" t="s">
        <v>206</v>
      </c>
      <c r="T1490" s="5">
        <v>1</v>
      </c>
      <c r="U1490" s="5" t="s">
        <v>375</v>
      </c>
      <c r="V1490" s="5" t="s">
        <v>38</v>
      </c>
      <c r="W1490" s="5" t="s">
        <v>11676</v>
      </c>
      <c r="X1490" s="5" t="str">
        <f>+VLOOKUP(C1490,Hoja1!$E$2:$F$125,2,0)</f>
        <v>DON_MATÍAS</v>
      </c>
      <c r="Y1490" s="6" t="s">
        <v>19194</v>
      </c>
      <c r="Z1490" s="6">
        <v>205237000286</v>
      </c>
    </row>
    <row r="1491" spans="1:26">
      <c r="A1491" s="5" t="s">
        <v>25</v>
      </c>
      <c r="B1491" s="5">
        <v>5240</v>
      </c>
      <c r="C1491" s="5" t="s">
        <v>9735</v>
      </c>
      <c r="D1491" s="6">
        <v>405240001063</v>
      </c>
      <c r="E1491" s="5" t="s">
        <v>371</v>
      </c>
      <c r="F1491" s="6">
        <v>405240001063</v>
      </c>
      <c r="G1491" s="5" t="s">
        <v>776</v>
      </c>
      <c r="H1491" s="5">
        <v>8577172</v>
      </c>
      <c r="I1491" s="5" t="s">
        <v>777</v>
      </c>
      <c r="J1491" s="5" t="s">
        <v>30</v>
      </c>
      <c r="K1491" s="5" t="s">
        <v>31</v>
      </c>
      <c r="L1491" s="5" t="s">
        <v>112</v>
      </c>
      <c r="M1491" s="5" t="s">
        <v>101</v>
      </c>
      <c r="N1491" s="5" t="s">
        <v>374</v>
      </c>
      <c r="O1491" s="5">
        <v>22</v>
      </c>
      <c r="P1491" s="5" t="s">
        <v>46</v>
      </c>
      <c r="T1491" s="5">
        <v>1</v>
      </c>
      <c r="U1491" s="5" t="s">
        <v>375</v>
      </c>
      <c r="V1491" s="5" t="s">
        <v>38</v>
      </c>
      <c r="X1491" s="5" t="str">
        <f>+VLOOKUP(C1491,Hoja1!$E$2:$F$125,2,0)</f>
        <v>EBÉJICO</v>
      </c>
      <c r="Y1491" s="6" t="s">
        <v>14578</v>
      </c>
      <c r="Z1491" s="6">
        <v>405240001063</v>
      </c>
    </row>
    <row r="1492" spans="1:26">
      <c r="A1492" s="5" t="s">
        <v>25</v>
      </c>
      <c r="B1492" s="5">
        <v>5240</v>
      </c>
      <c r="C1492" s="5" t="s">
        <v>9735</v>
      </c>
      <c r="D1492" s="6">
        <v>105240000136</v>
      </c>
      <c r="E1492" s="5" t="s">
        <v>9305</v>
      </c>
      <c r="F1492" s="6">
        <v>105240000136</v>
      </c>
      <c r="G1492" s="5" t="s">
        <v>9306</v>
      </c>
      <c r="H1492" s="5">
        <v>8562383</v>
      </c>
      <c r="I1492" s="5" t="s">
        <v>9307</v>
      </c>
      <c r="J1492" s="5" t="s">
        <v>347</v>
      </c>
      <c r="K1492" s="5" t="s">
        <v>111</v>
      </c>
      <c r="L1492" s="5" t="s">
        <v>32</v>
      </c>
      <c r="M1492" s="5" t="s">
        <v>7236</v>
      </c>
      <c r="N1492" s="5" t="s">
        <v>348</v>
      </c>
      <c r="O1492" s="5" t="s">
        <v>7561</v>
      </c>
      <c r="P1492" s="5" t="s">
        <v>7562</v>
      </c>
      <c r="T1492" s="5">
        <v>1</v>
      </c>
      <c r="U1492" s="5" t="s">
        <v>375</v>
      </c>
      <c r="V1492" s="5" t="s">
        <v>38</v>
      </c>
      <c r="W1492" s="5" t="s">
        <v>9308</v>
      </c>
      <c r="X1492" s="5" t="str">
        <f>+VLOOKUP(C1492,Hoja1!$E$2:$F$125,2,0)</f>
        <v>EBÉJICO</v>
      </c>
      <c r="Y1492" s="6" t="s">
        <v>14579</v>
      </c>
      <c r="Z1492" s="6">
        <v>105240000136</v>
      </c>
    </row>
    <row r="1493" spans="1:26">
      <c r="A1493" s="5" t="s">
        <v>25</v>
      </c>
      <c r="B1493" s="5">
        <v>5240</v>
      </c>
      <c r="C1493" s="5" t="s">
        <v>9735</v>
      </c>
      <c r="D1493" s="6">
        <v>205240000742</v>
      </c>
      <c r="E1493" s="5" t="s">
        <v>8723</v>
      </c>
      <c r="F1493" s="6">
        <v>205240000742</v>
      </c>
      <c r="G1493" s="5" t="s">
        <v>8724</v>
      </c>
      <c r="H1493" s="5" t="s">
        <v>8725</v>
      </c>
      <c r="I1493" s="5" t="s">
        <v>8726</v>
      </c>
      <c r="J1493" s="5" t="s">
        <v>347</v>
      </c>
      <c r="K1493" s="5" t="s">
        <v>111</v>
      </c>
      <c r="L1493" s="5" t="s">
        <v>112</v>
      </c>
      <c r="M1493" s="5" t="s">
        <v>65</v>
      </c>
      <c r="N1493" s="5" t="s">
        <v>367</v>
      </c>
      <c r="O1493" s="5" t="s">
        <v>368</v>
      </c>
      <c r="P1493" s="5" t="s">
        <v>7494</v>
      </c>
      <c r="T1493" s="5">
        <v>4</v>
      </c>
      <c r="U1493" s="5" t="s">
        <v>375</v>
      </c>
      <c r="V1493" s="5" t="s">
        <v>38</v>
      </c>
      <c r="W1493" s="5" t="s">
        <v>8727</v>
      </c>
      <c r="X1493" s="5" t="str">
        <f>+VLOOKUP(C1493,Hoja1!$E$2:$F$125,2,0)</f>
        <v>EBÉJICO</v>
      </c>
      <c r="Y1493" s="6" t="s">
        <v>14580</v>
      </c>
      <c r="Z1493" s="6">
        <v>205240000742</v>
      </c>
    </row>
    <row r="1494" spans="1:26">
      <c r="A1494" s="5" t="s">
        <v>25</v>
      </c>
      <c r="B1494" s="5">
        <v>5240</v>
      </c>
      <c r="C1494" s="5" t="s">
        <v>9735</v>
      </c>
      <c r="D1494" s="6">
        <v>205240000068</v>
      </c>
      <c r="E1494" s="5" t="s">
        <v>5636</v>
      </c>
      <c r="F1494" s="6">
        <v>205240000068</v>
      </c>
      <c r="G1494" s="5" t="s">
        <v>776</v>
      </c>
      <c r="H1494" s="5" t="s">
        <v>8728</v>
      </c>
      <c r="I1494" s="5" t="s">
        <v>8729</v>
      </c>
      <c r="J1494" s="5" t="s">
        <v>347</v>
      </c>
      <c r="K1494" s="5" t="s">
        <v>111</v>
      </c>
      <c r="L1494" s="5" t="s">
        <v>112</v>
      </c>
      <c r="M1494" s="5" t="s">
        <v>772</v>
      </c>
      <c r="N1494" s="5" t="s">
        <v>348</v>
      </c>
      <c r="O1494" s="5" t="s">
        <v>7626</v>
      </c>
      <c r="P1494" s="5" t="s">
        <v>17073</v>
      </c>
      <c r="R1494" s="5" t="s">
        <v>1409</v>
      </c>
      <c r="T1494" s="5">
        <v>1</v>
      </c>
      <c r="U1494" s="5" t="s">
        <v>375</v>
      </c>
      <c r="V1494" s="5" t="s">
        <v>38</v>
      </c>
      <c r="W1494" s="5" t="s">
        <v>8730</v>
      </c>
      <c r="X1494" s="5" t="str">
        <f>+VLOOKUP(C1494,Hoja1!$E$2:$F$125,2,0)</f>
        <v>EBÉJICO</v>
      </c>
      <c r="Y1494" s="6" t="s">
        <v>14581</v>
      </c>
      <c r="Z1494" s="6">
        <v>205240000068</v>
      </c>
    </row>
    <row r="1495" spans="1:26">
      <c r="A1495" s="5" t="s">
        <v>25</v>
      </c>
      <c r="B1495" s="5">
        <v>5240</v>
      </c>
      <c r="C1495" s="5" t="s">
        <v>9735</v>
      </c>
      <c r="D1495" s="6">
        <v>205240000866</v>
      </c>
      <c r="E1495" s="5" t="s">
        <v>7930</v>
      </c>
      <c r="F1495" s="6">
        <v>205240000866</v>
      </c>
      <c r="G1495" s="5" t="s">
        <v>7931</v>
      </c>
      <c r="H1495" s="5" t="s">
        <v>7932</v>
      </c>
      <c r="I1495" s="5" t="s">
        <v>238</v>
      </c>
      <c r="J1495" s="5" t="s">
        <v>347</v>
      </c>
      <c r="K1495" s="5" t="s">
        <v>111</v>
      </c>
      <c r="L1495" s="5" t="s">
        <v>112</v>
      </c>
      <c r="M1495" s="5" t="s">
        <v>772</v>
      </c>
      <c r="N1495" s="5" t="s">
        <v>348</v>
      </c>
      <c r="O1495" s="5" t="s">
        <v>7626</v>
      </c>
      <c r="P1495" s="5" t="s">
        <v>16722</v>
      </c>
      <c r="T1495" s="5">
        <v>4</v>
      </c>
      <c r="U1495" s="5" t="s">
        <v>375</v>
      </c>
      <c r="V1495" s="5" t="s">
        <v>38</v>
      </c>
      <c r="W1495" s="5" t="s">
        <v>7933</v>
      </c>
      <c r="X1495" s="5" t="str">
        <f>+VLOOKUP(C1495,Hoja1!$E$2:$F$125,2,0)</f>
        <v>EBÉJICO</v>
      </c>
      <c r="Y1495" s="6" t="s">
        <v>14582</v>
      </c>
      <c r="Z1495" s="6">
        <v>205240000866</v>
      </c>
    </row>
    <row r="1496" spans="1:26">
      <c r="A1496" s="5" t="s">
        <v>25</v>
      </c>
      <c r="B1496" s="5">
        <v>5240</v>
      </c>
      <c r="C1496" s="5" t="s">
        <v>9735</v>
      </c>
      <c r="D1496" s="6">
        <v>205240000106</v>
      </c>
      <c r="E1496" s="5" t="s">
        <v>7934</v>
      </c>
      <c r="F1496" s="6">
        <v>205240000106</v>
      </c>
      <c r="G1496" s="5" t="s">
        <v>7935</v>
      </c>
      <c r="H1496" s="5" t="s">
        <v>7936</v>
      </c>
      <c r="I1496" s="5" t="s">
        <v>7937</v>
      </c>
      <c r="J1496" s="5" t="s">
        <v>347</v>
      </c>
      <c r="K1496" s="5" t="s">
        <v>111</v>
      </c>
      <c r="L1496" s="5" t="s">
        <v>112</v>
      </c>
      <c r="M1496" s="5" t="s">
        <v>772</v>
      </c>
      <c r="N1496" s="5" t="s">
        <v>348</v>
      </c>
      <c r="O1496" s="5" t="s">
        <v>7382</v>
      </c>
      <c r="P1496" s="5" t="s">
        <v>7938</v>
      </c>
      <c r="T1496" s="5">
        <v>6</v>
      </c>
      <c r="U1496" s="5" t="s">
        <v>375</v>
      </c>
      <c r="V1496" s="5" t="s">
        <v>38</v>
      </c>
      <c r="W1496" s="5" t="s">
        <v>7939</v>
      </c>
      <c r="X1496" s="5" t="str">
        <f>+VLOOKUP(C1496,Hoja1!$E$2:$F$125,2,0)</f>
        <v>EBÉJICO</v>
      </c>
      <c r="Y1496" s="6" t="s">
        <v>14583</v>
      </c>
      <c r="Z1496" s="6">
        <v>205240000106</v>
      </c>
    </row>
    <row r="1497" spans="1:26">
      <c r="A1497" s="5" t="s">
        <v>25</v>
      </c>
      <c r="B1497" s="5">
        <v>5240</v>
      </c>
      <c r="C1497" s="5" t="s">
        <v>9735</v>
      </c>
      <c r="D1497" s="6">
        <v>205240000831</v>
      </c>
      <c r="E1497" s="5" t="s">
        <v>9028</v>
      </c>
      <c r="F1497" s="6">
        <v>205240000831</v>
      </c>
      <c r="G1497" s="5" t="s">
        <v>9029</v>
      </c>
      <c r="H1497" s="5" t="s">
        <v>9030</v>
      </c>
      <c r="I1497" s="5" t="s">
        <v>17074</v>
      </c>
      <c r="J1497" s="5" t="s">
        <v>347</v>
      </c>
      <c r="K1497" s="5" t="s">
        <v>111</v>
      </c>
      <c r="L1497" s="5" t="s">
        <v>112</v>
      </c>
      <c r="M1497" s="5" t="s">
        <v>65</v>
      </c>
      <c r="N1497" s="5" t="s">
        <v>367</v>
      </c>
      <c r="O1497" s="5" t="s">
        <v>368</v>
      </c>
      <c r="P1497" s="5" t="s">
        <v>7618</v>
      </c>
      <c r="T1497" s="5">
        <v>6</v>
      </c>
      <c r="U1497" s="5" t="s">
        <v>375</v>
      </c>
      <c r="V1497" s="5" t="s">
        <v>38</v>
      </c>
      <c r="W1497" s="5" t="s">
        <v>9031</v>
      </c>
      <c r="X1497" s="5" t="str">
        <f>+VLOOKUP(C1497,Hoja1!$E$2:$F$125,2,0)</f>
        <v>EBÉJICO</v>
      </c>
      <c r="Y1497" s="6" t="s">
        <v>14584</v>
      </c>
      <c r="Z1497" s="6">
        <v>205240000831</v>
      </c>
    </row>
    <row r="1498" spans="1:26">
      <c r="A1498" s="5" t="s">
        <v>25</v>
      </c>
      <c r="B1498" s="5">
        <v>5240</v>
      </c>
      <c r="C1498" s="5" t="s">
        <v>9735</v>
      </c>
      <c r="D1498" s="6">
        <v>205240000351</v>
      </c>
      <c r="E1498" s="5" t="s">
        <v>9032</v>
      </c>
      <c r="F1498" s="6">
        <v>205240000351</v>
      </c>
      <c r="G1498" s="5" t="s">
        <v>9033</v>
      </c>
      <c r="H1498" s="5" t="s">
        <v>9034</v>
      </c>
      <c r="I1498" s="5" t="s">
        <v>17072</v>
      </c>
      <c r="J1498" s="5" t="s">
        <v>347</v>
      </c>
      <c r="K1498" s="5" t="s">
        <v>111</v>
      </c>
      <c r="L1498" s="5" t="s">
        <v>112</v>
      </c>
      <c r="M1498" s="5" t="s">
        <v>541</v>
      </c>
      <c r="N1498" s="5" t="s">
        <v>348</v>
      </c>
      <c r="O1498" s="5" t="s">
        <v>7626</v>
      </c>
      <c r="P1498" s="5" t="s">
        <v>7844</v>
      </c>
      <c r="T1498" s="5">
        <v>1</v>
      </c>
      <c r="U1498" s="5" t="s">
        <v>375</v>
      </c>
      <c r="V1498" s="5" t="s">
        <v>38</v>
      </c>
      <c r="W1498" s="5" t="s">
        <v>9035</v>
      </c>
      <c r="X1498" s="5" t="str">
        <f>+VLOOKUP(C1498,Hoja1!$E$2:$F$125,2,0)</f>
        <v>EBÉJICO</v>
      </c>
      <c r="Y1498" s="6" t="s">
        <v>14585</v>
      </c>
      <c r="Z1498" s="6">
        <v>205240000351</v>
      </c>
    </row>
    <row r="1499" spans="1:26">
      <c r="A1499" s="5" t="s">
        <v>25</v>
      </c>
      <c r="B1499" s="5">
        <v>5240</v>
      </c>
      <c r="C1499" s="5" t="s">
        <v>9735</v>
      </c>
      <c r="D1499" s="6">
        <v>305240001058</v>
      </c>
      <c r="E1499" s="5" t="s">
        <v>7185</v>
      </c>
      <c r="F1499" s="6">
        <v>305240001058</v>
      </c>
      <c r="G1499" s="5" t="s">
        <v>16718</v>
      </c>
      <c r="H1499" s="5">
        <v>4134444</v>
      </c>
      <c r="I1499" s="5" t="s">
        <v>16719</v>
      </c>
      <c r="J1499" s="5" t="s">
        <v>347</v>
      </c>
      <c r="K1499" s="5" t="s">
        <v>31</v>
      </c>
      <c r="L1499" s="5" t="s">
        <v>32</v>
      </c>
      <c r="M1499" s="5" t="s">
        <v>65</v>
      </c>
      <c r="N1499" s="5" t="s">
        <v>485</v>
      </c>
      <c r="O1499" s="5" t="s">
        <v>7133</v>
      </c>
      <c r="P1499" s="5" t="s">
        <v>7186</v>
      </c>
      <c r="T1499" s="5">
        <v>1</v>
      </c>
      <c r="U1499" s="5" t="s">
        <v>375</v>
      </c>
      <c r="V1499" s="5" t="s">
        <v>38</v>
      </c>
      <c r="W1499" s="5" t="s">
        <v>16720</v>
      </c>
      <c r="X1499" s="5" t="str">
        <f>+VLOOKUP(C1499,Hoja1!$E$2:$F$125,2,0)</f>
        <v>EBÉJICO</v>
      </c>
      <c r="Y1499" s="6" t="s">
        <v>14586</v>
      </c>
      <c r="Z1499" s="6">
        <v>305240001058</v>
      </c>
    </row>
    <row r="1500" spans="1:26">
      <c r="A1500" s="5" t="s">
        <v>25</v>
      </c>
      <c r="B1500" s="5">
        <v>5240</v>
      </c>
      <c r="C1500" s="5" t="s">
        <v>9735</v>
      </c>
      <c r="D1500" s="6">
        <v>205240000793</v>
      </c>
      <c r="E1500" s="5" t="s">
        <v>3890</v>
      </c>
      <c r="F1500" s="6">
        <v>205240000793</v>
      </c>
      <c r="G1500" s="5" t="s">
        <v>3891</v>
      </c>
      <c r="H1500" s="5" t="s">
        <v>3892</v>
      </c>
      <c r="I1500" s="5" t="s">
        <v>3893</v>
      </c>
      <c r="J1500" s="5" t="s">
        <v>30</v>
      </c>
      <c r="K1500" s="5" t="s">
        <v>111</v>
      </c>
      <c r="L1500" s="5" t="s">
        <v>112</v>
      </c>
      <c r="M1500" s="5" t="s">
        <v>65</v>
      </c>
      <c r="N1500" s="5" t="s">
        <v>34</v>
      </c>
      <c r="O1500" s="5" t="s">
        <v>113</v>
      </c>
      <c r="P1500" s="5" t="s">
        <v>206</v>
      </c>
      <c r="T1500" s="5">
        <v>1</v>
      </c>
      <c r="U1500" s="5" t="s">
        <v>375</v>
      </c>
      <c r="V1500" s="5" t="s">
        <v>38</v>
      </c>
      <c r="X1500" s="5" t="str">
        <f>+VLOOKUP(C1500,Hoja1!$E$2:$F$125,2,0)</f>
        <v>EBÉJICO</v>
      </c>
      <c r="Y1500" s="6" t="s">
        <v>14587</v>
      </c>
      <c r="Z1500" s="6">
        <v>205240000793</v>
      </c>
    </row>
    <row r="1501" spans="1:26">
      <c r="A1501" s="5" t="s">
        <v>25</v>
      </c>
      <c r="B1501" s="5">
        <v>5240</v>
      </c>
      <c r="C1501" s="5" t="s">
        <v>9735</v>
      </c>
      <c r="D1501" s="6">
        <v>205240000785</v>
      </c>
      <c r="E1501" s="5" t="s">
        <v>6726</v>
      </c>
      <c r="F1501" s="6">
        <v>205240000785</v>
      </c>
      <c r="G1501" s="5" t="s">
        <v>6727</v>
      </c>
      <c r="H1501" s="5" t="s">
        <v>6728</v>
      </c>
      <c r="I1501" s="5" t="s">
        <v>6729</v>
      </c>
      <c r="J1501" s="5" t="s">
        <v>30</v>
      </c>
      <c r="K1501" s="5" t="s">
        <v>111</v>
      </c>
      <c r="L1501" s="5" t="s">
        <v>112</v>
      </c>
      <c r="M1501" s="5" t="s">
        <v>65</v>
      </c>
      <c r="N1501" s="5" t="s">
        <v>34</v>
      </c>
      <c r="O1501" s="5" t="s">
        <v>113</v>
      </c>
      <c r="P1501" s="5" t="s">
        <v>206</v>
      </c>
      <c r="R1501" s="5" t="s">
        <v>1409</v>
      </c>
      <c r="T1501" s="5">
        <v>1</v>
      </c>
      <c r="U1501" s="5" t="s">
        <v>375</v>
      </c>
      <c r="V1501" s="5" t="s">
        <v>38</v>
      </c>
      <c r="W1501" s="5" t="s">
        <v>6730</v>
      </c>
      <c r="X1501" s="5" t="str">
        <f>+VLOOKUP(C1501,Hoja1!$E$2:$F$125,2,0)</f>
        <v>EBÉJICO</v>
      </c>
      <c r="Y1501" s="6" t="s">
        <v>14588</v>
      </c>
      <c r="Z1501" s="6">
        <v>205240000785</v>
      </c>
    </row>
    <row r="1502" spans="1:26">
      <c r="A1502" s="5" t="s">
        <v>25</v>
      </c>
      <c r="B1502" s="5">
        <v>5240</v>
      </c>
      <c r="C1502" s="5" t="s">
        <v>9735</v>
      </c>
      <c r="D1502" s="6">
        <v>205240000327</v>
      </c>
      <c r="E1502" s="5" t="s">
        <v>2945</v>
      </c>
      <c r="F1502" s="6">
        <v>205240000327</v>
      </c>
      <c r="G1502" s="5" t="s">
        <v>3894</v>
      </c>
      <c r="H1502" s="5" t="s">
        <v>3895</v>
      </c>
      <c r="I1502" s="5" t="s">
        <v>2121</v>
      </c>
      <c r="J1502" s="5" t="s">
        <v>30</v>
      </c>
      <c r="K1502" s="5" t="s">
        <v>111</v>
      </c>
      <c r="L1502" s="5" t="s">
        <v>112</v>
      </c>
      <c r="M1502" s="5" t="s">
        <v>65</v>
      </c>
      <c r="N1502" s="5" t="s">
        <v>34</v>
      </c>
      <c r="O1502" s="5" t="s">
        <v>113</v>
      </c>
      <c r="P1502" s="5" t="s">
        <v>206</v>
      </c>
      <c r="R1502" s="5" t="s">
        <v>1409</v>
      </c>
      <c r="T1502" s="5">
        <v>1</v>
      </c>
      <c r="U1502" s="5" t="s">
        <v>375</v>
      </c>
      <c r="V1502" s="5" t="s">
        <v>38</v>
      </c>
      <c r="X1502" s="5" t="str">
        <f>+VLOOKUP(C1502,Hoja1!$E$2:$F$125,2,0)</f>
        <v>EBÉJICO</v>
      </c>
      <c r="Y1502" s="6" t="s">
        <v>14589</v>
      </c>
      <c r="Z1502" s="6">
        <v>205240000327</v>
      </c>
    </row>
    <row r="1503" spans="1:26">
      <c r="A1503" s="5" t="s">
        <v>25</v>
      </c>
      <c r="B1503" s="5">
        <v>5240</v>
      </c>
      <c r="C1503" s="5" t="s">
        <v>9735</v>
      </c>
      <c r="D1503" s="6">
        <v>205240000688</v>
      </c>
      <c r="E1503" s="5" t="s">
        <v>7926</v>
      </c>
      <c r="F1503" s="6">
        <v>205240000688</v>
      </c>
      <c r="G1503" s="5" t="s">
        <v>3891</v>
      </c>
      <c r="H1503" s="5" t="s">
        <v>7927</v>
      </c>
      <c r="I1503" s="5" t="s">
        <v>7928</v>
      </c>
      <c r="J1503" s="5" t="s">
        <v>347</v>
      </c>
      <c r="K1503" s="5" t="s">
        <v>111</v>
      </c>
      <c r="L1503" s="5" t="s">
        <v>112</v>
      </c>
      <c r="M1503" s="5" t="s">
        <v>65</v>
      </c>
      <c r="N1503" s="5" t="s">
        <v>367</v>
      </c>
      <c r="O1503" s="5" t="s">
        <v>368</v>
      </c>
      <c r="P1503" s="5" t="s">
        <v>7546</v>
      </c>
      <c r="T1503" s="5">
        <v>1</v>
      </c>
      <c r="U1503" s="5" t="s">
        <v>375</v>
      </c>
      <c r="V1503" s="5" t="s">
        <v>38</v>
      </c>
      <c r="W1503" s="5" t="s">
        <v>7929</v>
      </c>
      <c r="X1503" s="5" t="str">
        <f>+VLOOKUP(C1503,Hoja1!$E$2:$F$125,2,0)</f>
        <v>EBÉJICO</v>
      </c>
      <c r="Y1503" s="6" t="s">
        <v>14590</v>
      </c>
      <c r="Z1503" s="6">
        <v>205240000688</v>
      </c>
    </row>
    <row r="1504" spans="1:26">
      <c r="A1504" s="5" t="s">
        <v>25</v>
      </c>
      <c r="B1504" s="5">
        <v>5240</v>
      </c>
      <c r="C1504" s="5" t="s">
        <v>9735</v>
      </c>
      <c r="D1504" s="6">
        <v>205240000734</v>
      </c>
      <c r="E1504" s="5" t="s">
        <v>2925</v>
      </c>
      <c r="F1504" s="6">
        <v>205240000734</v>
      </c>
      <c r="G1504" s="5" t="s">
        <v>9309</v>
      </c>
      <c r="H1504" s="5" t="s">
        <v>9310</v>
      </c>
      <c r="I1504" s="5" t="s">
        <v>9311</v>
      </c>
      <c r="J1504" s="5" t="s">
        <v>347</v>
      </c>
      <c r="K1504" s="5" t="s">
        <v>111</v>
      </c>
      <c r="L1504" s="5" t="s">
        <v>112</v>
      </c>
      <c r="M1504" s="5" t="s">
        <v>65</v>
      </c>
      <c r="N1504" s="5" t="s">
        <v>367</v>
      </c>
      <c r="O1504" s="5" t="s">
        <v>368</v>
      </c>
      <c r="P1504" s="5" t="s">
        <v>7494</v>
      </c>
      <c r="T1504" s="5">
        <v>1</v>
      </c>
      <c r="U1504" s="5" t="s">
        <v>375</v>
      </c>
      <c r="V1504" s="5" t="s">
        <v>38</v>
      </c>
      <c r="W1504" s="5" t="s">
        <v>9312</v>
      </c>
      <c r="X1504" s="5" t="str">
        <f>+VLOOKUP(C1504,Hoja1!$E$2:$F$125,2,0)</f>
        <v>EBÉJICO</v>
      </c>
      <c r="Y1504" s="6" t="s">
        <v>14591</v>
      </c>
      <c r="Z1504" s="6">
        <v>205240000734</v>
      </c>
    </row>
    <row r="1505" spans="1:26">
      <c r="A1505" s="5" t="s">
        <v>25</v>
      </c>
      <c r="B1505" s="5">
        <v>5240</v>
      </c>
      <c r="C1505" s="5" t="s">
        <v>9735</v>
      </c>
      <c r="D1505" s="6">
        <v>205240000076</v>
      </c>
      <c r="E1505" s="5" t="s">
        <v>2118</v>
      </c>
      <c r="F1505" s="6">
        <v>205240000076</v>
      </c>
      <c r="G1505" s="5" t="s">
        <v>2119</v>
      </c>
      <c r="H1505" s="5" t="s">
        <v>2120</v>
      </c>
      <c r="I1505" s="5" t="s">
        <v>17071</v>
      </c>
      <c r="J1505" s="5" t="s">
        <v>30</v>
      </c>
      <c r="K1505" s="5" t="s">
        <v>111</v>
      </c>
      <c r="L1505" s="5" t="s">
        <v>112</v>
      </c>
      <c r="M1505" s="5" t="s">
        <v>65</v>
      </c>
      <c r="N1505" s="5" t="s">
        <v>34</v>
      </c>
      <c r="O1505" s="5" t="s">
        <v>113</v>
      </c>
      <c r="P1505" s="5" t="s">
        <v>206</v>
      </c>
      <c r="T1505" s="5">
        <v>1</v>
      </c>
      <c r="U1505" s="5" t="s">
        <v>375</v>
      </c>
      <c r="V1505" s="5" t="s">
        <v>38</v>
      </c>
      <c r="X1505" s="5" t="str">
        <f>+VLOOKUP(C1505,Hoja1!$E$2:$F$125,2,0)</f>
        <v>EBÉJICO</v>
      </c>
      <c r="Y1505" s="6" t="s">
        <v>14592</v>
      </c>
      <c r="Z1505" s="6">
        <v>205240000076</v>
      </c>
    </row>
    <row r="1506" spans="1:26">
      <c r="A1506" s="5" t="s">
        <v>25</v>
      </c>
      <c r="B1506" s="5">
        <v>5240</v>
      </c>
      <c r="C1506" s="5" t="s">
        <v>9735</v>
      </c>
      <c r="D1506" s="6">
        <v>205240000891</v>
      </c>
      <c r="E1506" s="5" t="s">
        <v>3887</v>
      </c>
      <c r="F1506" s="6">
        <v>205240000891</v>
      </c>
      <c r="G1506" s="5" t="s">
        <v>2119</v>
      </c>
      <c r="H1506" s="5" t="s">
        <v>3888</v>
      </c>
      <c r="I1506" s="5" t="s">
        <v>3889</v>
      </c>
      <c r="J1506" s="5" t="s">
        <v>30</v>
      </c>
      <c r="K1506" s="5" t="s">
        <v>111</v>
      </c>
      <c r="L1506" s="5" t="s">
        <v>112</v>
      </c>
      <c r="M1506" s="5" t="s">
        <v>65</v>
      </c>
      <c r="N1506" s="5" t="s">
        <v>34</v>
      </c>
      <c r="O1506" s="5" t="s">
        <v>113</v>
      </c>
      <c r="P1506" s="5" t="s">
        <v>206</v>
      </c>
      <c r="T1506" s="5">
        <v>1</v>
      </c>
      <c r="U1506" s="5" t="s">
        <v>375</v>
      </c>
      <c r="V1506" s="5" t="s">
        <v>38</v>
      </c>
      <c r="X1506" s="5" t="str">
        <f>+VLOOKUP(C1506,Hoja1!$E$2:$F$125,2,0)</f>
        <v>EBÉJICO</v>
      </c>
      <c r="Y1506" s="6" t="s">
        <v>14593</v>
      </c>
      <c r="Z1506" s="6">
        <v>205240000891</v>
      </c>
    </row>
    <row r="1507" spans="1:26">
      <c r="A1507" s="5" t="s">
        <v>25</v>
      </c>
      <c r="B1507" s="5">
        <v>5240</v>
      </c>
      <c r="C1507" s="5" t="s">
        <v>9735</v>
      </c>
      <c r="D1507" s="6">
        <v>205240000092</v>
      </c>
      <c r="E1507" s="5" t="s">
        <v>1491</v>
      </c>
      <c r="F1507" s="6">
        <v>205240000092</v>
      </c>
      <c r="G1507" s="5" t="s">
        <v>3894</v>
      </c>
      <c r="H1507" s="5" t="s">
        <v>6103</v>
      </c>
      <c r="I1507" s="5" t="s">
        <v>6104</v>
      </c>
      <c r="J1507" s="5" t="s">
        <v>30</v>
      </c>
      <c r="K1507" s="5" t="s">
        <v>111</v>
      </c>
      <c r="L1507" s="5" t="s">
        <v>112</v>
      </c>
      <c r="M1507" s="5" t="s">
        <v>65</v>
      </c>
      <c r="N1507" s="5" t="s">
        <v>34</v>
      </c>
      <c r="O1507" s="5" t="s">
        <v>113</v>
      </c>
      <c r="P1507" s="5" t="s">
        <v>206</v>
      </c>
      <c r="T1507" s="5">
        <v>1</v>
      </c>
      <c r="U1507" s="5" t="s">
        <v>375</v>
      </c>
      <c r="V1507" s="5" t="s">
        <v>38</v>
      </c>
      <c r="X1507" s="5" t="str">
        <f>+VLOOKUP(C1507,Hoja1!$E$2:$F$125,2,0)</f>
        <v>EBÉJICO</v>
      </c>
      <c r="Y1507" s="6" t="s">
        <v>14594</v>
      </c>
      <c r="Z1507" s="6">
        <v>205240000092</v>
      </c>
    </row>
    <row r="1508" spans="1:26">
      <c r="A1508" s="5" t="s">
        <v>25</v>
      </c>
      <c r="B1508" s="5">
        <v>5240</v>
      </c>
      <c r="C1508" s="5" t="s">
        <v>9735</v>
      </c>
      <c r="D1508" s="6">
        <v>205240001013</v>
      </c>
      <c r="E1508" s="5" t="s">
        <v>2377</v>
      </c>
      <c r="F1508" s="6">
        <v>205240001013</v>
      </c>
      <c r="G1508" s="5" t="s">
        <v>2119</v>
      </c>
      <c r="H1508" s="5" t="s">
        <v>3082</v>
      </c>
      <c r="I1508" s="5" t="s">
        <v>3083</v>
      </c>
      <c r="J1508" s="5" t="s">
        <v>30</v>
      </c>
      <c r="K1508" s="5" t="s">
        <v>111</v>
      </c>
      <c r="L1508" s="5" t="s">
        <v>112</v>
      </c>
      <c r="M1508" s="5" t="s">
        <v>65</v>
      </c>
      <c r="N1508" s="5" t="s">
        <v>34</v>
      </c>
      <c r="O1508" s="5" t="s">
        <v>113</v>
      </c>
      <c r="P1508" s="5" t="s">
        <v>206</v>
      </c>
      <c r="T1508" s="5">
        <v>1</v>
      </c>
      <c r="U1508" s="5" t="s">
        <v>375</v>
      </c>
      <c r="V1508" s="5" t="s">
        <v>38</v>
      </c>
      <c r="X1508" s="5" t="str">
        <f>+VLOOKUP(C1508,Hoja1!$E$2:$F$125,2,0)</f>
        <v>EBÉJICO</v>
      </c>
      <c r="Y1508" s="6" t="s">
        <v>14595</v>
      </c>
      <c r="Z1508" s="6">
        <v>205240001013</v>
      </c>
    </row>
    <row r="1509" spans="1:26">
      <c r="A1509" s="5" t="s">
        <v>25</v>
      </c>
      <c r="B1509" s="5">
        <v>5250</v>
      </c>
      <c r="C1509" s="5" t="s">
        <v>370</v>
      </c>
      <c r="D1509" s="6">
        <v>305250002667</v>
      </c>
      <c r="E1509" s="5" t="s">
        <v>371</v>
      </c>
      <c r="F1509" s="6">
        <v>305250002667</v>
      </c>
      <c r="G1509" s="5" t="s">
        <v>372</v>
      </c>
      <c r="H1509" s="5">
        <v>8308103</v>
      </c>
      <c r="I1509" s="5" t="s">
        <v>373</v>
      </c>
      <c r="J1509" s="5" t="s">
        <v>30</v>
      </c>
      <c r="K1509" s="5" t="s">
        <v>31</v>
      </c>
      <c r="L1509" s="5" t="s">
        <v>32</v>
      </c>
      <c r="M1509" s="5" t="s">
        <v>43</v>
      </c>
      <c r="N1509" s="5" t="s">
        <v>374</v>
      </c>
      <c r="O1509" s="5">
        <v>22</v>
      </c>
      <c r="P1509" s="5" t="s">
        <v>46</v>
      </c>
      <c r="T1509" s="5">
        <v>1</v>
      </c>
      <c r="U1509" s="5" t="s">
        <v>375</v>
      </c>
      <c r="V1509" s="5" t="s">
        <v>38</v>
      </c>
      <c r="X1509" s="5" t="str">
        <f>+VLOOKUP(C1509,Hoja1!$E$2:$F$125,2,0)</f>
        <v>EL_BAGRE</v>
      </c>
      <c r="Y1509" s="6" t="s">
        <v>19195</v>
      </c>
      <c r="Z1509" s="6">
        <v>305250002667</v>
      </c>
    </row>
    <row r="1510" spans="1:26">
      <c r="A1510" s="5" t="s">
        <v>25</v>
      </c>
      <c r="B1510" s="5">
        <v>5250</v>
      </c>
      <c r="C1510" s="5" t="s">
        <v>370</v>
      </c>
      <c r="D1510" s="6">
        <v>405250002645</v>
      </c>
      <c r="E1510" s="5" t="s">
        <v>376</v>
      </c>
      <c r="F1510" s="6">
        <v>405250002645</v>
      </c>
      <c r="G1510" s="5" t="s">
        <v>372</v>
      </c>
      <c r="I1510" s="5" t="s">
        <v>377</v>
      </c>
      <c r="J1510" s="5" t="s">
        <v>30</v>
      </c>
      <c r="K1510" s="5" t="s">
        <v>31</v>
      </c>
      <c r="L1510" s="5" t="s">
        <v>32</v>
      </c>
      <c r="M1510" s="5" t="s">
        <v>378</v>
      </c>
      <c r="N1510" s="5" t="s">
        <v>348</v>
      </c>
      <c r="O1510" s="5" t="s">
        <v>379</v>
      </c>
      <c r="P1510" s="5" t="s">
        <v>380</v>
      </c>
      <c r="T1510" s="5">
        <v>1</v>
      </c>
      <c r="U1510" s="5" t="s">
        <v>375</v>
      </c>
      <c r="V1510" s="5" t="s">
        <v>38</v>
      </c>
      <c r="W1510" s="5" t="s">
        <v>381</v>
      </c>
      <c r="X1510" s="5" t="str">
        <f>+VLOOKUP(C1510,Hoja1!$E$2:$F$125,2,0)</f>
        <v>EL_BAGRE</v>
      </c>
      <c r="Y1510" s="6" t="s">
        <v>19196</v>
      </c>
      <c r="Z1510" s="6">
        <v>405250002645</v>
      </c>
    </row>
    <row r="1511" spans="1:26">
      <c r="A1511" s="5" t="s">
        <v>25</v>
      </c>
      <c r="B1511" s="5">
        <v>5250</v>
      </c>
      <c r="C1511" s="5" t="s">
        <v>370</v>
      </c>
      <c r="D1511" s="6">
        <v>405250002629</v>
      </c>
      <c r="E1511" s="5" t="s">
        <v>478</v>
      </c>
      <c r="F1511" s="6">
        <v>405250002629</v>
      </c>
      <c r="G1511" s="5" t="s">
        <v>559</v>
      </c>
      <c r="H1511" s="5">
        <v>8365729</v>
      </c>
      <c r="I1511" s="5" t="s">
        <v>560</v>
      </c>
      <c r="J1511" s="5" t="s">
        <v>30</v>
      </c>
      <c r="K1511" s="5" t="s">
        <v>31</v>
      </c>
      <c r="L1511" s="5" t="s">
        <v>32</v>
      </c>
      <c r="M1511" s="5" t="s">
        <v>43</v>
      </c>
      <c r="N1511" s="5" t="s">
        <v>44</v>
      </c>
      <c r="O1511" s="5" t="s">
        <v>45</v>
      </c>
      <c r="P1511" s="5" t="s">
        <v>46</v>
      </c>
      <c r="T1511" s="5">
        <v>1</v>
      </c>
      <c r="U1511" s="5" t="s">
        <v>375</v>
      </c>
      <c r="V1511" s="5" t="s">
        <v>38</v>
      </c>
      <c r="W1511" s="5" t="s">
        <v>381</v>
      </c>
      <c r="X1511" s="5" t="str">
        <f>+VLOOKUP(C1511,Hoja1!$E$2:$F$125,2,0)</f>
        <v>EL_BAGRE</v>
      </c>
      <c r="Y1511" s="6" t="s">
        <v>19197</v>
      </c>
      <c r="Z1511" s="6">
        <v>405250002629</v>
      </c>
    </row>
    <row r="1512" spans="1:26">
      <c r="A1512" s="5" t="s">
        <v>25</v>
      </c>
      <c r="B1512" s="5">
        <v>5250</v>
      </c>
      <c r="C1512" s="5" t="s">
        <v>370</v>
      </c>
      <c r="D1512" s="6">
        <v>205250001739</v>
      </c>
      <c r="E1512" s="5" t="s">
        <v>9200</v>
      </c>
      <c r="F1512" s="6">
        <v>205250001739</v>
      </c>
      <c r="G1512" s="5" t="s">
        <v>9201</v>
      </c>
      <c r="H1512" s="5" t="s">
        <v>9202</v>
      </c>
      <c r="I1512" s="5" t="s">
        <v>8391</v>
      </c>
      <c r="J1512" s="5" t="s">
        <v>347</v>
      </c>
      <c r="K1512" s="5" t="s">
        <v>111</v>
      </c>
      <c r="L1512" s="5" t="s">
        <v>112</v>
      </c>
      <c r="M1512" s="5" t="s">
        <v>466</v>
      </c>
      <c r="N1512" s="5" t="s">
        <v>348</v>
      </c>
      <c r="O1512" s="5" t="s">
        <v>10307</v>
      </c>
      <c r="P1512" s="5" t="s">
        <v>17086</v>
      </c>
      <c r="T1512" s="5">
        <v>4</v>
      </c>
      <c r="U1512" s="5" t="s">
        <v>375</v>
      </c>
      <c r="V1512" s="5" t="s">
        <v>38</v>
      </c>
      <c r="W1512" s="5" t="s">
        <v>9204</v>
      </c>
      <c r="X1512" s="5" t="str">
        <f>+VLOOKUP(C1512,Hoja1!$E$2:$F$125,2,0)</f>
        <v>EL_BAGRE</v>
      </c>
      <c r="Y1512" s="6" t="s">
        <v>19198</v>
      </c>
      <c r="Z1512" s="6">
        <v>205250001739</v>
      </c>
    </row>
    <row r="1513" spans="1:26">
      <c r="A1513" s="5" t="s">
        <v>25</v>
      </c>
      <c r="B1513" s="5">
        <v>5250</v>
      </c>
      <c r="C1513" s="5" t="s">
        <v>370</v>
      </c>
      <c r="D1513" s="6">
        <v>205250000023</v>
      </c>
      <c r="E1513" s="5" t="s">
        <v>8097</v>
      </c>
      <c r="F1513" s="6">
        <v>205250000023</v>
      </c>
      <c r="G1513" s="5" t="s">
        <v>8098</v>
      </c>
      <c r="H1513" s="5" t="s">
        <v>8099</v>
      </c>
      <c r="I1513" s="5" t="s">
        <v>8319</v>
      </c>
      <c r="J1513" s="5" t="s">
        <v>347</v>
      </c>
      <c r="K1513" s="5" t="s">
        <v>111</v>
      </c>
      <c r="L1513" s="5" t="s">
        <v>7480</v>
      </c>
      <c r="M1513" s="5" t="s">
        <v>466</v>
      </c>
      <c r="N1513" s="5" t="s">
        <v>348</v>
      </c>
      <c r="O1513" s="5" t="s">
        <v>7382</v>
      </c>
      <c r="P1513" s="5" t="s">
        <v>8572</v>
      </c>
      <c r="T1513" s="5">
        <v>7</v>
      </c>
      <c r="U1513" s="5" t="s">
        <v>375</v>
      </c>
      <c r="V1513" s="5" t="s">
        <v>38</v>
      </c>
      <c r="W1513" s="5" t="s">
        <v>8100</v>
      </c>
      <c r="X1513" s="5" t="str">
        <f>+VLOOKUP(C1513,Hoja1!$E$2:$F$125,2,0)</f>
        <v>EL_BAGRE</v>
      </c>
      <c r="Y1513" s="6" t="s">
        <v>19199</v>
      </c>
      <c r="Z1513" s="6">
        <v>205250000023</v>
      </c>
    </row>
    <row r="1514" spans="1:26">
      <c r="A1514" s="5" t="s">
        <v>25</v>
      </c>
      <c r="B1514" s="5">
        <v>5250</v>
      </c>
      <c r="C1514" s="5" t="s">
        <v>370</v>
      </c>
      <c r="D1514" s="6">
        <v>105250000339</v>
      </c>
      <c r="E1514" s="5" t="s">
        <v>7840</v>
      </c>
      <c r="F1514" s="6">
        <v>105250000339</v>
      </c>
      <c r="G1514" s="5" t="s">
        <v>7841</v>
      </c>
      <c r="H1514" s="5" t="s">
        <v>7842</v>
      </c>
      <c r="I1514" s="5" t="s">
        <v>7843</v>
      </c>
      <c r="J1514" s="5" t="s">
        <v>347</v>
      </c>
      <c r="K1514" s="5" t="s">
        <v>111</v>
      </c>
      <c r="L1514" s="5" t="s">
        <v>32</v>
      </c>
      <c r="M1514" s="5" t="s">
        <v>466</v>
      </c>
      <c r="N1514" s="5" t="s">
        <v>348</v>
      </c>
      <c r="O1514" s="5" t="s">
        <v>10307</v>
      </c>
      <c r="P1514" s="5" t="s">
        <v>16342</v>
      </c>
      <c r="T1514" s="5">
        <v>2</v>
      </c>
      <c r="U1514" s="5" t="s">
        <v>375</v>
      </c>
      <c r="V1514" s="5" t="s">
        <v>38</v>
      </c>
      <c r="W1514" s="5" t="s">
        <v>17080</v>
      </c>
      <c r="X1514" s="5" t="str">
        <f>+VLOOKUP(C1514,Hoja1!$E$2:$F$125,2,0)</f>
        <v>EL_BAGRE</v>
      </c>
      <c r="Y1514" s="6" t="s">
        <v>19200</v>
      </c>
      <c r="Z1514" s="6">
        <v>105250000339</v>
      </c>
    </row>
    <row r="1515" spans="1:26">
      <c r="A1515" s="5" t="s">
        <v>25</v>
      </c>
      <c r="B1515" s="5">
        <v>5250</v>
      </c>
      <c r="C1515" s="5" t="s">
        <v>370</v>
      </c>
      <c r="D1515" s="6">
        <v>105250000932</v>
      </c>
      <c r="E1515" s="5" t="s">
        <v>8878</v>
      </c>
      <c r="F1515" s="6">
        <v>105250000932</v>
      </c>
      <c r="G1515" s="5" t="s">
        <v>8879</v>
      </c>
      <c r="H1515" s="5" t="s">
        <v>8880</v>
      </c>
      <c r="I1515" s="5" t="s">
        <v>8881</v>
      </c>
      <c r="J1515" s="5" t="s">
        <v>347</v>
      </c>
      <c r="K1515" s="5" t="s">
        <v>111</v>
      </c>
      <c r="L1515" s="5" t="s">
        <v>32</v>
      </c>
      <c r="M1515" s="5" t="s">
        <v>466</v>
      </c>
      <c r="N1515" s="5" t="s">
        <v>348</v>
      </c>
      <c r="O1515" s="5" t="s">
        <v>7561</v>
      </c>
      <c r="P1515" s="5" t="s">
        <v>10537</v>
      </c>
      <c r="T1515" s="5">
        <v>2</v>
      </c>
      <c r="U1515" s="5" t="s">
        <v>375</v>
      </c>
      <c r="V1515" s="5" t="s">
        <v>38</v>
      </c>
      <c r="W1515" s="5" t="s">
        <v>8882</v>
      </c>
      <c r="X1515" s="5" t="str">
        <f>+VLOOKUP(C1515,Hoja1!$E$2:$F$125,2,0)</f>
        <v>EL_BAGRE</v>
      </c>
      <c r="Y1515" s="6" t="s">
        <v>19201</v>
      </c>
      <c r="Z1515" s="6">
        <v>105250000932</v>
      </c>
    </row>
    <row r="1516" spans="1:26">
      <c r="A1516" s="5" t="s">
        <v>25</v>
      </c>
      <c r="B1516" s="5">
        <v>5250</v>
      </c>
      <c r="C1516" s="5" t="s">
        <v>370</v>
      </c>
      <c r="D1516" s="6">
        <v>105250000169</v>
      </c>
      <c r="E1516" s="5" t="s">
        <v>9446</v>
      </c>
      <c r="F1516" s="6">
        <v>105250000169</v>
      </c>
      <c r="G1516" s="5" t="s">
        <v>9447</v>
      </c>
      <c r="H1516" s="5" t="s">
        <v>9448</v>
      </c>
      <c r="I1516" s="5" t="s">
        <v>9449</v>
      </c>
      <c r="J1516" s="5" t="s">
        <v>347</v>
      </c>
      <c r="K1516" s="5" t="s">
        <v>111</v>
      </c>
      <c r="L1516" s="5" t="s">
        <v>32</v>
      </c>
      <c r="M1516" s="5" t="s">
        <v>466</v>
      </c>
      <c r="N1516" s="5" t="s">
        <v>348</v>
      </c>
      <c r="O1516" s="5" t="s">
        <v>7561</v>
      </c>
      <c r="P1516" s="5" t="s">
        <v>7562</v>
      </c>
      <c r="T1516" s="5">
        <v>3</v>
      </c>
      <c r="U1516" s="5" t="s">
        <v>375</v>
      </c>
      <c r="V1516" s="5" t="s">
        <v>38</v>
      </c>
      <c r="W1516" s="5" t="s">
        <v>9450</v>
      </c>
      <c r="X1516" s="5" t="str">
        <f>+VLOOKUP(C1516,Hoja1!$E$2:$F$125,2,0)</f>
        <v>EL_BAGRE</v>
      </c>
      <c r="Y1516" s="6" t="s">
        <v>19202</v>
      </c>
      <c r="Z1516" s="6">
        <v>105250000169</v>
      </c>
    </row>
    <row r="1517" spans="1:26">
      <c r="A1517" s="5" t="s">
        <v>25</v>
      </c>
      <c r="B1517" s="5">
        <v>5250</v>
      </c>
      <c r="C1517" s="5" t="s">
        <v>370</v>
      </c>
      <c r="D1517" s="6">
        <v>105250000185</v>
      </c>
      <c r="E1517" s="5" t="s">
        <v>8101</v>
      </c>
      <c r="F1517" s="6">
        <v>105250000185</v>
      </c>
      <c r="G1517" s="5" t="s">
        <v>8102</v>
      </c>
      <c r="H1517" s="5" t="s">
        <v>8103</v>
      </c>
      <c r="I1517" s="5" t="s">
        <v>8104</v>
      </c>
      <c r="J1517" s="5" t="s">
        <v>347</v>
      </c>
      <c r="K1517" s="5" t="s">
        <v>111</v>
      </c>
      <c r="L1517" s="5" t="s">
        <v>32</v>
      </c>
      <c r="M1517" s="5" t="s">
        <v>378</v>
      </c>
      <c r="N1517" s="5" t="s">
        <v>348</v>
      </c>
      <c r="O1517" s="5" t="s">
        <v>7626</v>
      </c>
      <c r="P1517" s="5" t="s">
        <v>7844</v>
      </c>
      <c r="T1517" s="5">
        <v>1</v>
      </c>
      <c r="U1517" s="5" t="s">
        <v>375</v>
      </c>
      <c r="V1517" s="5" t="s">
        <v>38</v>
      </c>
      <c r="W1517" s="5" t="s">
        <v>8105</v>
      </c>
      <c r="X1517" s="5" t="str">
        <f>+VLOOKUP(C1517,Hoja1!$E$2:$F$125,2,0)</f>
        <v>EL_BAGRE</v>
      </c>
      <c r="Y1517" s="6" t="s">
        <v>19203</v>
      </c>
      <c r="Z1517" s="6">
        <v>105250000185</v>
      </c>
    </row>
    <row r="1518" spans="1:26">
      <c r="A1518" s="5" t="s">
        <v>25</v>
      </c>
      <c r="B1518" s="5">
        <v>5250</v>
      </c>
      <c r="C1518" s="5" t="s">
        <v>370</v>
      </c>
      <c r="D1518" s="6">
        <v>105250000975</v>
      </c>
      <c r="E1518" s="5" t="s">
        <v>8321</v>
      </c>
      <c r="F1518" s="6">
        <v>105250000975</v>
      </c>
      <c r="G1518" s="5" t="s">
        <v>8322</v>
      </c>
      <c r="H1518" s="5" t="s">
        <v>8323</v>
      </c>
      <c r="I1518" s="5" t="s">
        <v>8324</v>
      </c>
      <c r="J1518" s="5" t="s">
        <v>347</v>
      </c>
      <c r="K1518" s="5" t="s">
        <v>111</v>
      </c>
      <c r="L1518" s="5" t="s">
        <v>7755</v>
      </c>
      <c r="M1518" s="5" t="s">
        <v>466</v>
      </c>
      <c r="N1518" s="5" t="s">
        <v>348</v>
      </c>
      <c r="O1518" s="5" t="s">
        <v>7561</v>
      </c>
      <c r="P1518" s="5" t="s">
        <v>17092</v>
      </c>
      <c r="T1518" s="5">
        <v>4</v>
      </c>
      <c r="U1518" s="5" t="s">
        <v>375</v>
      </c>
      <c r="V1518" s="5" t="s">
        <v>38</v>
      </c>
      <c r="W1518" s="5" t="s">
        <v>8325</v>
      </c>
      <c r="X1518" s="5" t="str">
        <f>+VLOOKUP(C1518,Hoja1!$E$2:$F$125,2,0)</f>
        <v>EL_BAGRE</v>
      </c>
      <c r="Y1518" s="6" t="s">
        <v>19204</v>
      </c>
      <c r="Z1518" s="6">
        <v>105250000975</v>
      </c>
    </row>
    <row r="1519" spans="1:26">
      <c r="A1519" s="5" t="s">
        <v>25</v>
      </c>
      <c r="B1519" s="5">
        <v>5250</v>
      </c>
      <c r="C1519" s="5" t="s">
        <v>370</v>
      </c>
      <c r="D1519" s="6">
        <v>305250001971</v>
      </c>
      <c r="E1519" s="5" t="s">
        <v>17091</v>
      </c>
      <c r="F1519" s="6">
        <v>305250001971</v>
      </c>
      <c r="G1519" s="5" t="s">
        <v>812</v>
      </c>
      <c r="H1519" s="5">
        <v>8370588</v>
      </c>
      <c r="I1519" s="5" t="s">
        <v>813</v>
      </c>
      <c r="J1519" s="5" t="s">
        <v>30</v>
      </c>
      <c r="K1519" s="5" t="s">
        <v>31</v>
      </c>
      <c r="L1519" s="5" t="s">
        <v>32</v>
      </c>
      <c r="M1519" s="5" t="s">
        <v>33</v>
      </c>
      <c r="N1519" s="5" t="s">
        <v>34</v>
      </c>
      <c r="O1519" s="5" t="s">
        <v>35</v>
      </c>
      <c r="P1519" s="5" t="s">
        <v>36</v>
      </c>
      <c r="R1519" s="5" t="s">
        <v>814</v>
      </c>
      <c r="S1519" s="5" t="s">
        <v>384</v>
      </c>
      <c r="T1519" s="5">
        <v>1</v>
      </c>
      <c r="U1519" s="5" t="s">
        <v>375</v>
      </c>
      <c r="V1519" s="5" t="s">
        <v>38</v>
      </c>
      <c r="W1519" s="5" t="s">
        <v>11685</v>
      </c>
      <c r="X1519" s="5" t="str">
        <f>+VLOOKUP(C1519,Hoja1!$E$2:$F$125,2,0)</f>
        <v>EL_BAGRE</v>
      </c>
      <c r="Y1519" s="6" t="s">
        <v>19205</v>
      </c>
      <c r="Z1519" s="6">
        <v>305250001971</v>
      </c>
    </row>
    <row r="1520" spans="1:26">
      <c r="A1520" s="5" t="s">
        <v>25</v>
      </c>
      <c r="B1520" s="5">
        <v>5250</v>
      </c>
      <c r="C1520" s="5" t="s">
        <v>370</v>
      </c>
      <c r="D1520" s="6">
        <v>305250001008</v>
      </c>
      <c r="E1520" s="5" t="s">
        <v>17090</v>
      </c>
      <c r="F1520" s="6">
        <v>305250001008</v>
      </c>
      <c r="G1520" s="5" t="s">
        <v>382</v>
      </c>
      <c r="H1520" s="5">
        <v>8372960</v>
      </c>
      <c r="I1520" s="5" t="s">
        <v>383</v>
      </c>
      <c r="J1520" s="5" t="s">
        <v>30</v>
      </c>
      <c r="K1520" s="5" t="s">
        <v>31</v>
      </c>
      <c r="L1520" s="5" t="s">
        <v>32</v>
      </c>
      <c r="M1520" s="5" t="s">
        <v>56</v>
      </c>
      <c r="N1520" s="5" t="s">
        <v>34</v>
      </c>
      <c r="O1520" s="5" t="s">
        <v>35</v>
      </c>
      <c r="P1520" s="5" t="s">
        <v>36</v>
      </c>
      <c r="S1520" s="5" t="s">
        <v>384</v>
      </c>
      <c r="T1520" s="5">
        <v>1</v>
      </c>
      <c r="U1520" s="5" t="s">
        <v>375</v>
      </c>
      <c r="V1520" s="5" t="s">
        <v>38</v>
      </c>
      <c r="X1520" s="5" t="str">
        <f>+VLOOKUP(C1520,Hoja1!$E$2:$F$125,2,0)</f>
        <v>EL_BAGRE</v>
      </c>
      <c r="Y1520" s="6" t="s">
        <v>19206</v>
      </c>
      <c r="Z1520" s="6">
        <v>305250001008</v>
      </c>
    </row>
    <row r="1521" spans="1:26">
      <c r="A1521" s="5" t="s">
        <v>25</v>
      </c>
      <c r="B1521" s="5">
        <v>5250</v>
      </c>
      <c r="C1521" s="5" t="s">
        <v>370</v>
      </c>
      <c r="D1521" s="6">
        <v>305250002616</v>
      </c>
      <c r="E1521" s="5" t="s">
        <v>7132</v>
      </c>
      <c r="F1521" s="6">
        <v>305250002616</v>
      </c>
      <c r="G1521" s="5" t="s">
        <v>17085</v>
      </c>
      <c r="H1521" s="5">
        <v>3127700836</v>
      </c>
      <c r="I1521" s="5" t="s">
        <v>16882</v>
      </c>
      <c r="J1521" s="5" t="s">
        <v>347</v>
      </c>
      <c r="K1521" s="5" t="s">
        <v>31</v>
      </c>
      <c r="L1521" s="5" t="s">
        <v>32</v>
      </c>
      <c r="M1521" s="5" t="s">
        <v>65</v>
      </c>
      <c r="N1521" s="5" t="s">
        <v>485</v>
      </c>
      <c r="O1521" s="5" t="s">
        <v>7133</v>
      </c>
      <c r="P1521" s="5" t="s">
        <v>487</v>
      </c>
      <c r="T1521" s="5">
        <v>1</v>
      </c>
      <c r="U1521" s="5" t="s">
        <v>375</v>
      </c>
      <c r="V1521" s="5" t="s">
        <v>38</v>
      </c>
      <c r="W1521" s="5" t="s">
        <v>11687</v>
      </c>
      <c r="X1521" s="5" t="str">
        <f>+VLOOKUP(C1521,Hoja1!$E$2:$F$125,2,0)</f>
        <v>EL_BAGRE</v>
      </c>
      <c r="Y1521" s="6" t="s">
        <v>19207</v>
      </c>
      <c r="Z1521" s="6">
        <v>305250002616</v>
      </c>
    </row>
    <row r="1522" spans="1:26">
      <c r="A1522" s="5" t="s">
        <v>25</v>
      </c>
      <c r="B1522" s="5">
        <v>5250</v>
      </c>
      <c r="C1522" s="5" t="s">
        <v>370</v>
      </c>
      <c r="D1522" s="6">
        <v>305250000656</v>
      </c>
      <c r="E1522" s="5" t="s">
        <v>17084</v>
      </c>
      <c r="F1522" s="6">
        <v>305250000656</v>
      </c>
      <c r="G1522" s="5" t="s">
        <v>17085</v>
      </c>
      <c r="H1522" s="5" t="s">
        <v>7263</v>
      </c>
      <c r="I1522" s="5" t="s">
        <v>7264</v>
      </c>
      <c r="J1522" s="5" t="s">
        <v>347</v>
      </c>
      <c r="K1522" s="5" t="s">
        <v>31</v>
      </c>
      <c r="L1522" s="5" t="s">
        <v>32</v>
      </c>
      <c r="M1522" s="5" t="s">
        <v>56</v>
      </c>
      <c r="N1522" s="5" t="s">
        <v>348</v>
      </c>
      <c r="O1522" s="5" t="s">
        <v>7217</v>
      </c>
      <c r="P1522" s="5" t="s">
        <v>36</v>
      </c>
      <c r="S1522" s="5" t="s">
        <v>384</v>
      </c>
      <c r="T1522" s="5">
        <v>1</v>
      </c>
      <c r="U1522" s="5" t="s">
        <v>375</v>
      </c>
      <c r="V1522" s="5" t="s">
        <v>38</v>
      </c>
      <c r="X1522" s="5" t="str">
        <f>+VLOOKUP(C1522,Hoja1!$E$2:$F$125,2,0)</f>
        <v>EL_BAGRE</v>
      </c>
      <c r="Y1522" s="6" t="s">
        <v>19208</v>
      </c>
      <c r="Z1522" s="6">
        <v>305250000656</v>
      </c>
    </row>
    <row r="1523" spans="1:26">
      <c r="A1523" s="5" t="s">
        <v>25</v>
      </c>
      <c r="B1523" s="5">
        <v>5250</v>
      </c>
      <c r="C1523" s="5" t="s">
        <v>370</v>
      </c>
      <c r="D1523" s="6">
        <v>405250002602</v>
      </c>
      <c r="E1523" s="5" t="s">
        <v>17098</v>
      </c>
      <c r="F1523" s="6">
        <v>405250002602</v>
      </c>
      <c r="G1523" s="5" t="s">
        <v>17099</v>
      </c>
      <c r="H1523" s="5" t="s">
        <v>16575</v>
      </c>
      <c r="I1523" s="5" t="s">
        <v>17100</v>
      </c>
      <c r="J1523" s="5" t="s">
        <v>30</v>
      </c>
      <c r="K1523" s="5" t="s">
        <v>31</v>
      </c>
      <c r="L1523" s="5" t="s">
        <v>32</v>
      </c>
      <c r="T1523" s="5">
        <v>1</v>
      </c>
      <c r="U1523" s="5" t="s">
        <v>16285</v>
      </c>
      <c r="V1523" s="5" t="s">
        <v>38</v>
      </c>
      <c r="X1523" s="5" t="str">
        <f>+VLOOKUP(C1523,Hoja1!$E$2:$F$125,2,0)</f>
        <v>EL_BAGRE</v>
      </c>
      <c r="Y1523" s="6" t="s">
        <v>19209</v>
      </c>
      <c r="Z1523" s="6">
        <v>405250002602</v>
      </c>
    </row>
    <row r="1524" spans="1:26">
      <c r="A1524" s="5" t="s">
        <v>25</v>
      </c>
      <c r="B1524" s="5">
        <v>5250</v>
      </c>
      <c r="C1524" s="5" t="s">
        <v>370</v>
      </c>
      <c r="D1524" s="6">
        <v>305250001725</v>
      </c>
      <c r="E1524" s="5" t="s">
        <v>17093</v>
      </c>
      <c r="F1524" s="6">
        <v>305250001725</v>
      </c>
      <c r="G1524" s="5" t="s">
        <v>17094</v>
      </c>
      <c r="H1524" s="5" t="s">
        <v>17095</v>
      </c>
      <c r="I1524" s="5" t="s">
        <v>17096</v>
      </c>
      <c r="J1524" s="5" t="s">
        <v>347</v>
      </c>
      <c r="K1524" s="5" t="s">
        <v>31</v>
      </c>
      <c r="L1524" s="5" t="s">
        <v>32</v>
      </c>
      <c r="S1524" s="5" t="s">
        <v>384</v>
      </c>
      <c r="T1524" s="5">
        <v>1</v>
      </c>
      <c r="U1524" s="5" t="s">
        <v>16285</v>
      </c>
      <c r="V1524" s="5" t="s">
        <v>38</v>
      </c>
      <c r="W1524" s="5" t="s">
        <v>17097</v>
      </c>
      <c r="X1524" s="5" t="str">
        <f>+VLOOKUP(C1524,Hoja1!$E$2:$F$125,2,0)</f>
        <v>EL_BAGRE</v>
      </c>
      <c r="Y1524" s="6" t="s">
        <v>19210</v>
      </c>
      <c r="Z1524" s="6">
        <v>305250001725</v>
      </c>
    </row>
    <row r="1525" spans="1:26">
      <c r="A1525" s="5" t="s">
        <v>25</v>
      </c>
      <c r="B1525" s="5">
        <v>5250</v>
      </c>
      <c r="C1525" s="5" t="s">
        <v>370</v>
      </c>
      <c r="D1525" s="6">
        <v>405250002653</v>
      </c>
      <c r="E1525" s="5" t="s">
        <v>7336</v>
      </c>
      <c r="F1525" s="6">
        <v>405250002653</v>
      </c>
      <c r="G1525" s="5" t="s">
        <v>17081</v>
      </c>
      <c r="H1525" s="5" t="s">
        <v>17082</v>
      </c>
      <c r="I1525" s="5" t="s">
        <v>17083</v>
      </c>
      <c r="J1525" s="5" t="s">
        <v>347</v>
      </c>
      <c r="K1525" s="5" t="s">
        <v>31</v>
      </c>
      <c r="L1525" s="5" t="s">
        <v>32</v>
      </c>
      <c r="T1525" s="5">
        <v>1</v>
      </c>
      <c r="U1525" s="5" t="s">
        <v>16285</v>
      </c>
      <c r="V1525" s="5" t="s">
        <v>38</v>
      </c>
      <c r="X1525" s="5" t="str">
        <f>+VLOOKUP(C1525,Hoja1!$E$2:$F$125,2,0)</f>
        <v>EL_BAGRE</v>
      </c>
      <c r="Y1525" s="6" t="s">
        <v>19211</v>
      </c>
      <c r="Z1525" s="6">
        <v>405250002653</v>
      </c>
    </row>
    <row r="1526" spans="1:26">
      <c r="A1526" s="5" t="s">
        <v>25</v>
      </c>
      <c r="B1526" s="5">
        <v>5250</v>
      </c>
      <c r="C1526" s="5" t="s">
        <v>370</v>
      </c>
      <c r="D1526" s="6">
        <v>305250002594</v>
      </c>
      <c r="E1526" s="5" t="s">
        <v>687</v>
      </c>
      <c r="F1526" s="6">
        <v>305250002594</v>
      </c>
      <c r="G1526" s="5" t="s">
        <v>11686</v>
      </c>
      <c r="H1526" s="5">
        <v>3114379849</v>
      </c>
      <c r="I1526" s="5" t="s">
        <v>680</v>
      </c>
      <c r="J1526" s="5" t="s">
        <v>30</v>
      </c>
      <c r="K1526" s="5" t="s">
        <v>31</v>
      </c>
      <c r="L1526" s="5" t="s">
        <v>32</v>
      </c>
      <c r="M1526" s="5" t="s">
        <v>43</v>
      </c>
      <c r="N1526" s="5" t="s">
        <v>44</v>
      </c>
      <c r="O1526" s="5" t="s">
        <v>393</v>
      </c>
      <c r="P1526" s="5" t="s">
        <v>46</v>
      </c>
      <c r="T1526" s="5">
        <v>1</v>
      </c>
      <c r="U1526" s="5" t="s">
        <v>375</v>
      </c>
      <c r="V1526" s="5" t="s">
        <v>38</v>
      </c>
      <c r="W1526" s="5" t="s">
        <v>681</v>
      </c>
      <c r="X1526" s="5" t="str">
        <f>+VLOOKUP(C1526,Hoja1!$E$2:$F$125,2,0)</f>
        <v>EL_BAGRE</v>
      </c>
      <c r="Y1526" s="6" t="s">
        <v>19212</v>
      </c>
      <c r="Z1526" s="6">
        <v>305250002594</v>
      </c>
    </row>
    <row r="1527" spans="1:26">
      <c r="A1527" s="5" t="s">
        <v>25</v>
      </c>
      <c r="B1527" s="5">
        <v>5250</v>
      </c>
      <c r="C1527" s="5" t="s">
        <v>370</v>
      </c>
      <c r="D1527" s="6">
        <v>305250002632</v>
      </c>
      <c r="E1527" s="5" t="s">
        <v>17075</v>
      </c>
      <c r="F1527" s="6">
        <v>305250002632</v>
      </c>
      <c r="G1527" s="5" t="s">
        <v>17076</v>
      </c>
      <c r="H1527" s="5" t="s">
        <v>17077</v>
      </c>
      <c r="I1527" s="5" t="s">
        <v>17078</v>
      </c>
      <c r="J1527" s="5" t="s">
        <v>30</v>
      </c>
      <c r="K1527" s="5" t="s">
        <v>31</v>
      </c>
      <c r="L1527" s="5" t="s">
        <v>32</v>
      </c>
      <c r="T1527" s="5">
        <v>1</v>
      </c>
      <c r="U1527" s="5" t="s">
        <v>16285</v>
      </c>
      <c r="V1527" s="5" t="s">
        <v>38</v>
      </c>
      <c r="W1527" s="5" t="s">
        <v>17079</v>
      </c>
      <c r="X1527" s="5" t="str">
        <f>+VLOOKUP(C1527,Hoja1!$E$2:$F$125,2,0)</f>
        <v>EL_BAGRE</v>
      </c>
      <c r="Y1527" s="6" t="s">
        <v>19213</v>
      </c>
      <c r="Z1527" s="6">
        <v>305250002632</v>
      </c>
    </row>
    <row r="1528" spans="1:26">
      <c r="A1528" s="5" t="s">
        <v>25</v>
      </c>
      <c r="B1528" s="5">
        <v>5250</v>
      </c>
      <c r="C1528" s="5" t="s">
        <v>370</v>
      </c>
      <c r="D1528" s="6">
        <v>205250000601</v>
      </c>
      <c r="E1528" s="5" t="s">
        <v>2728</v>
      </c>
      <c r="F1528" s="6">
        <v>205250000601</v>
      </c>
      <c r="G1528" s="5" t="s">
        <v>2729</v>
      </c>
      <c r="H1528" s="5" t="s">
        <v>939</v>
      </c>
      <c r="I1528" s="5" t="s">
        <v>2730</v>
      </c>
      <c r="J1528" s="5" t="s">
        <v>30</v>
      </c>
      <c r="K1528" s="5" t="s">
        <v>111</v>
      </c>
      <c r="L1528" s="5" t="s">
        <v>112</v>
      </c>
      <c r="M1528" s="5" t="s">
        <v>56</v>
      </c>
      <c r="N1528" s="5" t="s">
        <v>34</v>
      </c>
      <c r="O1528" s="5" t="s">
        <v>113</v>
      </c>
      <c r="P1528" s="5" t="s">
        <v>206</v>
      </c>
      <c r="T1528" s="5">
        <v>1</v>
      </c>
      <c r="U1528" s="5" t="s">
        <v>375</v>
      </c>
      <c r="V1528" s="5" t="s">
        <v>38</v>
      </c>
      <c r="X1528" s="5" t="str">
        <f>+VLOOKUP(C1528,Hoja1!$E$2:$F$125,2,0)</f>
        <v>EL_BAGRE</v>
      </c>
      <c r="Y1528" s="6" t="s">
        <v>19214</v>
      </c>
      <c r="Z1528" s="6">
        <v>205250000601</v>
      </c>
    </row>
    <row r="1529" spans="1:26">
      <c r="A1529" s="5" t="s">
        <v>25</v>
      </c>
      <c r="B1529" s="5">
        <v>5250</v>
      </c>
      <c r="C1529" s="5" t="s">
        <v>370</v>
      </c>
      <c r="D1529" s="6">
        <v>205250000139</v>
      </c>
      <c r="E1529" s="5" t="s">
        <v>6500</v>
      </c>
      <c r="F1529" s="6">
        <v>205250000139</v>
      </c>
      <c r="G1529" s="5" t="s">
        <v>6501</v>
      </c>
      <c r="H1529" s="5" t="s">
        <v>939</v>
      </c>
      <c r="I1529" s="5" t="s">
        <v>6502</v>
      </c>
      <c r="J1529" s="5" t="s">
        <v>30</v>
      </c>
      <c r="K1529" s="5" t="s">
        <v>111</v>
      </c>
      <c r="L1529" s="5" t="s">
        <v>112</v>
      </c>
      <c r="M1529" s="5" t="s">
        <v>56</v>
      </c>
      <c r="N1529" s="5" t="s">
        <v>34</v>
      </c>
      <c r="O1529" s="5" t="s">
        <v>113</v>
      </c>
      <c r="P1529" s="5" t="s">
        <v>206</v>
      </c>
      <c r="T1529" s="5">
        <v>1</v>
      </c>
      <c r="U1529" s="5" t="s">
        <v>375</v>
      </c>
      <c r="V1529" s="5" t="s">
        <v>38</v>
      </c>
      <c r="X1529" s="5" t="str">
        <f>+VLOOKUP(C1529,Hoja1!$E$2:$F$125,2,0)</f>
        <v>EL_BAGRE</v>
      </c>
      <c r="Y1529" s="6" t="s">
        <v>19215</v>
      </c>
      <c r="Z1529" s="6">
        <v>205250000139</v>
      </c>
    </row>
    <row r="1530" spans="1:26">
      <c r="A1530" s="5" t="s">
        <v>25</v>
      </c>
      <c r="B1530" s="5">
        <v>5250</v>
      </c>
      <c r="C1530" s="5" t="s">
        <v>370</v>
      </c>
      <c r="D1530" s="6">
        <v>205250000121</v>
      </c>
      <c r="E1530" s="5" t="s">
        <v>941</v>
      </c>
      <c r="F1530" s="6">
        <v>205250000121</v>
      </c>
      <c r="G1530" s="5" t="s">
        <v>942</v>
      </c>
      <c r="H1530" s="5" t="s">
        <v>939</v>
      </c>
      <c r="I1530" s="5" t="s">
        <v>943</v>
      </c>
      <c r="J1530" s="5" t="s">
        <v>30</v>
      </c>
      <c r="K1530" s="5" t="s">
        <v>111</v>
      </c>
      <c r="L1530" s="5" t="s">
        <v>112</v>
      </c>
      <c r="M1530" s="5" t="s">
        <v>56</v>
      </c>
      <c r="N1530" s="5" t="s">
        <v>34</v>
      </c>
      <c r="O1530" s="5" t="s">
        <v>113</v>
      </c>
      <c r="P1530" s="5" t="s">
        <v>206</v>
      </c>
      <c r="T1530" s="5">
        <v>1</v>
      </c>
      <c r="U1530" s="5" t="s">
        <v>375</v>
      </c>
      <c r="V1530" s="5" t="s">
        <v>38</v>
      </c>
      <c r="X1530" s="5" t="str">
        <f>+VLOOKUP(C1530,Hoja1!$E$2:$F$125,2,0)</f>
        <v>EL_BAGRE</v>
      </c>
      <c r="Y1530" s="6" t="s">
        <v>19216</v>
      </c>
      <c r="Z1530" s="6">
        <v>205250000121</v>
      </c>
    </row>
    <row r="1531" spans="1:26">
      <c r="A1531" s="5" t="s">
        <v>25</v>
      </c>
      <c r="B1531" s="5">
        <v>5250</v>
      </c>
      <c r="C1531" s="5" t="s">
        <v>370</v>
      </c>
      <c r="D1531" s="6">
        <v>205250000244</v>
      </c>
      <c r="E1531" s="5" t="s">
        <v>951</v>
      </c>
      <c r="F1531" s="6">
        <v>205250000244</v>
      </c>
      <c r="G1531" s="5" t="s">
        <v>952</v>
      </c>
      <c r="H1531" s="5" t="s">
        <v>1817</v>
      </c>
      <c r="I1531" s="5" t="s">
        <v>3600</v>
      </c>
      <c r="J1531" s="5" t="s">
        <v>30</v>
      </c>
      <c r="K1531" s="5" t="s">
        <v>111</v>
      </c>
      <c r="L1531" s="5" t="s">
        <v>112</v>
      </c>
      <c r="M1531" s="5" t="s">
        <v>56</v>
      </c>
      <c r="N1531" s="5" t="s">
        <v>34</v>
      </c>
      <c r="O1531" s="5" t="s">
        <v>113</v>
      </c>
      <c r="P1531" s="5" t="s">
        <v>206</v>
      </c>
      <c r="T1531" s="5">
        <v>1</v>
      </c>
      <c r="U1531" s="5" t="s">
        <v>375</v>
      </c>
      <c r="V1531" s="5" t="s">
        <v>38</v>
      </c>
      <c r="X1531" s="5" t="str">
        <f>+VLOOKUP(C1531,Hoja1!$E$2:$F$125,2,0)</f>
        <v>EL_BAGRE</v>
      </c>
      <c r="Y1531" s="6" t="s">
        <v>19217</v>
      </c>
      <c r="Z1531" s="6">
        <v>205250000244</v>
      </c>
    </row>
    <row r="1532" spans="1:26">
      <c r="A1532" s="5" t="s">
        <v>25</v>
      </c>
      <c r="B1532" s="5">
        <v>5250</v>
      </c>
      <c r="C1532" s="5" t="s">
        <v>370</v>
      </c>
      <c r="D1532" s="6">
        <v>205250000619</v>
      </c>
      <c r="E1532" s="5" t="s">
        <v>1626</v>
      </c>
      <c r="F1532" s="6">
        <v>205250000619</v>
      </c>
      <c r="G1532" s="5" t="s">
        <v>1822</v>
      </c>
      <c r="I1532" s="5" t="s">
        <v>1823</v>
      </c>
      <c r="J1532" s="5" t="s">
        <v>30</v>
      </c>
      <c r="K1532" s="5" t="s">
        <v>111</v>
      </c>
      <c r="L1532" s="5" t="s">
        <v>112</v>
      </c>
      <c r="M1532" s="5" t="s">
        <v>472</v>
      </c>
      <c r="N1532" s="5" t="s">
        <v>34</v>
      </c>
      <c r="O1532" s="5" t="s">
        <v>1053</v>
      </c>
      <c r="P1532" s="5" t="s">
        <v>16707</v>
      </c>
      <c r="T1532" s="5">
        <v>1</v>
      </c>
      <c r="U1532" s="5" t="s">
        <v>375</v>
      </c>
      <c r="V1532" s="5" t="s">
        <v>38</v>
      </c>
      <c r="X1532" s="5" t="str">
        <f>+VLOOKUP(C1532,Hoja1!$E$2:$F$125,2,0)</f>
        <v>EL_BAGRE</v>
      </c>
      <c r="Y1532" s="6" t="s">
        <v>19218</v>
      </c>
      <c r="Z1532" s="6">
        <v>205250000619</v>
      </c>
    </row>
    <row r="1533" spans="1:26">
      <c r="A1533" s="5" t="s">
        <v>25</v>
      </c>
      <c r="B1533" s="5">
        <v>5250</v>
      </c>
      <c r="C1533" s="5" t="s">
        <v>370</v>
      </c>
      <c r="D1533" s="6">
        <v>205250000147</v>
      </c>
      <c r="E1533" s="5" t="s">
        <v>6497</v>
      </c>
      <c r="F1533" s="6">
        <v>205250000147</v>
      </c>
      <c r="G1533" s="5" t="s">
        <v>6498</v>
      </c>
      <c r="H1533" s="5" t="s">
        <v>939</v>
      </c>
      <c r="I1533" s="5" t="s">
        <v>6499</v>
      </c>
      <c r="J1533" s="5" t="s">
        <v>30</v>
      </c>
      <c r="K1533" s="5" t="s">
        <v>111</v>
      </c>
      <c r="L1533" s="5" t="s">
        <v>112</v>
      </c>
      <c r="M1533" s="5" t="s">
        <v>8515</v>
      </c>
      <c r="N1533" s="5" t="s">
        <v>34</v>
      </c>
      <c r="O1533" s="5" t="s">
        <v>1210</v>
      </c>
      <c r="P1533" s="5" t="s">
        <v>16707</v>
      </c>
      <c r="T1533" s="5">
        <v>1</v>
      </c>
      <c r="U1533" s="5" t="s">
        <v>375</v>
      </c>
      <c r="V1533" s="5" t="s">
        <v>38</v>
      </c>
      <c r="X1533" s="5" t="str">
        <f>+VLOOKUP(C1533,Hoja1!$E$2:$F$125,2,0)</f>
        <v>EL_BAGRE</v>
      </c>
      <c r="Y1533" s="6" t="s">
        <v>19219</v>
      </c>
      <c r="Z1533" s="6">
        <v>205250000147</v>
      </c>
    </row>
    <row r="1534" spans="1:26">
      <c r="A1534" s="5" t="s">
        <v>25</v>
      </c>
      <c r="B1534" s="5">
        <v>5250</v>
      </c>
      <c r="C1534" s="5" t="s">
        <v>370</v>
      </c>
      <c r="D1534" s="6">
        <v>205250000716</v>
      </c>
      <c r="E1534" s="5" t="s">
        <v>4416</v>
      </c>
      <c r="F1534" s="6">
        <v>205250000716</v>
      </c>
      <c r="G1534" s="5" t="s">
        <v>4417</v>
      </c>
      <c r="H1534" s="5">
        <v>8370279</v>
      </c>
      <c r="I1534" s="5" t="s">
        <v>4418</v>
      </c>
      <c r="J1534" s="5" t="s">
        <v>30</v>
      </c>
      <c r="K1534" s="5" t="s">
        <v>111</v>
      </c>
      <c r="L1534" s="5" t="s">
        <v>112</v>
      </c>
      <c r="M1534" s="5" t="s">
        <v>56</v>
      </c>
      <c r="N1534" s="5" t="s">
        <v>34</v>
      </c>
      <c r="O1534" s="5" t="s">
        <v>113</v>
      </c>
      <c r="P1534" s="5" t="s">
        <v>206</v>
      </c>
      <c r="T1534" s="5">
        <v>1</v>
      </c>
      <c r="U1534" s="5" t="s">
        <v>375</v>
      </c>
      <c r="V1534" s="5" t="s">
        <v>38</v>
      </c>
      <c r="X1534" s="5" t="str">
        <f>+VLOOKUP(C1534,Hoja1!$E$2:$F$125,2,0)</f>
        <v>EL_BAGRE</v>
      </c>
      <c r="Y1534" s="6" t="s">
        <v>19220</v>
      </c>
      <c r="Z1534" s="6">
        <v>205250000716</v>
      </c>
    </row>
    <row r="1535" spans="1:26">
      <c r="A1535" s="5" t="s">
        <v>25</v>
      </c>
      <c r="B1535" s="5">
        <v>5250</v>
      </c>
      <c r="C1535" s="5" t="s">
        <v>370</v>
      </c>
      <c r="D1535" s="6">
        <v>205250000759</v>
      </c>
      <c r="E1535" s="5" t="s">
        <v>937</v>
      </c>
      <c r="F1535" s="6">
        <v>205250000759</v>
      </c>
      <c r="G1535" s="5" t="s">
        <v>938</v>
      </c>
      <c r="H1535" s="5" t="s">
        <v>939</v>
      </c>
      <c r="I1535" s="5" t="s">
        <v>940</v>
      </c>
      <c r="J1535" s="5" t="s">
        <v>30</v>
      </c>
      <c r="K1535" s="5" t="s">
        <v>111</v>
      </c>
      <c r="L1535" s="5" t="s">
        <v>112</v>
      </c>
      <c r="M1535" s="5" t="s">
        <v>8515</v>
      </c>
      <c r="N1535" s="5" t="s">
        <v>34</v>
      </c>
      <c r="O1535" s="5" t="s">
        <v>1210</v>
      </c>
      <c r="P1535" s="5" t="s">
        <v>16707</v>
      </c>
      <c r="T1535" s="5">
        <v>1</v>
      </c>
      <c r="U1535" s="5" t="s">
        <v>375</v>
      </c>
      <c r="V1535" s="5" t="s">
        <v>38</v>
      </c>
      <c r="X1535" s="5" t="str">
        <f>+VLOOKUP(C1535,Hoja1!$E$2:$F$125,2,0)</f>
        <v>EL_BAGRE</v>
      </c>
      <c r="Y1535" s="6" t="s">
        <v>19221</v>
      </c>
      <c r="Z1535" s="6">
        <v>205250000759</v>
      </c>
    </row>
    <row r="1536" spans="1:26">
      <c r="A1536" s="5" t="s">
        <v>25</v>
      </c>
      <c r="B1536" s="5">
        <v>5250</v>
      </c>
      <c r="C1536" s="5" t="s">
        <v>370</v>
      </c>
      <c r="D1536" s="6">
        <v>205250001275</v>
      </c>
      <c r="E1536" s="5" t="s">
        <v>1819</v>
      </c>
      <c r="F1536" s="6">
        <v>205250001275</v>
      </c>
      <c r="G1536" s="5" t="s">
        <v>1820</v>
      </c>
      <c r="H1536" s="5" t="s">
        <v>939</v>
      </c>
      <c r="I1536" s="5" t="s">
        <v>1821</v>
      </c>
      <c r="J1536" s="5" t="s">
        <v>30</v>
      </c>
      <c r="K1536" s="5" t="s">
        <v>111</v>
      </c>
      <c r="L1536" s="5" t="s">
        <v>112</v>
      </c>
      <c r="M1536" s="5" t="s">
        <v>56</v>
      </c>
      <c r="N1536" s="5" t="s">
        <v>34</v>
      </c>
      <c r="O1536" s="5" t="s">
        <v>113</v>
      </c>
      <c r="P1536" s="5" t="s">
        <v>206</v>
      </c>
      <c r="T1536" s="5">
        <v>1</v>
      </c>
      <c r="U1536" s="5" t="s">
        <v>375</v>
      </c>
      <c r="V1536" s="5" t="s">
        <v>38</v>
      </c>
      <c r="X1536" s="5" t="str">
        <f>+VLOOKUP(C1536,Hoja1!$E$2:$F$125,2,0)</f>
        <v>EL_BAGRE</v>
      </c>
      <c r="Y1536" s="6" t="s">
        <v>19222</v>
      </c>
      <c r="Z1536" s="6">
        <v>205250001275</v>
      </c>
    </row>
    <row r="1537" spans="1:26">
      <c r="A1537" s="5" t="s">
        <v>25</v>
      </c>
      <c r="B1537" s="5">
        <v>5250</v>
      </c>
      <c r="C1537" s="5" t="s">
        <v>370</v>
      </c>
      <c r="D1537" s="6">
        <v>205250001224</v>
      </c>
      <c r="E1537" s="5" t="s">
        <v>3597</v>
      </c>
      <c r="F1537" s="6">
        <v>205250001224</v>
      </c>
      <c r="G1537" s="5" t="s">
        <v>3598</v>
      </c>
      <c r="H1537" s="5" t="s">
        <v>939</v>
      </c>
      <c r="I1537" s="5" t="s">
        <v>3599</v>
      </c>
      <c r="J1537" s="5" t="s">
        <v>30</v>
      </c>
      <c r="K1537" s="5" t="s">
        <v>111</v>
      </c>
      <c r="L1537" s="5" t="s">
        <v>112</v>
      </c>
      <c r="M1537" s="5" t="s">
        <v>56</v>
      </c>
      <c r="N1537" s="5" t="s">
        <v>34</v>
      </c>
      <c r="O1537" s="5" t="s">
        <v>113</v>
      </c>
      <c r="P1537" s="5" t="s">
        <v>206</v>
      </c>
      <c r="T1537" s="5">
        <v>1</v>
      </c>
      <c r="U1537" s="5" t="s">
        <v>375</v>
      </c>
      <c r="V1537" s="5" t="s">
        <v>38</v>
      </c>
      <c r="X1537" s="5" t="str">
        <f>+VLOOKUP(C1537,Hoja1!$E$2:$F$125,2,0)</f>
        <v>EL_BAGRE</v>
      </c>
      <c r="Y1537" s="6" t="s">
        <v>19223</v>
      </c>
      <c r="Z1537" s="6">
        <v>205250001224</v>
      </c>
    </row>
    <row r="1538" spans="1:26">
      <c r="A1538" s="5" t="s">
        <v>25</v>
      </c>
      <c r="B1538" s="5">
        <v>5250</v>
      </c>
      <c r="C1538" s="5" t="s">
        <v>370</v>
      </c>
      <c r="D1538" s="6">
        <v>205250001151</v>
      </c>
      <c r="E1538" s="5" t="s">
        <v>3601</v>
      </c>
      <c r="F1538" s="6">
        <v>205250001151</v>
      </c>
      <c r="G1538" s="5" t="s">
        <v>3602</v>
      </c>
      <c r="H1538" s="5" t="s">
        <v>939</v>
      </c>
      <c r="I1538" s="5" t="s">
        <v>3603</v>
      </c>
      <c r="J1538" s="5" t="s">
        <v>30</v>
      </c>
      <c r="K1538" s="5" t="s">
        <v>111</v>
      </c>
      <c r="L1538" s="5" t="s">
        <v>112</v>
      </c>
      <c r="M1538" s="5" t="s">
        <v>56</v>
      </c>
      <c r="N1538" s="5" t="s">
        <v>34</v>
      </c>
      <c r="O1538" s="5" t="s">
        <v>113</v>
      </c>
      <c r="P1538" s="5" t="s">
        <v>206</v>
      </c>
      <c r="T1538" s="5">
        <v>1</v>
      </c>
      <c r="U1538" s="5" t="s">
        <v>375</v>
      </c>
      <c r="V1538" s="5" t="s">
        <v>38</v>
      </c>
      <c r="X1538" s="5" t="str">
        <f>+VLOOKUP(C1538,Hoja1!$E$2:$F$125,2,0)</f>
        <v>EL_BAGRE</v>
      </c>
      <c r="Y1538" s="6" t="s">
        <v>19224</v>
      </c>
      <c r="Z1538" s="6">
        <v>205250001151</v>
      </c>
    </row>
    <row r="1539" spans="1:26">
      <c r="A1539" s="5" t="s">
        <v>25</v>
      </c>
      <c r="B1539" s="5">
        <v>5250</v>
      </c>
      <c r="C1539" s="5" t="s">
        <v>370</v>
      </c>
      <c r="D1539" s="6">
        <v>205250000368</v>
      </c>
      <c r="E1539" s="5" t="s">
        <v>6493</v>
      </c>
      <c r="F1539" s="6">
        <v>205250000368</v>
      </c>
      <c r="G1539" s="5" t="s">
        <v>6494</v>
      </c>
      <c r="H1539" s="5" t="s">
        <v>939</v>
      </c>
      <c r="I1539" s="5" t="s">
        <v>6495</v>
      </c>
      <c r="J1539" s="5" t="s">
        <v>30</v>
      </c>
      <c r="K1539" s="5" t="s">
        <v>111</v>
      </c>
      <c r="L1539" s="5" t="s">
        <v>112</v>
      </c>
      <c r="M1539" s="5" t="s">
        <v>472</v>
      </c>
      <c r="N1539" s="5" t="s">
        <v>34</v>
      </c>
      <c r="O1539" s="5" t="s">
        <v>1210</v>
      </c>
      <c r="P1539" s="5" t="s">
        <v>1813</v>
      </c>
      <c r="T1539" s="5">
        <v>1</v>
      </c>
      <c r="U1539" s="5" t="s">
        <v>375</v>
      </c>
      <c r="V1539" s="5" t="s">
        <v>38</v>
      </c>
      <c r="X1539" s="5" t="str">
        <f>+VLOOKUP(C1539,Hoja1!$E$2:$F$125,2,0)</f>
        <v>EL_BAGRE</v>
      </c>
      <c r="Y1539" s="6" t="s">
        <v>19225</v>
      </c>
      <c r="Z1539" s="6">
        <v>205250000368</v>
      </c>
    </row>
    <row r="1540" spans="1:26">
      <c r="A1540" s="5" t="s">
        <v>25</v>
      </c>
      <c r="B1540" s="5">
        <v>5250</v>
      </c>
      <c r="C1540" s="5" t="s">
        <v>370</v>
      </c>
      <c r="D1540" s="6">
        <v>205250000724</v>
      </c>
      <c r="E1540" s="5" t="s">
        <v>2740</v>
      </c>
      <c r="F1540" s="6">
        <v>205250000724</v>
      </c>
      <c r="G1540" s="5" t="s">
        <v>2741</v>
      </c>
      <c r="H1540" s="5" t="s">
        <v>939</v>
      </c>
      <c r="I1540" s="5" t="s">
        <v>2742</v>
      </c>
      <c r="J1540" s="5" t="s">
        <v>30</v>
      </c>
      <c r="K1540" s="5" t="s">
        <v>111</v>
      </c>
      <c r="L1540" s="5" t="s">
        <v>112</v>
      </c>
      <c r="M1540" s="5" t="s">
        <v>8515</v>
      </c>
      <c r="N1540" s="5" t="s">
        <v>34</v>
      </c>
      <c r="O1540" s="5" t="s">
        <v>1210</v>
      </c>
      <c r="P1540" s="5" t="s">
        <v>16707</v>
      </c>
      <c r="T1540" s="5">
        <v>1</v>
      </c>
      <c r="U1540" s="5" t="s">
        <v>375</v>
      </c>
      <c r="V1540" s="5" t="s">
        <v>38</v>
      </c>
      <c r="X1540" s="5" t="str">
        <f>+VLOOKUP(C1540,Hoja1!$E$2:$F$125,2,0)</f>
        <v>EL_BAGRE</v>
      </c>
      <c r="Y1540" s="6" t="s">
        <v>19226</v>
      </c>
      <c r="Z1540" s="6">
        <v>205250000724</v>
      </c>
    </row>
    <row r="1541" spans="1:26">
      <c r="A1541" s="5" t="s">
        <v>25</v>
      </c>
      <c r="B1541" s="5">
        <v>5250</v>
      </c>
      <c r="C1541" s="5" t="s">
        <v>370</v>
      </c>
      <c r="D1541" s="6">
        <v>205250001062</v>
      </c>
      <c r="E1541" s="5" t="s">
        <v>3604</v>
      </c>
      <c r="F1541" s="6">
        <v>205250001062</v>
      </c>
      <c r="G1541" s="5" t="s">
        <v>3605</v>
      </c>
      <c r="H1541" s="5" t="s">
        <v>1817</v>
      </c>
      <c r="I1541" s="5" t="s">
        <v>3606</v>
      </c>
      <c r="J1541" s="5" t="s">
        <v>30</v>
      </c>
      <c r="K1541" s="5" t="s">
        <v>111</v>
      </c>
      <c r="L1541" s="5" t="s">
        <v>112</v>
      </c>
      <c r="M1541" s="5" t="s">
        <v>56</v>
      </c>
      <c r="N1541" s="5" t="s">
        <v>34</v>
      </c>
      <c r="O1541" s="5" t="s">
        <v>113</v>
      </c>
      <c r="P1541" s="5" t="s">
        <v>206</v>
      </c>
      <c r="T1541" s="5">
        <v>1</v>
      </c>
      <c r="U1541" s="5" t="s">
        <v>375</v>
      </c>
      <c r="V1541" s="5" t="s">
        <v>38</v>
      </c>
      <c r="X1541" s="5" t="str">
        <f>+VLOOKUP(C1541,Hoja1!$E$2:$F$125,2,0)</f>
        <v>EL_BAGRE</v>
      </c>
      <c r="Y1541" s="6" t="s">
        <v>19227</v>
      </c>
      <c r="Z1541" s="6">
        <v>205250001062</v>
      </c>
    </row>
    <row r="1542" spans="1:26">
      <c r="A1542" s="5" t="s">
        <v>25</v>
      </c>
      <c r="B1542" s="5">
        <v>5250</v>
      </c>
      <c r="C1542" s="5" t="s">
        <v>370</v>
      </c>
      <c r="D1542" s="6">
        <v>205250000074</v>
      </c>
      <c r="E1542" s="5" t="s">
        <v>1932</v>
      </c>
      <c r="F1542" s="6">
        <v>205250000074</v>
      </c>
      <c r="G1542" s="5" t="s">
        <v>1933</v>
      </c>
      <c r="H1542" s="5" t="s">
        <v>939</v>
      </c>
      <c r="I1542" s="5" t="s">
        <v>6496</v>
      </c>
      <c r="J1542" s="5" t="s">
        <v>30</v>
      </c>
      <c r="K1542" s="5" t="s">
        <v>111</v>
      </c>
      <c r="L1542" s="5" t="s">
        <v>112</v>
      </c>
      <c r="M1542" s="5" t="s">
        <v>472</v>
      </c>
      <c r="N1542" s="5" t="s">
        <v>34</v>
      </c>
      <c r="O1542" s="5" t="s">
        <v>1053</v>
      </c>
      <c r="P1542" s="5" t="s">
        <v>16707</v>
      </c>
      <c r="T1542" s="5">
        <v>1</v>
      </c>
      <c r="U1542" s="5" t="s">
        <v>375</v>
      </c>
      <c r="V1542" s="5" t="s">
        <v>38</v>
      </c>
      <c r="X1542" s="5" t="str">
        <f>+VLOOKUP(C1542,Hoja1!$E$2:$F$125,2,0)</f>
        <v>EL_BAGRE</v>
      </c>
      <c r="Y1542" s="6" t="s">
        <v>19228</v>
      </c>
      <c r="Z1542" s="6">
        <v>205250000074</v>
      </c>
    </row>
    <row r="1543" spans="1:26">
      <c r="A1543" s="5" t="s">
        <v>25</v>
      </c>
      <c r="B1543" s="5">
        <v>5250</v>
      </c>
      <c r="C1543" s="5" t="s">
        <v>370</v>
      </c>
      <c r="D1543" s="6">
        <v>205250000112</v>
      </c>
      <c r="E1543" s="5" t="s">
        <v>3468</v>
      </c>
      <c r="F1543" s="6">
        <v>205250000112</v>
      </c>
      <c r="G1543" s="5" t="s">
        <v>3469</v>
      </c>
      <c r="H1543" s="5" t="s">
        <v>5834</v>
      </c>
      <c r="I1543" s="5" t="s">
        <v>5835</v>
      </c>
      <c r="J1543" s="5" t="s">
        <v>30</v>
      </c>
      <c r="K1543" s="5" t="s">
        <v>111</v>
      </c>
      <c r="L1543" s="5" t="s">
        <v>112</v>
      </c>
      <c r="M1543" s="5" t="s">
        <v>56</v>
      </c>
      <c r="N1543" s="5" t="s">
        <v>34</v>
      </c>
      <c r="O1543" s="5" t="s">
        <v>113</v>
      </c>
      <c r="P1543" s="5" t="s">
        <v>206</v>
      </c>
      <c r="T1543" s="5">
        <v>1</v>
      </c>
      <c r="U1543" s="5" t="s">
        <v>375</v>
      </c>
      <c r="V1543" s="5" t="s">
        <v>38</v>
      </c>
      <c r="X1543" s="5" t="str">
        <f>+VLOOKUP(C1543,Hoja1!$E$2:$F$125,2,0)</f>
        <v>EL_BAGRE</v>
      </c>
      <c r="Y1543" s="6" t="s">
        <v>19229</v>
      </c>
      <c r="Z1543" s="6">
        <v>205250000112</v>
      </c>
    </row>
    <row r="1544" spans="1:26">
      <c r="A1544" s="5" t="s">
        <v>25</v>
      </c>
      <c r="B1544" s="5">
        <v>5250</v>
      </c>
      <c r="C1544" s="5" t="s">
        <v>370</v>
      </c>
      <c r="D1544" s="6">
        <v>205250001810</v>
      </c>
      <c r="E1544" s="5" t="s">
        <v>2737</v>
      </c>
      <c r="F1544" s="6">
        <v>205250001810</v>
      </c>
      <c r="G1544" s="5" t="s">
        <v>2738</v>
      </c>
      <c r="H1544" s="5" t="s">
        <v>939</v>
      </c>
      <c r="I1544" s="5" t="s">
        <v>2739</v>
      </c>
      <c r="J1544" s="5" t="s">
        <v>30</v>
      </c>
      <c r="K1544" s="5" t="s">
        <v>111</v>
      </c>
      <c r="L1544" s="5" t="s">
        <v>112</v>
      </c>
      <c r="M1544" s="5" t="s">
        <v>56</v>
      </c>
      <c r="N1544" s="5" t="s">
        <v>34</v>
      </c>
      <c r="O1544" s="5" t="s">
        <v>113</v>
      </c>
      <c r="P1544" s="5" t="s">
        <v>206</v>
      </c>
      <c r="T1544" s="5">
        <v>1</v>
      </c>
      <c r="U1544" s="5" t="s">
        <v>375</v>
      </c>
      <c r="V1544" s="5" t="s">
        <v>38</v>
      </c>
      <c r="X1544" s="5" t="str">
        <f>+VLOOKUP(C1544,Hoja1!$E$2:$F$125,2,0)</f>
        <v>EL_BAGRE</v>
      </c>
      <c r="Y1544" s="6" t="s">
        <v>19230</v>
      </c>
      <c r="Z1544" s="6">
        <v>205250001810</v>
      </c>
    </row>
    <row r="1545" spans="1:26">
      <c r="A1545" s="5" t="s">
        <v>25</v>
      </c>
      <c r="B1545" s="5">
        <v>5250</v>
      </c>
      <c r="C1545" s="5" t="s">
        <v>370</v>
      </c>
      <c r="D1545" s="6">
        <v>205250002301</v>
      </c>
      <c r="E1545" s="5" t="s">
        <v>17087</v>
      </c>
      <c r="F1545" s="6">
        <v>205250002301</v>
      </c>
      <c r="G1545" s="5" t="s">
        <v>17088</v>
      </c>
      <c r="I1545" s="5" t="s">
        <v>17089</v>
      </c>
      <c r="J1545" s="5" t="s">
        <v>30</v>
      </c>
      <c r="K1545" s="5" t="s">
        <v>111</v>
      </c>
      <c r="L1545" s="5" t="s">
        <v>112</v>
      </c>
      <c r="T1545" s="5">
        <v>1</v>
      </c>
      <c r="U1545" s="5" t="s">
        <v>16285</v>
      </c>
      <c r="V1545" s="5" t="s">
        <v>38</v>
      </c>
      <c r="X1545" s="5" t="str">
        <f>+VLOOKUP(C1545,Hoja1!$E$2:$F$125,2,0)</f>
        <v>EL_BAGRE</v>
      </c>
      <c r="Y1545" s="6" t="s">
        <v>19231</v>
      </c>
      <c r="Z1545" s="6">
        <v>205250002301</v>
      </c>
    </row>
    <row r="1546" spans="1:26">
      <c r="A1546" s="5" t="s">
        <v>25</v>
      </c>
      <c r="B1546" s="5">
        <v>5250</v>
      </c>
      <c r="C1546" s="5" t="s">
        <v>370</v>
      </c>
      <c r="D1546" s="6">
        <v>205250000350</v>
      </c>
      <c r="E1546" s="5" t="s">
        <v>2734</v>
      </c>
      <c r="F1546" s="6">
        <v>205250000350</v>
      </c>
      <c r="G1546" s="5" t="s">
        <v>2735</v>
      </c>
      <c r="H1546" s="5" t="s">
        <v>939</v>
      </c>
      <c r="I1546" s="5" t="s">
        <v>2736</v>
      </c>
      <c r="J1546" s="5" t="s">
        <v>30</v>
      </c>
      <c r="K1546" s="5" t="s">
        <v>111</v>
      </c>
      <c r="L1546" s="5" t="s">
        <v>112</v>
      </c>
      <c r="M1546" s="5" t="s">
        <v>472</v>
      </c>
      <c r="N1546" s="5" t="s">
        <v>34</v>
      </c>
      <c r="O1546" s="5" t="s">
        <v>1053</v>
      </c>
      <c r="P1546" s="5" t="s">
        <v>16707</v>
      </c>
      <c r="T1546" s="5">
        <v>1</v>
      </c>
      <c r="U1546" s="5" t="s">
        <v>375</v>
      </c>
      <c r="V1546" s="5" t="s">
        <v>38</v>
      </c>
      <c r="X1546" s="5" t="str">
        <f>+VLOOKUP(C1546,Hoja1!$E$2:$F$125,2,0)</f>
        <v>EL_BAGRE</v>
      </c>
      <c r="Y1546" s="6" t="s">
        <v>19232</v>
      </c>
      <c r="Z1546" s="6">
        <v>205250000350</v>
      </c>
    </row>
    <row r="1547" spans="1:26">
      <c r="A1547" s="5" t="s">
        <v>25</v>
      </c>
      <c r="B1547" s="5">
        <v>5250</v>
      </c>
      <c r="C1547" s="5" t="s">
        <v>370</v>
      </c>
      <c r="D1547" s="6">
        <v>205250000104</v>
      </c>
      <c r="E1547" s="5" t="s">
        <v>2731</v>
      </c>
      <c r="F1547" s="6">
        <v>205250000104</v>
      </c>
      <c r="G1547" s="5" t="s">
        <v>2732</v>
      </c>
      <c r="H1547" s="5">
        <v>8370279</v>
      </c>
      <c r="I1547" s="5" t="s">
        <v>2733</v>
      </c>
      <c r="J1547" s="5" t="s">
        <v>30</v>
      </c>
      <c r="K1547" s="5" t="s">
        <v>111</v>
      </c>
      <c r="L1547" s="5" t="s">
        <v>112</v>
      </c>
      <c r="M1547" s="5" t="s">
        <v>56</v>
      </c>
      <c r="N1547" s="5" t="s">
        <v>34</v>
      </c>
      <c r="O1547" s="5" t="s">
        <v>113</v>
      </c>
      <c r="P1547" s="5" t="s">
        <v>206</v>
      </c>
      <c r="T1547" s="5">
        <v>1</v>
      </c>
      <c r="U1547" s="5" t="s">
        <v>375</v>
      </c>
      <c r="V1547" s="5" t="s">
        <v>38</v>
      </c>
      <c r="X1547" s="5" t="str">
        <f>+VLOOKUP(C1547,Hoja1!$E$2:$F$125,2,0)</f>
        <v>EL_BAGRE</v>
      </c>
      <c r="Y1547" s="6" t="s">
        <v>19233</v>
      </c>
      <c r="Z1547" s="6">
        <v>205250000104</v>
      </c>
    </row>
    <row r="1548" spans="1:26">
      <c r="A1548" s="5" t="s">
        <v>25</v>
      </c>
      <c r="B1548" s="5">
        <v>5250</v>
      </c>
      <c r="C1548" s="5" t="s">
        <v>370</v>
      </c>
      <c r="D1548" s="6">
        <v>205250001348</v>
      </c>
      <c r="E1548" s="5" t="s">
        <v>1815</v>
      </c>
      <c r="F1548" s="6">
        <v>205250001348</v>
      </c>
      <c r="G1548" s="5" t="s">
        <v>1816</v>
      </c>
      <c r="H1548" s="5" t="s">
        <v>1817</v>
      </c>
      <c r="I1548" s="5" t="s">
        <v>1818</v>
      </c>
      <c r="J1548" s="5" t="s">
        <v>30</v>
      </c>
      <c r="K1548" s="5" t="s">
        <v>111</v>
      </c>
      <c r="L1548" s="5" t="s">
        <v>112</v>
      </c>
      <c r="M1548" s="5" t="s">
        <v>56</v>
      </c>
      <c r="N1548" s="5" t="s">
        <v>34</v>
      </c>
      <c r="O1548" s="5" t="s">
        <v>113</v>
      </c>
      <c r="P1548" s="5" t="s">
        <v>206</v>
      </c>
      <c r="T1548" s="5">
        <v>1</v>
      </c>
      <c r="U1548" s="5" t="s">
        <v>375</v>
      </c>
      <c r="V1548" s="5" t="s">
        <v>38</v>
      </c>
      <c r="X1548" s="5" t="str">
        <f>+VLOOKUP(C1548,Hoja1!$E$2:$F$125,2,0)</f>
        <v>EL_BAGRE</v>
      </c>
      <c r="Y1548" s="6" t="s">
        <v>19234</v>
      </c>
      <c r="Z1548" s="6">
        <v>205250001348</v>
      </c>
    </row>
    <row r="1549" spans="1:26">
      <c r="A1549" s="5" t="s">
        <v>25</v>
      </c>
      <c r="B1549" s="5">
        <v>5250</v>
      </c>
      <c r="C1549" s="5" t="s">
        <v>370</v>
      </c>
      <c r="D1549" s="6">
        <v>205250000597</v>
      </c>
      <c r="E1549" s="5" t="s">
        <v>3607</v>
      </c>
      <c r="F1549" s="6">
        <v>205250000597</v>
      </c>
      <c r="G1549" s="5" t="s">
        <v>3608</v>
      </c>
      <c r="H1549" s="5" t="s">
        <v>939</v>
      </c>
      <c r="I1549" s="5" t="s">
        <v>3609</v>
      </c>
      <c r="J1549" s="5" t="s">
        <v>30</v>
      </c>
      <c r="K1549" s="5" t="s">
        <v>111</v>
      </c>
      <c r="L1549" s="5" t="s">
        <v>112</v>
      </c>
      <c r="M1549" s="5" t="s">
        <v>472</v>
      </c>
      <c r="N1549" s="5" t="s">
        <v>34</v>
      </c>
      <c r="O1549" s="5" t="s">
        <v>6182</v>
      </c>
      <c r="P1549" s="5" t="s">
        <v>16859</v>
      </c>
      <c r="T1549" s="5">
        <v>1</v>
      </c>
      <c r="U1549" s="5" t="s">
        <v>375</v>
      </c>
      <c r="V1549" s="5" t="s">
        <v>38</v>
      </c>
      <c r="X1549" s="5" t="str">
        <f>+VLOOKUP(C1549,Hoja1!$E$2:$F$125,2,0)</f>
        <v>EL_BAGRE</v>
      </c>
      <c r="Y1549" s="6" t="s">
        <v>19235</v>
      </c>
      <c r="Z1549" s="6">
        <v>205250000597</v>
      </c>
    </row>
    <row r="1550" spans="1:26">
      <c r="A1550" s="5" t="s">
        <v>25</v>
      </c>
      <c r="B1550" s="5">
        <v>5250</v>
      </c>
      <c r="C1550" s="5" t="s">
        <v>370</v>
      </c>
      <c r="D1550" s="6">
        <v>205250001127</v>
      </c>
      <c r="E1550" s="5" t="s">
        <v>5831</v>
      </c>
      <c r="F1550" s="6">
        <v>205250001127</v>
      </c>
      <c r="G1550" s="5" t="s">
        <v>5832</v>
      </c>
      <c r="H1550" s="5" t="s">
        <v>939</v>
      </c>
      <c r="I1550" s="5" t="s">
        <v>5833</v>
      </c>
      <c r="J1550" s="5" t="s">
        <v>30</v>
      </c>
      <c r="K1550" s="5" t="s">
        <v>111</v>
      </c>
      <c r="L1550" s="5" t="s">
        <v>112</v>
      </c>
      <c r="M1550" s="5" t="s">
        <v>56</v>
      </c>
      <c r="N1550" s="5" t="s">
        <v>34</v>
      </c>
      <c r="O1550" s="5" t="s">
        <v>113</v>
      </c>
      <c r="P1550" s="5" t="s">
        <v>206</v>
      </c>
      <c r="T1550" s="5">
        <v>1</v>
      </c>
      <c r="U1550" s="5" t="s">
        <v>375</v>
      </c>
      <c r="V1550" s="5" t="s">
        <v>38</v>
      </c>
      <c r="X1550" s="5" t="str">
        <f>+VLOOKUP(C1550,Hoja1!$E$2:$F$125,2,0)</f>
        <v>EL_BAGRE</v>
      </c>
      <c r="Y1550" s="6" t="s">
        <v>19236</v>
      </c>
      <c r="Z1550" s="6">
        <v>205250001127</v>
      </c>
    </row>
    <row r="1551" spans="1:26">
      <c r="A1551" s="5" t="s">
        <v>25</v>
      </c>
      <c r="B1551" s="5">
        <v>5250</v>
      </c>
      <c r="C1551" s="5" t="s">
        <v>370</v>
      </c>
      <c r="D1551" s="6">
        <v>205250000813</v>
      </c>
      <c r="E1551" s="5" t="s">
        <v>5173</v>
      </c>
      <c r="F1551" s="6">
        <v>205250000813</v>
      </c>
      <c r="G1551" s="5" t="s">
        <v>5174</v>
      </c>
      <c r="H1551" s="5" t="s">
        <v>5175</v>
      </c>
      <c r="I1551" s="5" t="s">
        <v>5176</v>
      </c>
      <c r="J1551" s="5" t="s">
        <v>30</v>
      </c>
      <c r="K1551" s="5" t="s">
        <v>111</v>
      </c>
      <c r="L1551" s="5" t="s">
        <v>112</v>
      </c>
      <c r="M1551" s="5" t="s">
        <v>8515</v>
      </c>
      <c r="N1551" s="5" t="s">
        <v>34</v>
      </c>
      <c r="O1551" s="5" t="s">
        <v>6182</v>
      </c>
      <c r="P1551" s="5" t="s">
        <v>16859</v>
      </c>
      <c r="T1551" s="5">
        <v>1</v>
      </c>
      <c r="U1551" s="5" t="s">
        <v>375</v>
      </c>
      <c r="V1551" s="5" t="s">
        <v>38</v>
      </c>
      <c r="X1551" s="5" t="str">
        <f>+VLOOKUP(C1551,Hoja1!$E$2:$F$125,2,0)</f>
        <v>EL_BAGRE</v>
      </c>
      <c r="Y1551" s="6" t="s">
        <v>19237</v>
      </c>
      <c r="Z1551" s="6">
        <v>205250000813</v>
      </c>
    </row>
    <row r="1552" spans="1:26">
      <c r="A1552" s="5" t="s">
        <v>25</v>
      </c>
      <c r="B1552" s="5">
        <v>5250</v>
      </c>
      <c r="C1552" s="5" t="s">
        <v>370</v>
      </c>
      <c r="D1552" s="6">
        <v>205250001925</v>
      </c>
      <c r="E1552" s="5" t="s">
        <v>5177</v>
      </c>
      <c r="F1552" s="6">
        <v>205250001925</v>
      </c>
      <c r="G1552" s="5" t="s">
        <v>5178</v>
      </c>
      <c r="H1552" s="5" t="s">
        <v>1817</v>
      </c>
      <c r="I1552" s="5" t="s">
        <v>5179</v>
      </c>
      <c r="J1552" s="5" t="s">
        <v>30</v>
      </c>
      <c r="K1552" s="5" t="s">
        <v>111</v>
      </c>
      <c r="L1552" s="5" t="s">
        <v>112</v>
      </c>
      <c r="M1552" s="5" t="s">
        <v>56</v>
      </c>
      <c r="N1552" s="5" t="s">
        <v>34</v>
      </c>
      <c r="O1552" s="5" t="s">
        <v>113</v>
      </c>
      <c r="P1552" s="5" t="s">
        <v>206</v>
      </c>
      <c r="T1552" s="5">
        <v>1</v>
      </c>
      <c r="U1552" s="5" t="s">
        <v>375</v>
      </c>
      <c r="V1552" s="5" t="s">
        <v>38</v>
      </c>
      <c r="X1552" s="5" t="str">
        <f>+VLOOKUP(C1552,Hoja1!$E$2:$F$125,2,0)</f>
        <v>EL_BAGRE</v>
      </c>
      <c r="Y1552" s="6" t="s">
        <v>19238</v>
      </c>
      <c r="Z1552" s="6">
        <v>205250001925</v>
      </c>
    </row>
    <row r="1553" spans="1:26">
      <c r="A1553" s="5" t="s">
        <v>25</v>
      </c>
      <c r="B1553" s="5">
        <v>5250</v>
      </c>
      <c r="C1553" s="5" t="s">
        <v>370</v>
      </c>
      <c r="D1553" s="6">
        <v>305250001172</v>
      </c>
      <c r="E1553" s="5" t="s">
        <v>17101</v>
      </c>
      <c r="F1553" s="6">
        <v>305250001172</v>
      </c>
      <c r="G1553" s="5" t="s">
        <v>17102</v>
      </c>
      <c r="H1553" s="5">
        <v>8372207</v>
      </c>
      <c r="I1553" s="5" t="s">
        <v>17103</v>
      </c>
      <c r="J1553" s="5" t="s">
        <v>30</v>
      </c>
      <c r="K1553" s="5" t="s">
        <v>31</v>
      </c>
      <c r="L1553" s="5" t="s">
        <v>32</v>
      </c>
      <c r="S1553" s="5" t="s">
        <v>384</v>
      </c>
      <c r="T1553" s="5">
        <v>1</v>
      </c>
      <c r="U1553" s="5" t="s">
        <v>16285</v>
      </c>
      <c r="V1553" s="5" t="s">
        <v>38</v>
      </c>
      <c r="X1553" s="5" t="str">
        <f>+VLOOKUP(C1553,Hoja1!$E$2:$F$125,2,0)</f>
        <v>EL_BAGRE</v>
      </c>
      <c r="Y1553" s="6" t="s">
        <v>19239</v>
      </c>
      <c r="Z1553" s="6">
        <v>305250001172</v>
      </c>
    </row>
    <row r="1554" spans="1:26">
      <c r="A1554" s="5" t="s">
        <v>25</v>
      </c>
      <c r="B1554" s="5">
        <v>5148</v>
      </c>
      <c r="C1554" s="5" t="s">
        <v>356</v>
      </c>
      <c r="D1554" s="6">
        <v>305148000935</v>
      </c>
      <c r="E1554" s="5" t="s">
        <v>7246</v>
      </c>
      <c r="F1554" s="6">
        <v>305148000935</v>
      </c>
      <c r="G1554" s="5" t="s">
        <v>17105</v>
      </c>
      <c r="H1554" s="5">
        <v>5434915</v>
      </c>
      <c r="I1554" s="5" t="s">
        <v>16335</v>
      </c>
      <c r="J1554" s="5" t="s">
        <v>347</v>
      </c>
      <c r="K1554" s="5" t="s">
        <v>31</v>
      </c>
      <c r="L1554" s="5" t="s">
        <v>112</v>
      </c>
      <c r="M1554" s="5" t="s">
        <v>65</v>
      </c>
      <c r="N1554" s="5" t="s">
        <v>485</v>
      </c>
      <c r="O1554" s="5" t="s">
        <v>7133</v>
      </c>
      <c r="P1554" s="5" t="s">
        <v>487</v>
      </c>
      <c r="T1554" s="5">
        <v>1</v>
      </c>
      <c r="U1554" s="5" t="s">
        <v>375</v>
      </c>
      <c r="V1554" s="5" t="s">
        <v>38</v>
      </c>
      <c r="W1554" s="5" t="s">
        <v>17106</v>
      </c>
      <c r="X1554" s="5" t="str">
        <f>+VLOOKUP(C1554,Hoja1!$E$2:$F$125,2,0)</f>
        <v>EL_CARMEN_DE_VIBORAL</v>
      </c>
      <c r="Y1554" s="6" t="s">
        <v>19240</v>
      </c>
      <c r="Z1554" s="6">
        <v>305148000935</v>
      </c>
    </row>
    <row r="1555" spans="1:26">
      <c r="A1555" s="5" t="s">
        <v>25</v>
      </c>
      <c r="B1555" s="5">
        <v>5148</v>
      </c>
      <c r="C1555" s="5" t="s">
        <v>356</v>
      </c>
      <c r="D1555" s="6">
        <v>405148000981</v>
      </c>
      <c r="E1555" s="5" t="s">
        <v>371</v>
      </c>
      <c r="F1555" s="6">
        <v>405148000981</v>
      </c>
      <c r="G1555" s="5" t="s">
        <v>338</v>
      </c>
      <c r="H1555" s="5">
        <v>5437253</v>
      </c>
      <c r="I1555" s="5" t="s">
        <v>708</v>
      </c>
      <c r="J1555" s="5" t="s">
        <v>30</v>
      </c>
      <c r="K1555" s="5" t="s">
        <v>31</v>
      </c>
      <c r="L1555" s="5" t="s">
        <v>112</v>
      </c>
      <c r="M1555" s="5" t="s">
        <v>43</v>
      </c>
      <c r="N1555" s="5" t="s">
        <v>44</v>
      </c>
      <c r="O1555" s="5" t="s">
        <v>393</v>
      </c>
      <c r="P1555" s="5" t="s">
        <v>46</v>
      </c>
      <c r="T1555" s="5">
        <v>1</v>
      </c>
      <c r="U1555" s="5" t="s">
        <v>375</v>
      </c>
      <c r="V1555" s="5" t="s">
        <v>38</v>
      </c>
      <c r="X1555" s="5" t="str">
        <f>+VLOOKUP(C1555,Hoja1!$E$2:$F$125,2,0)</f>
        <v>EL_CARMEN_DE_VIBORAL</v>
      </c>
      <c r="Y1555" s="6" t="s">
        <v>19241</v>
      </c>
      <c r="Z1555" s="6">
        <v>405148000981</v>
      </c>
    </row>
    <row r="1556" spans="1:26">
      <c r="A1556" s="5" t="s">
        <v>25</v>
      </c>
      <c r="B1556" s="5">
        <v>5148</v>
      </c>
      <c r="C1556" s="5" t="s">
        <v>356</v>
      </c>
      <c r="D1556" s="6">
        <v>105148001002</v>
      </c>
      <c r="E1556" s="5" t="s">
        <v>357</v>
      </c>
      <c r="F1556" s="6">
        <v>105148001002</v>
      </c>
      <c r="G1556" s="5" t="s">
        <v>358</v>
      </c>
      <c r="H1556" s="5" t="s">
        <v>17112</v>
      </c>
      <c r="I1556" s="5" t="s">
        <v>9190</v>
      </c>
      <c r="J1556" s="5" t="s">
        <v>347</v>
      </c>
      <c r="K1556" s="5" t="s">
        <v>111</v>
      </c>
      <c r="L1556" s="5" t="s">
        <v>32</v>
      </c>
      <c r="M1556" s="5" t="s">
        <v>33</v>
      </c>
      <c r="N1556" s="5" t="s">
        <v>348</v>
      </c>
      <c r="O1556" s="5" t="s">
        <v>359</v>
      </c>
      <c r="P1556" s="5" t="s">
        <v>350</v>
      </c>
      <c r="T1556" s="5">
        <v>1</v>
      </c>
      <c r="U1556" s="5" t="s">
        <v>37</v>
      </c>
      <c r="V1556" s="5" t="s">
        <v>38</v>
      </c>
      <c r="W1556" s="5" t="s">
        <v>11459</v>
      </c>
      <c r="X1556" s="5" t="str">
        <f>+VLOOKUP(C1556,Hoja1!$E$2:$F$125,2,0)</f>
        <v>EL_CARMEN_DE_VIBORAL</v>
      </c>
      <c r="Y1556" s="6" t="s">
        <v>19242</v>
      </c>
      <c r="Z1556" s="6">
        <v>105148001002</v>
      </c>
    </row>
    <row r="1557" spans="1:26">
      <c r="A1557" s="5" t="s">
        <v>25</v>
      </c>
      <c r="B1557" s="5">
        <v>5148</v>
      </c>
      <c r="C1557" s="5" t="s">
        <v>356</v>
      </c>
      <c r="D1557" s="6">
        <v>205148000469</v>
      </c>
      <c r="E1557" s="5" t="s">
        <v>8217</v>
      </c>
      <c r="F1557" s="6">
        <v>205148000469</v>
      </c>
      <c r="G1557" s="5" t="s">
        <v>1317</v>
      </c>
      <c r="H1557" s="5">
        <v>5666384</v>
      </c>
      <c r="I1557" s="5" t="s">
        <v>11487</v>
      </c>
      <c r="J1557" s="5" t="s">
        <v>347</v>
      </c>
      <c r="K1557" s="5" t="s">
        <v>111</v>
      </c>
      <c r="L1557" s="5" t="s">
        <v>112</v>
      </c>
      <c r="M1557" s="5" t="s">
        <v>65</v>
      </c>
      <c r="N1557" s="5" t="s">
        <v>348</v>
      </c>
      <c r="O1557" s="5" t="s">
        <v>359</v>
      </c>
      <c r="P1557" s="5" t="s">
        <v>36</v>
      </c>
      <c r="T1557" s="5">
        <v>2</v>
      </c>
      <c r="U1557" s="5" t="s">
        <v>375</v>
      </c>
      <c r="V1557" s="5" t="s">
        <v>38</v>
      </c>
      <c r="W1557" s="5" t="s">
        <v>11488</v>
      </c>
      <c r="X1557" s="5" t="str">
        <f>+VLOOKUP(C1557,Hoja1!$E$2:$F$125,2,0)</f>
        <v>EL_CARMEN_DE_VIBORAL</v>
      </c>
      <c r="Y1557" s="6" t="s">
        <v>19243</v>
      </c>
      <c r="Z1557" s="6">
        <v>205148000469</v>
      </c>
    </row>
    <row r="1558" spans="1:26">
      <c r="A1558" s="5" t="s">
        <v>25</v>
      </c>
      <c r="B1558" s="5">
        <v>5148</v>
      </c>
      <c r="C1558" s="5" t="s">
        <v>356</v>
      </c>
      <c r="D1558" s="6">
        <v>105148000243</v>
      </c>
      <c r="E1558" s="5" t="s">
        <v>17108</v>
      </c>
      <c r="F1558" s="6">
        <v>105148000243</v>
      </c>
      <c r="G1558" s="5" t="s">
        <v>8774</v>
      </c>
      <c r="H1558" s="5">
        <v>5432044</v>
      </c>
      <c r="I1558" s="5" t="s">
        <v>11453</v>
      </c>
      <c r="J1558" s="5" t="s">
        <v>347</v>
      </c>
      <c r="K1558" s="5" t="s">
        <v>111</v>
      </c>
      <c r="L1558" s="5" t="s">
        <v>32</v>
      </c>
      <c r="M1558" s="5" t="s">
        <v>33</v>
      </c>
      <c r="N1558" s="5" t="s">
        <v>348</v>
      </c>
      <c r="O1558" s="5" t="s">
        <v>362</v>
      </c>
      <c r="P1558" s="5" t="s">
        <v>7499</v>
      </c>
      <c r="T1558" s="5">
        <v>3</v>
      </c>
      <c r="U1558" s="5" t="s">
        <v>375</v>
      </c>
      <c r="V1558" s="5" t="s">
        <v>38</v>
      </c>
      <c r="W1558" s="5" t="s">
        <v>11454</v>
      </c>
      <c r="X1558" s="5" t="str">
        <f>+VLOOKUP(C1558,Hoja1!$E$2:$F$125,2,0)</f>
        <v>EL_CARMEN_DE_VIBORAL</v>
      </c>
      <c r="Y1558" s="6" t="s">
        <v>19244</v>
      </c>
      <c r="Z1558" s="6">
        <v>105148000243</v>
      </c>
    </row>
    <row r="1559" spans="1:26">
      <c r="A1559" s="5" t="s">
        <v>25</v>
      </c>
      <c r="B1559" s="5">
        <v>5148</v>
      </c>
      <c r="C1559" s="5" t="s">
        <v>356</v>
      </c>
      <c r="D1559" s="6">
        <v>205148000582</v>
      </c>
      <c r="E1559" s="5" t="s">
        <v>7969</v>
      </c>
      <c r="F1559" s="6">
        <v>205148000582</v>
      </c>
      <c r="G1559" s="5" t="s">
        <v>7970</v>
      </c>
      <c r="H1559" s="5">
        <v>5630475</v>
      </c>
      <c r="I1559" s="5" t="s">
        <v>11489</v>
      </c>
      <c r="J1559" s="5" t="s">
        <v>347</v>
      </c>
      <c r="K1559" s="5" t="s">
        <v>111</v>
      </c>
      <c r="L1559" s="5" t="s">
        <v>112</v>
      </c>
      <c r="M1559" s="5" t="s">
        <v>65</v>
      </c>
      <c r="N1559" s="5" t="s">
        <v>485</v>
      </c>
      <c r="O1559" s="5" t="s">
        <v>7133</v>
      </c>
      <c r="P1559" s="5" t="s">
        <v>36</v>
      </c>
      <c r="T1559" s="5">
        <v>2</v>
      </c>
      <c r="U1559" s="5" t="s">
        <v>375</v>
      </c>
      <c r="V1559" s="5" t="s">
        <v>38</v>
      </c>
      <c r="W1559" s="5" t="s">
        <v>11490</v>
      </c>
      <c r="X1559" s="5" t="str">
        <f>+VLOOKUP(C1559,Hoja1!$E$2:$F$125,2,0)</f>
        <v>EL_CARMEN_DE_VIBORAL</v>
      </c>
      <c r="Y1559" s="6" t="s">
        <v>19245</v>
      </c>
      <c r="Z1559" s="6">
        <v>205148000582</v>
      </c>
    </row>
    <row r="1560" spans="1:26">
      <c r="A1560" s="5" t="s">
        <v>25</v>
      </c>
      <c r="B1560" s="5">
        <v>5148</v>
      </c>
      <c r="C1560" s="5" t="s">
        <v>356</v>
      </c>
      <c r="D1560" s="6">
        <v>105148000308</v>
      </c>
      <c r="E1560" s="5" t="s">
        <v>8773</v>
      </c>
      <c r="F1560" s="6">
        <v>105148000308</v>
      </c>
      <c r="G1560" s="5" t="s">
        <v>907</v>
      </c>
      <c r="H1560" s="5" t="s">
        <v>11455</v>
      </c>
      <c r="I1560" s="5" t="s">
        <v>11456</v>
      </c>
      <c r="J1560" s="5" t="s">
        <v>347</v>
      </c>
      <c r="K1560" s="5" t="s">
        <v>111</v>
      </c>
      <c r="L1560" s="5" t="s">
        <v>32</v>
      </c>
      <c r="M1560" s="5" t="s">
        <v>7504</v>
      </c>
      <c r="N1560" s="5" t="s">
        <v>348</v>
      </c>
      <c r="O1560" s="5" t="s">
        <v>7561</v>
      </c>
      <c r="P1560" s="5" t="s">
        <v>7615</v>
      </c>
      <c r="T1560" s="5">
        <v>3</v>
      </c>
      <c r="U1560" s="5" t="s">
        <v>375</v>
      </c>
      <c r="V1560" s="5" t="s">
        <v>38</v>
      </c>
      <c r="W1560" s="5" t="s">
        <v>11457</v>
      </c>
      <c r="X1560" s="5" t="str">
        <f>+VLOOKUP(C1560,Hoja1!$E$2:$F$125,2,0)</f>
        <v>EL_CARMEN_DE_VIBORAL</v>
      </c>
      <c r="Y1560" s="6" t="s">
        <v>19246</v>
      </c>
      <c r="Z1560" s="6">
        <v>105148000308</v>
      </c>
    </row>
    <row r="1561" spans="1:26">
      <c r="A1561" s="5" t="s">
        <v>25</v>
      </c>
      <c r="B1561" s="5">
        <v>5148</v>
      </c>
      <c r="C1561" s="5" t="s">
        <v>356</v>
      </c>
      <c r="D1561" s="6">
        <v>105148000863</v>
      </c>
      <c r="E1561" s="5" t="s">
        <v>9578</v>
      </c>
      <c r="F1561" s="6">
        <v>105148000863</v>
      </c>
      <c r="G1561" s="5" t="s">
        <v>9579</v>
      </c>
      <c r="H1561" s="5">
        <v>5431585</v>
      </c>
      <c r="I1561" s="5" t="s">
        <v>17109</v>
      </c>
      <c r="J1561" s="5" t="s">
        <v>347</v>
      </c>
      <c r="K1561" s="5" t="s">
        <v>111</v>
      </c>
      <c r="L1561" s="5" t="s">
        <v>112</v>
      </c>
      <c r="M1561" s="5" t="s">
        <v>65</v>
      </c>
      <c r="N1561" s="5" t="s">
        <v>348</v>
      </c>
      <c r="O1561" s="5" t="s">
        <v>359</v>
      </c>
      <c r="P1561" s="5" t="s">
        <v>36</v>
      </c>
      <c r="T1561" s="5">
        <v>1</v>
      </c>
      <c r="U1561" s="5" t="s">
        <v>375</v>
      </c>
      <c r="V1561" s="5" t="s">
        <v>38</v>
      </c>
      <c r="W1561" s="5" t="s">
        <v>11458</v>
      </c>
      <c r="X1561" s="5" t="str">
        <f>+VLOOKUP(C1561,Hoja1!$E$2:$F$125,2,0)</f>
        <v>EL_CARMEN_DE_VIBORAL</v>
      </c>
      <c r="Y1561" s="6" t="s">
        <v>19247</v>
      </c>
      <c r="Z1561" s="6">
        <v>105148000863</v>
      </c>
    </row>
    <row r="1562" spans="1:26">
      <c r="A1562" s="5" t="s">
        <v>25</v>
      </c>
      <c r="B1562" s="5">
        <v>5148</v>
      </c>
      <c r="C1562" s="5" t="s">
        <v>356</v>
      </c>
      <c r="D1562" s="6">
        <v>305148000960</v>
      </c>
      <c r="E1562" s="5" t="s">
        <v>16338</v>
      </c>
      <c r="F1562" s="6">
        <v>305148000960</v>
      </c>
      <c r="G1562" s="5" t="s">
        <v>581</v>
      </c>
      <c r="H1562" s="5" t="s">
        <v>582</v>
      </c>
      <c r="I1562" s="5" t="s">
        <v>583</v>
      </c>
      <c r="J1562" s="5" t="s">
        <v>30</v>
      </c>
      <c r="K1562" s="5" t="s">
        <v>31</v>
      </c>
      <c r="L1562" s="5" t="s">
        <v>32</v>
      </c>
      <c r="M1562" s="5" t="s">
        <v>43</v>
      </c>
      <c r="N1562" s="5" t="s">
        <v>44</v>
      </c>
      <c r="O1562" s="5" t="s">
        <v>393</v>
      </c>
      <c r="P1562" s="5" t="s">
        <v>46</v>
      </c>
      <c r="T1562" s="5">
        <v>1</v>
      </c>
      <c r="U1562" s="5" t="s">
        <v>375</v>
      </c>
      <c r="V1562" s="5" t="s">
        <v>38</v>
      </c>
      <c r="X1562" s="5" t="str">
        <f>+VLOOKUP(C1562,Hoja1!$E$2:$F$125,2,0)</f>
        <v>EL_CARMEN_DE_VIBORAL</v>
      </c>
      <c r="Y1562" s="6" t="s">
        <v>19248</v>
      </c>
      <c r="Z1562" s="6">
        <v>305148000960</v>
      </c>
    </row>
    <row r="1563" spans="1:26">
      <c r="A1563" s="5" t="s">
        <v>25</v>
      </c>
      <c r="B1563" s="5">
        <v>5148</v>
      </c>
      <c r="C1563" s="5" t="s">
        <v>356</v>
      </c>
      <c r="D1563" s="6">
        <v>305148000838</v>
      </c>
      <c r="E1563" s="5" t="s">
        <v>17107</v>
      </c>
      <c r="F1563" s="6">
        <v>305148000838</v>
      </c>
      <c r="G1563" s="5" t="s">
        <v>7418</v>
      </c>
      <c r="H1563" s="5">
        <v>5432506</v>
      </c>
      <c r="I1563" s="5" t="s">
        <v>7419</v>
      </c>
      <c r="J1563" s="5" t="s">
        <v>347</v>
      </c>
      <c r="K1563" s="5" t="s">
        <v>31</v>
      </c>
      <c r="L1563" s="5" t="s">
        <v>32</v>
      </c>
      <c r="M1563" s="5" t="s">
        <v>65</v>
      </c>
      <c r="N1563" s="5" t="s">
        <v>348</v>
      </c>
      <c r="O1563" s="5" t="s">
        <v>349</v>
      </c>
      <c r="P1563" s="5" t="s">
        <v>36</v>
      </c>
      <c r="S1563" s="5" t="s">
        <v>384</v>
      </c>
      <c r="T1563" s="5">
        <v>1</v>
      </c>
      <c r="U1563" s="5" t="s">
        <v>375</v>
      </c>
      <c r="V1563" s="5" t="s">
        <v>38</v>
      </c>
      <c r="W1563" s="5" t="s">
        <v>7420</v>
      </c>
      <c r="X1563" s="5" t="str">
        <f>+VLOOKUP(C1563,Hoja1!$E$2:$F$125,2,0)</f>
        <v>EL_CARMEN_DE_VIBORAL</v>
      </c>
      <c r="Y1563" s="6" t="s">
        <v>19249</v>
      </c>
      <c r="Z1563" s="6">
        <v>305148000838</v>
      </c>
    </row>
    <row r="1564" spans="1:26">
      <c r="A1564" s="5" t="s">
        <v>25</v>
      </c>
      <c r="B1564" s="5">
        <v>5148</v>
      </c>
      <c r="C1564" s="5" t="s">
        <v>356</v>
      </c>
      <c r="D1564" s="6">
        <v>305148000951</v>
      </c>
      <c r="E1564" s="5" t="s">
        <v>407</v>
      </c>
      <c r="F1564" s="6">
        <v>305148000951</v>
      </c>
      <c r="G1564" s="5" t="s">
        <v>784</v>
      </c>
      <c r="H1564" s="5" t="s">
        <v>785</v>
      </c>
      <c r="I1564" s="5" t="s">
        <v>786</v>
      </c>
      <c r="J1564" s="5" t="s">
        <v>30</v>
      </c>
      <c r="K1564" s="5" t="s">
        <v>31</v>
      </c>
      <c r="L1564" s="5" t="s">
        <v>32</v>
      </c>
      <c r="M1564" s="5" t="s">
        <v>101</v>
      </c>
      <c r="N1564" s="5" t="s">
        <v>44</v>
      </c>
      <c r="O1564" s="5" t="s">
        <v>45</v>
      </c>
      <c r="P1564" s="5" t="s">
        <v>394</v>
      </c>
      <c r="T1564" s="5">
        <v>1</v>
      </c>
      <c r="U1564" s="5" t="s">
        <v>375</v>
      </c>
      <c r="V1564" s="5" t="s">
        <v>38</v>
      </c>
      <c r="X1564" s="5" t="str">
        <f>+VLOOKUP(C1564,Hoja1!$E$2:$F$125,2,0)</f>
        <v>EL_CARMEN_DE_VIBORAL</v>
      </c>
      <c r="Y1564" s="6" t="s">
        <v>19250</v>
      </c>
      <c r="Z1564" s="6">
        <v>305148000951</v>
      </c>
    </row>
    <row r="1565" spans="1:26">
      <c r="A1565" s="5" t="s">
        <v>25</v>
      </c>
      <c r="B1565" s="5">
        <v>5148</v>
      </c>
      <c r="C1565" s="5" t="s">
        <v>356</v>
      </c>
      <c r="D1565" s="6">
        <v>305148000927</v>
      </c>
      <c r="E1565" s="5" t="s">
        <v>17111</v>
      </c>
      <c r="F1565" s="6">
        <v>305148000927</v>
      </c>
      <c r="G1565" s="5" t="s">
        <v>625</v>
      </c>
      <c r="H1565" s="5">
        <v>5668757</v>
      </c>
      <c r="I1565" s="5" t="s">
        <v>656</v>
      </c>
      <c r="J1565" s="5" t="s">
        <v>30</v>
      </c>
      <c r="K1565" s="5" t="s">
        <v>31</v>
      </c>
      <c r="L1565" s="5" t="s">
        <v>32</v>
      </c>
      <c r="M1565" s="5" t="s">
        <v>33</v>
      </c>
      <c r="N1565" s="5" t="s">
        <v>57</v>
      </c>
      <c r="O1565" s="5">
        <v>-3</v>
      </c>
      <c r="P1565" s="5" t="s">
        <v>36</v>
      </c>
      <c r="S1565" s="5" t="s">
        <v>384</v>
      </c>
      <c r="T1565" s="5">
        <v>1</v>
      </c>
      <c r="U1565" s="5" t="s">
        <v>375</v>
      </c>
      <c r="V1565" s="5" t="s">
        <v>38</v>
      </c>
      <c r="X1565" s="5" t="str">
        <f>+VLOOKUP(C1565,Hoja1!$E$2:$F$125,2,0)</f>
        <v>EL_CARMEN_DE_VIBORAL</v>
      </c>
      <c r="Y1565" s="6" t="s">
        <v>19251</v>
      </c>
      <c r="Z1565" s="6">
        <v>305148000927</v>
      </c>
    </row>
    <row r="1566" spans="1:26">
      <c r="A1566" s="5" t="s">
        <v>25</v>
      </c>
      <c r="B1566" s="5">
        <v>5148</v>
      </c>
      <c r="C1566" s="5" t="s">
        <v>356</v>
      </c>
      <c r="D1566" s="6">
        <v>305148000994</v>
      </c>
      <c r="E1566" s="5" t="s">
        <v>906</v>
      </c>
      <c r="F1566" s="6">
        <v>305148000994</v>
      </c>
      <c r="G1566" s="5" t="s">
        <v>907</v>
      </c>
      <c r="H1566" s="5">
        <v>5432073</v>
      </c>
      <c r="I1566" s="5" t="s">
        <v>908</v>
      </c>
      <c r="J1566" s="5" t="s">
        <v>30</v>
      </c>
      <c r="K1566" s="5" t="s">
        <v>31</v>
      </c>
      <c r="L1566" s="5" t="s">
        <v>32</v>
      </c>
      <c r="M1566" s="5" t="s">
        <v>101</v>
      </c>
      <c r="N1566" s="5" t="s">
        <v>44</v>
      </c>
      <c r="O1566" s="5" t="s">
        <v>45</v>
      </c>
      <c r="P1566" s="5" t="s">
        <v>46</v>
      </c>
      <c r="T1566" s="5">
        <v>1</v>
      </c>
      <c r="U1566" s="5" t="s">
        <v>375</v>
      </c>
      <c r="V1566" s="5" t="s">
        <v>38</v>
      </c>
      <c r="W1566" s="5" t="s">
        <v>909</v>
      </c>
      <c r="X1566" s="5" t="str">
        <f>+VLOOKUP(C1566,Hoja1!$E$2:$F$125,2,0)</f>
        <v>EL_CARMEN_DE_VIBORAL</v>
      </c>
      <c r="Y1566" s="6" t="s">
        <v>19252</v>
      </c>
      <c r="Z1566" s="6">
        <v>305148000994</v>
      </c>
    </row>
    <row r="1567" spans="1:26">
      <c r="A1567" s="5" t="s">
        <v>25</v>
      </c>
      <c r="B1567" s="5">
        <v>5148</v>
      </c>
      <c r="C1567" s="5" t="s">
        <v>356</v>
      </c>
      <c r="D1567" s="6">
        <v>305148000978</v>
      </c>
      <c r="E1567" s="5" t="s">
        <v>508</v>
      </c>
      <c r="F1567" s="6">
        <v>305148000978</v>
      </c>
      <c r="G1567" s="5" t="s">
        <v>509</v>
      </c>
      <c r="H1567" s="5">
        <v>5434759</v>
      </c>
      <c r="I1567" s="5" t="s">
        <v>11511</v>
      </c>
      <c r="J1567" s="5" t="s">
        <v>30</v>
      </c>
      <c r="K1567" s="5" t="s">
        <v>31</v>
      </c>
      <c r="L1567" s="5" t="s">
        <v>32</v>
      </c>
      <c r="M1567" s="5" t="s">
        <v>449</v>
      </c>
      <c r="N1567" s="5" t="s">
        <v>34</v>
      </c>
      <c r="O1567" s="5" t="s">
        <v>35</v>
      </c>
      <c r="P1567" s="5" t="s">
        <v>36</v>
      </c>
      <c r="T1567" s="5">
        <v>1</v>
      </c>
      <c r="U1567" s="5" t="s">
        <v>375</v>
      </c>
      <c r="V1567" s="5" t="s">
        <v>38</v>
      </c>
      <c r="W1567" s="5" t="s">
        <v>510</v>
      </c>
      <c r="X1567" s="5" t="str">
        <f>+VLOOKUP(C1567,Hoja1!$E$2:$F$125,2,0)</f>
        <v>EL_CARMEN_DE_VIBORAL</v>
      </c>
      <c r="Y1567" s="6" t="s">
        <v>19253</v>
      </c>
      <c r="Z1567" s="6">
        <v>305148000978</v>
      </c>
    </row>
    <row r="1568" spans="1:26">
      <c r="A1568" s="5" t="s">
        <v>25</v>
      </c>
      <c r="B1568" s="5">
        <v>5148</v>
      </c>
      <c r="C1568" s="5" t="s">
        <v>356</v>
      </c>
      <c r="D1568" s="6">
        <v>305148000749</v>
      </c>
      <c r="E1568" s="5" t="s">
        <v>11509</v>
      </c>
      <c r="F1568" s="6">
        <v>305148000749</v>
      </c>
      <c r="G1568" s="5" t="s">
        <v>11510</v>
      </c>
      <c r="H1568" s="5">
        <v>5432496</v>
      </c>
      <c r="I1568" s="5" t="s">
        <v>624</v>
      </c>
      <c r="J1568" s="5" t="s">
        <v>30</v>
      </c>
      <c r="K1568" s="5" t="s">
        <v>31</v>
      </c>
      <c r="L1568" s="5" t="s">
        <v>32</v>
      </c>
      <c r="M1568" s="5" t="s">
        <v>56</v>
      </c>
      <c r="N1568" s="5" t="s">
        <v>57</v>
      </c>
      <c r="O1568" s="5">
        <v>-3</v>
      </c>
      <c r="P1568" s="5" t="s">
        <v>36</v>
      </c>
      <c r="S1568" s="5" t="s">
        <v>384</v>
      </c>
      <c r="T1568" s="5">
        <v>1</v>
      </c>
      <c r="U1568" s="5" t="s">
        <v>375</v>
      </c>
      <c r="V1568" s="5" t="s">
        <v>38</v>
      </c>
      <c r="X1568" s="5" t="str">
        <f>+VLOOKUP(C1568,Hoja1!$E$2:$F$125,2,0)</f>
        <v>EL_CARMEN_DE_VIBORAL</v>
      </c>
      <c r="Y1568" s="6" t="s">
        <v>19254</v>
      </c>
      <c r="Z1568" s="6">
        <v>305148000749</v>
      </c>
    </row>
    <row r="1569" spans="1:26">
      <c r="A1569" s="5" t="s">
        <v>25</v>
      </c>
      <c r="B1569" s="5">
        <v>5148</v>
      </c>
      <c r="C1569" s="5" t="s">
        <v>356</v>
      </c>
      <c r="D1569" s="6">
        <v>205148000337</v>
      </c>
      <c r="E1569" s="5" t="s">
        <v>2244</v>
      </c>
      <c r="F1569" s="6">
        <v>205148000337</v>
      </c>
      <c r="G1569" s="5" t="s">
        <v>2245</v>
      </c>
      <c r="H1569" s="5">
        <v>5435273</v>
      </c>
      <c r="I1569" s="5" t="s">
        <v>11478</v>
      </c>
      <c r="J1569" s="5" t="s">
        <v>30</v>
      </c>
      <c r="K1569" s="5" t="s">
        <v>111</v>
      </c>
      <c r="L1569" s="5" t="s">
        <v>112</v>
      </c>
      <c r="M1569" s="5" t="s">
        <v>65</v>
      </c>
      <c r="N1569" s="5" t="s">
        <v>34</v>
      </c>
      <c r="O1569" s="5" t="s">
        <v>113</v>
      </c>
      <c r="P1569" s="5" t="s">
        <v>206</v>
      </c>
      <c r="T1569" s="5">
        <v>1</v>
      </c>
      <c r="U1569" s="5" t="s">
        <v>375</v>
      </c>
      <c r="V1569" s="5" t="s">
        <v>38</v>
      </c>
      <c r="W1569" s="5" t="s">
        <v>11479</v>
      </c>
      <c r="X1569" s="5" t="str">
        <f>+VLOOKUP(C1569,Hoja1!$E$2:$F$125,2,0)</f>
        <v>EL_CARMEN_DE_VIBORAL</v>
      </c>
      <c r="Y1569" s="6" t="s">
        <v>19255</v>
      </c>
      <c r="Z1569" s="6">
        <v>205148000337</v>
      </c>
    </row>
    <row r="1570" spans="1:26">
      <c r="A1570" s="5" t="s">
        <v>25</v>
      </c>
      <c r="B1570" s="5">
        <v>5148</v>
      </c>
      <c r="C1570" s="5" t="s">
        <v>356</v>
      </c>
      <c r="D1570" s="6">
        <v>205148000698</v>
      </c>
      <c r="E1570" s="5" t="s">
        <v>1965</v>
      </c>
      <c r="F1570" s="6">
        <v>205148000698</v>
      </c>
      <c r="G1570" s="5" t="s">
        <v>2248</v>
      </c>
      <c r="H1570" s="5">
        <v>5435273</v>
      </c>
      <c r="I1570" s="5" t="s">
        <v>11497</v>
      </c>
      <c r="J1570" s="5" t="s">
        <v>30</v>
      </c>
      <c r="K1570" s="5" t="s">
        <v>111</v>
      </c>
      <c r="L1570" s="5" t="s">
        <v>112</v>
      </c>
      <c r="M1570" s="5" t="s">
        <v>65</v>
      </c>
      <c r="N1570" s="5" t="s">
        <v>34</v>
      </c>
      <c r="O1570" s="5" t="s">
        <v>113</v>
      </c>
      <c r="P1570" s="5" t="s">
        <v>206</v>
      </c>
      <c r="T1570" s="5">
        <v>1</v>
      </c>
      <c r="U1570" s="5" t="s">
        <v>375</v>
      </c>
      <c r="V1570" s="5" t="s">
        <v>38</v>
      </c>
      <c r="W1570" s="5" t="s">
        <v>11498</v>
      </c>
      <c r="X1570" s="5" t="str">
        <f>+VLOOKUP(C1570,Hoja1!$E$2:$F$125,2,0)</f>
        <v>EL_CARMEN_DE_VIBORAL</v>
      </c>
      <c r="Y1570" s="6" t="s">
        <v>19256</v>
      </c>
      <c r="Z1570" s="6">
        <v>205148000698</v>
      </c>
    </row>
    <row r="1571" spans="1:26">
      <c r="A1571" s="5" t="s">
        <v>25</v>
      </c>
      <c r="B1571" s="5">
        <v>5148</v>
      </c>
      <c r="C1571" s="5" t="s">
        <v>356</v>
      </c>
      <c r="D1571" s="6">
        <v>205148000451</v>
      </c>
      <c r="E1571" s="5" t="s">
        <v>2235</v>
      </c>
      <c r="F1571" s="6">
        <v>205148000451</v>
      </c>
      <c r="G1571" s="5" t="s">
        <v>2236</v>
      </c>
      <c r="H1571" s="5">
        <v>5666033</v>
      </c>
      <c r="I1571" s="5" t="s">
        <v>3227</v>
      </c>
      <c r="J1571" s="5" t="s">
        <v>30</v>
      </c>
      <c r="K1571" s="5" t="s">
        <v>111</v>
      </c>
      <c r="L1571" s="5" t="s">
        <v>112</v>
      </c>
      <c r="M1571" s="5" t="s">
        <v>65</v>
      </c>
      <c r="N1571" s="5" t="s">
        <v>34</v>
      </c>
      <c r="O1571" s="5" t="s">
        <v>113</v>
      </c>
      <c r="P1571" s="5" t="s">
        <v>36</v>
      </c>
      <c r="T1571" s="5">
        <v>1</v>
      </c>
      <c r="U1571" s="5" t="s">
        <v>375</v>
      </c>
      <c r="V1571" s="5" t="s">
        <v>38</v>
      </c>
      <c r="W1571" s="5" t="s">
        <v>11486</v>
      </c>
      <c r="X1571" s="5" t="str">
        <f>+VLOOKUP(C1571,Hoja1!$E$2:$F$125,2,0)</f>
        <v>EL_CARMEN_DE_VIBORAL</v>
      </c>
      <c r="Y1571" s="6" t="s">
        <v>19257</v>
      </c>
      <c r="Z1571" s="6">
        <v>205148000451</v>
      </c>
    </row>
    <row r="1572" spans="1:26">
      <c r="A1572" s="5" t="s">
        <v>25</v>
      </c>
      <c r="B1572" s="5">
        <v>5148</v>
      </c>
      <c r="C1572" s="5" t="s">
        <v>356</v>
      </c>
      <c r="D1572" s="6">
        <v>205148000167</v>
      </c>
      <c r="E1572" s="5" t="s">
        <v>6795</v>
      </c>
      <c r="F1572" s="6">
        <v>205148000167</v>
      </c>
      <c r="G1572" s="5" t="s">
        <v>6796</v>
      </c>
      <c r="H1572" s="5">
        <v>5435273</v>
      </c>
      <c r="I1572" s="5" t="s">
        <v>17104</v>
      </c>
      <c r="J1572" s="5" t="s">
        <v>30</v>
      </c>
      <c r="K1572" s="5" t="s">
        <v>111</v>
      </c>
      <c r="L1572" s="5" t="s">
        <v>112</v>
      </c>
      <c r="M1572" s="5" t="s">
        <v>65</v>
      </c>
      <c r="N1572" s="5" t="s">
        <v>34</v>
      </c>
      <c r="O1572" s="5" t="s">
        <v>113</v>
      </c>
      <c r="P1572" s="5" t="s">
        <v>206</v>
      </c>
      <c r="T1572" s="5">
        <v>1</v>
      </c>
      <c r="U1572" s="5" t="s">
        <v>375</v>
      </c>
      <c r="V1572" s="5" t="s">
        <v>38</v>
      </c>
      <c r="W1572" s="5" t="s">
        <v>11468</v>
      </c>
      <c r="X1572" s="5" t="str">
        <f>+VLOOKUP(C1572,Hoja1!$E$2:$F$125,2,0)</f>
        <v>EL_CARMEN_DE_VIBORAL</v>
      </c>
      <c r="Y1572" s="6" t="s">
        <v>19258</v>
      </c>
      <c r="Z1572" s="6">
        <v>205148000167</v>
      </c>
    </row>
    <row r="1573" spans="1:26">
      <c r="A1573" s="5" t="s">
        <v>25</v>
      </c>
      <c r="B1573" s="5">
        <v>5148</v>
      </c>
      <c r="C1573" s="5" t="s">
        <v>356</v>
      </c>
      <c r="D1573" s="6">
        <v>205148000361</v>
      </c>
      <c r="E1573" s="5" t="s">
        <v>2242</v>
      </c>
      <c r="F1573" s="6">
        <v>205148000361</v>
      </c>
      <c r="G1573" s="5" t="s">
        <v>2243</v>
      </c>
      <c r="H1573" s="5">
        <v>8244793</v>
      </c>
      <c r="I1573" s="5" t="s">
        <v>11482</v>
      </c>
      <c r="J1573" s="5" t="s">
        <v>30</v>
      </c>
      <c r="K1573" s="5" t="s">
        <v>111</v>
      </c>
      <c r="L1573" s="5" t="s">
        <v>112</v>
      </c>
      <c r="M1573" s="5" t="s">
        <v>65</v>
      </c>
      <c r="N1573" s="5" t="s">
        <v>34</v>
      </c>
      <c r="O1573" s="5" t="s">
        <v>113</v>
      </c>
      <c r="P1573" s="5" t="s">
        <v>206</v>
      </c>
      <c r="T1573" s="5">
        <v>1</v>
      </c>
      <c r="U1573" s="5" t="s">
        <v>375</v>
      </c>
      <c r="V1573" s="5" t="s">
        <v>38</v>
      </c>
      <c r="W1573" s="5" t="s">
        <v>11483</v>
      </c>
      <c r="X1573" s="5" t="str">
        <f>+VLOOKUP(C1573,Hoja1!$E$2:$F$125,2,0)</f>
        <v>EL_CARMEN_DE_VIBORAL</v>
      </c>
      <c r="Y1573" s="6" t="s">
        <v>19259</v>
      </c>
      <c r="Z1573" s="6">
        <v>205148000361</v>
      </c>
    </row>
    <row r="1574" spans="1:26">
      <c r="A1574" s="5" t="s">
        <v>25</v>
      </c>
      <c r="B1574" s="5">
        <v>5148</v>
      </c>
      <c r="C1574" s="5" t="s">
        <v>356</v>
      </c>
      <c r="D1574" s="6">
        <v>205148000876</v>
      </c>
      <c r="E1574" s="5" t="s">
        <v>6186</v>
      </c>
      <c r="F1574" s="6">
        <v>205148000876</v>
      </c>
      <c r="G1574" s="5" t="s">
        <v>6187</v>
      </c>
      <c r="H1574" s="5">
        <v>5435273</v>
      </c>
      <c r="I1574" s="5" t="s">
        <v>11507</v>
      </c>
      <c r="J1574" s="5" t="s">
        <v>30</v>
      </c>
      <c r="K1574" s="5" t="s">
        <v>111</v>
      </c>
      <c r="L1574" s="5" t="s">
        <v>112</v>
      </c>
      <c r="M1574" s="5" t="s">
        <v>65</v>
      </c>
      <c r="N1574" s="5" t="s">
        <v>34</v>
      </c>
      <c r="O1574" s="5" t="s">
        <v>113</v>
      </c>
      <c r="P1574" s="5" t="s">
        <v>206</v>
      </c>
      <c r="T1574" s="5">
        <v>1</v>
      </c>
      <c r="U1574" s="5" t="s">
        <v>375</v>
      </c>
      <c r="V1574" s="5" t="s">
        <v>38</v>
      </c>
      <c r="W1574" s="5" t="s">
        <v>11508</v>
      </c>
      <c r="X1574" s="5" t="str">
        <f>+VLOOKUP(C1574,Hoja1!$E$2:$F$125,2,0)</f>
        <v>EL_CARMEN_DE_VIBORAL</v>
      </c>
      <c r="Y1574" s="6" t="s">
        <v>19260</v>
      </c>
      <c r="Z1574" s="6">
        <v>205148000876</v>
      </c>
    </row>
    <row r="1575" spans="1:26">
      <c r="A1575" s="5" t="s">
        <v>25</v>
      </c>
      <c r="B1575" s="5">
        <v>5148</v>
      </c>
      <c r="C1575" s="5" t="s">
        <v>356</v>
      </c>
      <c r="D1575" s="6">
        <v>205148000329</v>
      </c>
      <c r="E1575" s="5" t="s">
        <v>8771</v>
      </c>
      <c r="F1575" s="6">
        <v>205148000329</v>
      </c>
      <c r="G1575" s="5" t="s">
        <v>8772</v>
      </c>
      <c r="H1575" s="5">
        <v>5435273</v>
      </c>
      <c r="I1575" s="5" t="s">
        <v>11476</v>
      </c>
      <c r="J1575" s="5" t="s">
        <v>347</v>
      </c>
      <c r="K1575" s="5" t="s">
        <v>111</v>
      </c>
      <c r="L1575" s="5" t="s">
        <v>112</v>
      </c>
      <c r="M1575" s="5" t="s">
        <v>65</v>
      </c>
      <c r="N1575" s="5" t="s">
        <v>367</v>
      </c>
      <c r="O1575" s="5" t="s">
        <v>368</v>
      </c>
      <c r="P1575" s="5" t="s">
        <v>7530</v>
      </c>
      <c r="T1575" s="5">
        <v>1</v>
      </c>
      <c r="U1575" s="5" t="s">
        <v>375</v>
      </c>
      <c r="V1575" s="5" t="s">
        <v>38</v>
      </c>
      <c r="W1575" s="5" t="s">
        <v>11477</v>
      </c>
      <c r="X1575" s="5" t="str">
        <f>+VLOOKUP(C1575,Hoja1!$E$2:$F$125,2,0)</f>
        <v>EL_CARMEN_DE_VIBORAL</v>
      </c>
      <c r="Y1575" s="6" t="s">
        <v>19261</v>
      </c>
      <c r="Z1575" s="6">
        <v>205148000329</v>
      </c>
    </row>
    <row r="1576" spans="1:26">
      <c r="A1576" s="5" t="s">
        <v>25</v>
      </c>
      <c r="B1576" s="5">
        <v>5148</v>
      </c>
      <c r="C1576" s="5" t="s">
        <v>356</v>
      </c>
      <c r="D1576" s="6">
        <v>205148000639</v>
      </c>
      <c r="E1576" s="5" t="s">
        <v>2246</v>
      </c>
      <c r="F1576" s="6">
        <v>205148000639</v>
      </c>
      <c r="G1576" s="5" t="s">
        <v>2247</v>
      </c>
      <c r="H1576" s="5">
        <v>5435273</v>
      </c>
      <c r="I1576" s="5" t="s">
        <v>11495</v>
      </c>
      <c r="J1576" s="5" t="s">
        <v>30</v>
      </c>
      <c r="K1576" s="5" t="s">
        <v>111</v>
      </c>
      <c r="L1576" s="5" t="s">
        <v>112</v>
      </c>
      <c r="M1576" s="5" t="s">
        <v>65</v>
      </c>
      <c r="N1576" s="5" t="s">
        <v>34</v>
      </c>
      <c r="O1576" s="5" t="s">
        <v>113</v>
      </c>
      <c r="P1576" s="5" t="s">
        <v>206</v>
      </c>
      <c r="T1576" s="5">
        <v>1</v>
      </c>
      <c r="U1576" s="5" t="s">
        <v>375</v>
      </c>
      <c r="V1576" s="5" t="s">
        <v>38</v>
      </c>
      <c r="W1576" s="5" t="s">
        <v>11496</v>
      </c>
      <c r="X1576" s="5" t="str">
        <f>+VLOOKUP(C1576,Hoja1!$E$2:$F$125,2,0)</f>
        <v>EL_CARMEN_DE_VIBORAL</v>
      </c>
      <c r="Y1576" s="6" t="s">
        <v>19262</v>
      </c>
      <c r="Z1576" s="6">
        <v>205148000639</v>
      </c>
    </row>
    <row r="1577" spans="1:26">
      <c r="A1577" s="5" t="s">
        <v>25</v>
      </c>
      <c r="B1577" s="5">
        <v>5148</v>
      </c>
      <c r="C1577" s="5" t="s">
        <v>356</v>
      </c>
      <c r="D1577" s="6">
        <v>205148000311</v>
      </c>
      <c r="E1577" s="5" t="s">
        <v>1459</v>
      </c>
      <c r="F1577" s="6">
        <v>205148000311</v>
      </c>
      <c r="G1577" s="5" t="s">
        <v>1460</v>
      </c>
      <c r="H1577" s="5">
        <v>5436593</v>
      </c>
      <c r="I1577" s="5" t="s">
        <v>11474</v>
      </c>
      <c r="J1577" s="5" t="s">
        <v>30</v>
      </c>
      <c r="K1577" s="5" t="s">
        <v>111</v>
      </c>
      <c r="L1577" s="5" t="s">
        <v>112</v>
      </c>
      <c r="M1577" s="5" t="s">
        <v>65</v>
      </c>
      <c r="N1577" s="5" t="s">
        <v>34</v>
      </c>
      <c r="O1577" s="5" t="s">
        <v>113</v>
      </c>
      <c r="P1577" s="5" t="s">
        <v>206</v>
      </c>
      <c r="T1577" s="5">
        <v>1</v>
      </c>
      <c r="U1577" s="5" t="s">
        <v>375</v>
      </c>
      <c r="V1577" s="5" t="s">
        <v>38</v>
      </c>
      <c r="W1577" s="5" t="s">
        <v>11475</v>
      </c>
      <c r="X1577" s="5" t="str">
        <f>+VLOOKUP(C1577,Hoja1!$E$2:$F$125,2,0)</f>
        <v>EL_CARMEN_DE_VIBORAL</v>
      </c>
      <c r="Y1577" s="6" t="s">
        <v>19263</v>
      </c>
      <c r="Z1577" s="6">
        <v>205148000311</v>
      </c>
    </row>
    <row r="1578" spans="1:26">
      <c r="A1578" s="5" t="s">
        <v>25</v>
      </c>
      <c r="B1578" s="5">
        <v>5148</v>
      </c>
      <c r="C1578" s="5" t="s">
        <v>356</v>
      </c>
      <c r="D1578" s="6">
        <v>205148000370</v>
      </c>
      <c r="E1578" s="5" t="s">
        <v>1400</v>
      </c>
      <c r="F1578" s="6">
        <v>205148000370</v>
      </c>
      <c r="G1578" s="5" t="s">
        <v>1342</v>
      </c>
      <c r="H1578" s="5">
        <v>5435273</v>
      </c>
      <c r="I1578" s="5" t="s">
        <v>11484</v>
      </c>
      <c r="J1578" s="5" t="s">
        <v>30</v>
      </c>
      <c r="K1578" s="5" t="s">
        <v>111</v>
      </c>
      <c r="L1578" s="5" t="s">
        <v>112</v>
      </c>
      <c r="M1578" s="5" t="s">
        <v>65</v>
      </c>
      <c r="N1578" s="5" t="s">
        <v>34</v>
      </c>
      <c r="O1578" s="5" t="s">
        <v>113</v>
      </c>
      <c r="P1578" s="5" t="s">
        <v>206</v>
      </c>
      <c r="T1578" s="5">
        <v>1</v>
      </c>
      <c r="U1578" s="5" t="s">
        <v>375</v>
      </c>
      <c r="V1578" s="5" t="s">
        <v>38</v>
      </c>
      <c r="W1578" s="5" t="s">
        <v>11485</v>
      </c>
      <c r="X1578" s="5" t="str">
        <f>+VLOOKUP(C1578,Hoja1!$E$2:$F$125,2,0)</f>
        <v>EL_CARMEN_DE_VIBORAL</v>
      </c>
      <c r="Y1578" s="6" t="s">
        <v>19264</v>
      </c>
      <c r="Z1578" s="6">
        <v>205148000370</v>
      </c>
    </row>
    <row r="1579" spans="1:26">
      <c r="A1579" s="5" t="s">
        <v>25</v>
      </c>
      <c r="B1579" s="5">
        <v>5148</v>
      </c>
      <c r="C1579" s="5" t="s">
        <v>356</v>
      </c>
      <c r="D1579" s="6">
        <v>205148000591</v>
      </c>
      <c r="E1579" s="5" t="s">
        <v>1327</v>
      </c>
      <c r="F1579" s="6">
        <v>205148000591</v>
      </c>
      <c r="G1579" s="5" t="s">
        <v>1328</v>
      </c>
      <c r="H1579" s="5">
        <v>5633348</v>
      </c>
      <c r="I1579" s="5" t="s">
        <v>11491</v>
      </c>
      <c r="J1579" s="5" t="s">
        <v>30</v>
      </c>
      <c r="K1579" s="5" t="s">
        <v>111</v>
      </c>
      <c r="L1579" s="5" t="s">
        <v>112</v>
      </c>
      <c r="M1579" s="5" t="s">
        <v>65</v>
      </c>
      <c r="N1579" s="5" t="s">
        <v>34</v>
      </c>
      <c r="O1579" s="5" t="s">
        <v>113</v>
      </c>
      <c r="P1579" s="5" t="s">
        <v>206</v>
      </c>
      <c r="T1579" s="5">
        <v>1</v>
      </c>
      <c r="U1579" s="5" t="s">
        <v>375</v>
      </c>
      <c r="V1579" s="5" t="s">
        <v>38</v>
      </c>
      <c r="W1579" s="5" t="s">
        <v>11492</v>
      </c>
      <c r="X1579" s="5" t="str">
        <f>+VLOOKUP(C1579,Hoja1!$E$2:$F$125,2,0)</f>
        <v>EL_CARMEN_DE_VIBORAL</v>
      </c>
      <c r="Y1579" s="6" t="s">
        <v>19265</v>
      </c>
      <c r="Z1579" s="6">
        <v>205148000591</v>
      </c>
    </row>
    <row r="1580" spans="1:26">
      <c r="A1580" s="5" t="s">
        <v>25</v>
      </c>
      <c r="B1580" s="5">
        <v>5148</v>
      </c>
      <c r="C1580" s="5" t="s">
        <v>356</v>
      </c>
      <c r="D1580" s="6">
        <v>205148000345</v>
      </c>
      <c r="E1580" s="5" t="s">
        <v>2237</v>
      </c>
      <c r="F1580" s="6">
        <v>205148000345</v>
      </c>
      <c r="G1580" s="5" t="s">
        <v>338</v>
      </c>
      <c r="H1580" s="5">
        <v>5435273</v>
      </c>
      <c r="I1580" s="5" t="s">
        <v>11480</v>
      </c>
      <c r="J1580" s="5" t="s">
        <v>30</v>
      </c>
      <c r="K1580" s="5" t="s">
        <v>111</v>
      </c>
      <c r="L1580" s="5" t="s">
        <v>112</v>
      </c>
      <c r="M1580" s="5" t="s">
        <v>65</v>
      </c>
      <c r="N1580" s="5" t="s">
        <v>34</v>
      </c>
      <c r="O1580" s="5" t="s">
        <v>113</v>
      </c>
      <c r="P1580" s="5" t="s">
        <v>206</v>
      </c>
      <c r="T1580" s="5">
        <v>1</v>
      </c>
      <c r="U1580" s="5" t="s">
        <v>375</v>
      </c>
      <c r="V1580" s="5" t="s">
        <v>38</v>
      </c>
      <c r="W1580" s="5" t="s">
        <v>11481</v>
      </c>
      <c r="X1580" s="5" t="str">
        <f>+VLOOKUP(C1580,Hoja1!$E$2:$F$125,2,0)</f>
        <v>EL_CARMEN_DE_VIBORAL</v>
      </c>
      <c r="Y1580" s="6" t="s">
        <v>19266</v>
      </c>
      <c r="Z1580" s="6">
        <v>205148000345</v>
      </c>
    </row>
    <row r="1581" spans="1:26">
      <c r="A1581" s="5" t="s">
        <v>25</v>
      </c>
      <c r="B1581" s="5">
        <v>5148</v>
      </c>
      <c r="C1581" s="5" t="s">
        <v>356</v>
      </c>
      <c r="D1581" s="6">
        <v>205148000621</v>
      </c>
      <c r="E1581" s="5" t="s">
        <v>3167</v>
      </c>
      <c r="F1581" s="6">
        <v>205148000621</v>
      </c>
      <c r="G1581" s="5" t="s">
        <v>3168</v>
      </c>
      <c r="H1581" s="5">
        <v>5435273</v>
      </c>
      <c r="I1581" s="5" t="s">
        <v>11493</v>
      </c>
      <c r="J1581" s="5" t="s">
        <v>30</v>
      </c>
      <c r="K1581" s="5" t="s">
        <v>111</v>
      </c>
      <c r="L1581" s="5" t="s">
        <v>112</v>
      </c>
      <c r="M1581" s="5" t="s">
        <v>65</v>
      </c>
      <c r="N1581" s="5" t="s">
        <v>34</v>
      </c>
      <c r="O1581" s="5" t="s">
        <v>113</v>
      </c>
      <c r="P1581" s="5" t="s">
        <v>206</v>
      </c>
      <c r="T1581" s="5">
        <v>1</v>
      </c>
      <c r="U1581" s="5" t="s">
        <v>375</v>
      </c>
      <c r="V1581" s="5" t="s">
        <v>38</v>
      </c>
      <c r="W1581" s="5" t="s">
        <v>11494</v>
      </c>
      <c r="X1581" s="5" t="str">
        <f>+VLOOKUP(C1581,Hoja1!$E$2:$F$125,2,0)</f>
        <v>EL_CARMEN_DE_VIBORAL</v>
      </c>
      <c r="Y1581" s="6" t="s">
        <v>19267</v>
      </c>
      <c r="Z1581" s="6">
        <v>205148000621</v>
      </c>
    </row>
    <row r="1582" spans="1:26">
      <c r="A1582" s="5" t="s">
        <v>25</v>
      </c>
      <c r="B1582" s="5">
        <v>5148</v>
      </c>
      <c r="C1582" s="5" t="s">
        <v>356</v>
      </c>
      <c r="D1582" s="6">
        <v>205148000213</v>
      </c>
      <c r="E1582" s="5" t="s">
        <v>1294</v>
      </c>
      <c r="F1582" s="6">
        <v>205148000213</v>
      </c>
      <c r="G1582" s="5" t="s">
        <v>366</v>
      </c>
      <c r="H1582" s="5">
        <v>5666586</v>
      </c>
      <c r="I1582" s="5" t="s">
        <v>11469</v>
      </c>
      <c r="J1582" s="5" t="s">
        <v>30</v>
      </c>
      <c r="K1582" s="5" t="s">
        <v>111</v>
      </c>
      <c r="L1582" s="5" t="s">
        <v>112</v>
      </c>
      <c r="M1582" s="5" t="s">
        <v>65</v>
      </c>
      <c r="N1582" s="5" t="s">
        <v>34</v>
      </c>
      <c r="O1582" s="5" t="s">
        <v>113</v>
      </c>
      <c r="P1582" s="5" t="s">
        <v>206</v>
      </c>
      <c r="T1582" s="5">
        <v>1</v>
      </c>
      <c r="U1582" s="5" t="s">
        <v>375</v>
      </c>
      <c r="V1582" s="5" t="s">
        <v>38</v>
      </c>
      <c r="W1582" s="5" t="s">
        <v>11470</v>
      </c>
      <c r="X1582" s="5" t="str">
        <f>+VLOOKUP(C1582,Hoja1!$E$2:$F$125,2,0)</f>
        <v>EL_CARMEN_DE_VIBORAL</v>
      </c>
      <c r="Y1582" s="6" t="s">
        <v>19268</v>
      </c>
      <c r="Z1582" s="6">
        <v>205148000213</v>
      </c>
    </row>
    <row r="1583" spans="1:26">
      <c r="A1583" s="5" t="s">
        <v>25</v>
      </c>
      <c r="B1583" s="5">
        <v>5148</v>
      </c>
      <c r="C1583" s="5" t="s">
        <v>356</v>
      </c>
      <c r="D1583" s="6">
        <v>205148000710</v>
      </c>
      <c r="E1583" s="5" t="s">
        <v>1176</v>
      </c>
      <c r="F1583" s="6">
        <v>205148000710</v>
      </c>
      <c r="G1583" s="5" t="s">
        <v>1177</v>
      </c>
      <c r="H1583" s="5">
        <v>5435273</v>
      </c>
      <c r="I1583" s="5" t="s">
        <v>11499</v>
      </c>
      <c r="J1583" s="5" t="s">
        <v>30</v>
      </c>
      <c r="K1583" s="5" t="s">
        <v>111</v>
      </c>
      <c r="L1583" s="5" t="s">
        <v>112</v>
      </c>
      <c r="M1583" s="5" t="s">
        <v>65</v>
      </c>
      <c r="N1583" s="5" t="s">
        <v>34</v>
      </c>
      <c r="O1583" s="5" t="s">
        <v>113</v>
      </c>
      <c r="P1583" s="5" t="s">
        <v>206</v>
      </c>
      <c r="T1583" s="5">
        <v>1</v>
      </c>
      <c r="U1583" s="5" t="s">
        <v>375</v>
      </c>
      <c r="V1583" s="5" t="s">
        <v>38</v>
      </c>
      <c r="W1583" s="5" t="s">
        <v>11500</v>
      </c>
      <c r="X1583" s="5" t="str">
        <f>+VLOOKUP(C1583,Hoja1!$E$2:$F$125,2,0)</f>
        <v>EL_CARMEN_DE_VIBORAL</v>
      </c>
      <c r="Y1583" s="6" t="s">
        <v>19269</v>
      </c>
      <c r="Z1583" s="6">
        <v>205148000710</v>
      </c>
    </row>
    <row r="1584" spans="1:26">
      <c r="A1584" s="5" t="s">
        <v>25</v>
      </c>
      <c r="B1584" s="5">
        <v>5148</v>
      </c>
      <c r="C1584" s="5" t="s">
        <v>356</v>
      </c>
      <c r="D1584" s="6">
        <v>205148000078</v>
      </c>
      <c r="E1584" s="5" t="s">
        <v>2238</v>
      </c>
      <c r="F1584" s="6">
        <v>205148000078</v>
      </c>
      <c r="G1584" s="5" t="s">
        <v>2239</v>
      </c>
      <c r="H1584" s="5">
        <v>5435273</v>
      </c>
      <c r="I1584" s="5" t="s">
        <v>11464</v>
      </c>
      <c r="J1584" s="5" t="s">
        <v>30</v>
      </c>
      <c r="K1584" s="5" t="s">
        <v>111</v>
      </c>
      <c r="L1584" s="5" t="s">
        <v>112</v>
      </c>
      <c r="M1584" s="5" t="s">
        <v>65</v>
      </c>
      <c r="N1584" s="5" t="s">
        <v>34</v>
      </c>
      <c r="O1584" s="5" t="s">
        <v>113</v>
      </c>
      <c r="P1584" s="5" t="s">
        <v>206</v>
      </c>
      <c r="T1584" s="5">
        <v>1</v>
      </c>
      <c r="U1584" s="5" t="s">
        <v>375</v>
      </c>
      <c r="V1584" s="5" t="s">
        <v>38</v>
      </c>
      <c r="W1584" s="5" t="s">
        <v>11465</v>
      </c>
      <c r="X1584" s="5" t="str">
        <f>+VLOOKUP(C1584,Hoja1!$E$2:$F$125,2,0)</f>
        <v>EL_CARMEN_DE_VIBORAL</v>
      </c>
      <c r="Y1584" s="6" t="s">
        <v>19270</v>
      </c>
      <c r="Z1584" s="6">
        <v>205148000078</v>
      </c>
    </row>
    <row r="1585" spans="1:26">
      <c r="A1585" s="5" t="s">
        <v>25</v>
      </c>
      <c r="B1585" s="5">
        <v>5148</v>
      </c>
      <c r="C1585" s="5" t="s">
        <v>356</v>
      </c>
      <c r="D1585" s="6">
        <v>205148000035</v>
      </c>
      <c r="E1585" s="5" t="s">
        <v>5496</v>
      </c>
      <c r="F1585" s="6">
        <v>205148000035</v>
      </c>
      <c r="G1585" s="5" t="s">
        <v>5497</v>
      </c>
      <c r="H1585" s="5">
        <v>5435273</v>
      </c>
      <c r="I1585" s="5" t="s">
        <v>11460</v>
      </c>
      <c r="J1585" s="5" t="s">
        <v>30</v>
      </c>
      <c r="K1585" s="5" t="s">
        <v>111</v>
      </c>
      <c r="L1585" s="5" t="s">
        <v>112</v>
      </c>
      <c r="M1585" s="5" t="s">
        <v>65</v>
      </c>
      <c r="N1585" s="5" t="s">
        <v>34</v>
      </c>
      <c r="O1585" s="5" t="s">
        <v>113</v>
      </c>
      <c r="P1585" s="5" t="s">
        <v>206</v>
      </c>
      <c r="T1585" s="5">
        <v>1</v>
      </c>
      <c r="U1585" s="5" t="s">
        <v>375</v>
      </c>
      <c r="V1585" s="5" t="s">
        <v>38</v>
      </c>
      <c r="W1585" s="5" t="s">
        <v>11461</v>
      </c>
      <c r="X1585" s="5" t="str">
        <f>+VLOOKUP(C1585,Hoja1!$E$2:$F$125,2,0)</f>
        <v>EL_CARMEN_DE_VIBORAL</v>
      </c>
      <c r="Y1585" s="6" t="s">
        <v>19271</v>
      </c>
      <c r="Z1585" s="6">
        <v>205148000035</v>
      </c>
    </row>
    <row r="1586" spans="1:26">
      <c r="A1586" s="5" t="s">
        <v>25</v>
      </c>
      <c r="B1586" s="5">
        <v>5148</v>
      </c>
      <c r="C1586" s="5" t="s">
        <v>356</v>
      </c>
      <c r="D1586" s="6">
        <v>205148000060</v>
      </c>
      <c r="E1586" s="5" t="s">
        <v>2240</v>
      </c>
      <c r="F1586" s="6">
        <v>205148000060</v>
      </c>
      <c r="G1586" s="5" t="s">
        <v>2241</v>
      </c>
      <c r="H1586" s="5">
        <v>5432363</v>
      </c>
      <c r="I1586" s="5" t="s">
        <v>11462</v>
      </c>
      <c r="J1586" s="5" t="s">
        <v>30</v>
      </c>
      <c r="K1586" s="5" t="s">
        <v>111</v>
      </c>
      <c r="L1586" s="5" t="s">
        <v>112</v>
      </c>
      <c r="M1586" s="5" t="s">
        <v>65</v>
      </c>
      <c r="N1586" s="5" t="s">
        <v>34</v>
      </c>
      <c r="O1586" s="5" t="s">
        <v>113</v>
      </c>
      <c r="P1586" s="5" t="s">
        <v>36</v>
      </c>
      <c r="R1586" s="5" t="s">
        <v>1409</v>
      </c>
      <c r="T1586" s="5">
        <v>1</v>
      </c>
      <c r="U1586" s="5" t="s">
        <v>375</v>
      </c>
      <c r="V1586" s="5" t="s">
        <v>38</v>
      </c>
      <c r="W1586" s="5" t="s">
        <v>11463</v>
      </c>
      <c r="X1586" s="5" t="str">
        <f>+VLOOKUP(C1586,Hoja1!$E$2:$F$125,2,0)</f>
        <v>EL_CARMEN_DE_VIBORAL</v>
      </c>
      <c r="Y1586" s="6" t="s">
        <v>19272</v>
      </c>
      <c r="Z1586" s="6">
        <v>205148000060</v>
      </c>
    </row>
    <row r="1587" spans="1:26">
      <c r="A1587" s="5" t="s">
        <v>25</v>
      </c>
      <c r="B1587" s="5">
        <v>5148</v>
      </c>
      <c r="C1587" s="5" t="s">
        <v>356</v>
      </c>
      <c r="D1587" s="6">
        <v>205148000787</v>
      </c>
      <c r="E1587" s="5" t="s">
        <v>2288</v>
      </c>
      <c r="F1587" s="6">
        <v>205148000787</v>
      </c>
      <c r="G1587" s="5" t="s">
        <v>1479</v>
      </c>
      <c r="H1587" s="5">
        <v>5433689</v>
      </c>
      <c r="I1587" s="5" t="s">
        <v>11501</v>
      </c>
      <c r="J1587" s="5" t="s">
        <v>30</v>
      </c>
      <c r="K1587" s="5" t="s">
        <v>111</v>
      </c>
      <c r="L1587" s="5" t="s">
        <v>112</v>
      </c>
      <c r="M1587" s="5" t="s">
        <v>65</v>
      </c>
      <c r="N1587" s="5" t="s">
        <v>34</v>
      </c>
      <c r="O1587" s="5" t="s">
        <v>113</v>
      </c>
      <c r="P1587" s="5" t="s">
        <v>36</v>
      </c>
      <c r="R1587" s="5" t="s">
        <v>1476</v>
      </c>
      <c r="T1587" s="5">
        <v>1</v>
      </c>
      <c r="U1587" s="5" t="s">
        <v>375</v>
      </c>
      <c r="V1587" s="5" t="s">
        <v>38</v>
      </c>
      <c r="W1587" s="5" t="s">
        <v>11502</v>
      </c>
      <c r="X1587" s="5" t="str">
        <f>+VLOOKUP(C1587,Hoja1!$E$2:$F$125,2,0)</f>
        <v>EL_CARMEN_DE_VIBORAL</v>
      </c>
      <c r="Y1587" s="6" t="s">
        <v>19273</v>
      </c>
      <c r="Z1587" s="6">
        <v>205148000787</v>
      </c>
    </row>
    <row r="1588" spans="1:26">
      <c r="A1588" s="5" t="s">
        <v>25</v>
      </c>
      <c r="B1588" s="5">
        <v>5148</v>
      </c>
      <c r="C1588" s="5" t="s">
        <v>356</v>
      </c>
      <c r="D1588" s="6">
        <v>205148000159</v>
      </c>
      <c r="E1588" s="5" t="s">
        <v>4808</v>
      </c>
      <c r="F1588" s="6">
        <v>205148000159</v>
      </c>
      <c r="G1588" s="5" t="s">
        <v>4809</v>
      </c>
      <c r="H1588" s="5">
        <v>5435273</v>
      </c>
      <c r="I1588" s="5" t="s">
        <v>11466</v>
      </c>
      <c r="J1588" s="5" t="s">
        <v>30</v>
      </c>
      <c r="K1588" s="5" t="s">
        <v>111</v>
      </c>
      <c r="L1588" s="5" t="s">
        <v>112</v>
      </c>
      <c r="M1588" s="5" t="s">
        <v>65</v>
      </c>
      <c r="N1588" s="5" t="s">
        <v>34</v>
      </c>
      <c r="O1588" s="5" t="s">
        <v>113</v>
      </c>
      <c r="P1588" s="5" t="s">
        <v>206</v>
      </c>
      <c r="T1588" s="5">
        <v>1</v>
      </c>
      <c r="U1588" s="5" t="s">
        <v>375</v>
      </c>
      <c r="V1588" s="5" t="s">
        <v>38</v>
      </c>
      <c r="W1588" s="5" t="s">
        <v>11467</v>
      </c>
      <c r="X1588" s="5" t="str">
        <f>+VLOOKUP(C1588,Hoja1!$E$2:$F$125,2,0)</f>
        <v>EL_CARMEN_DE_VIBORAL</v>
      </c>
      <c r="Y1588" s="6" t="s">
        <v>19274</v>
      </c>
      <c r="Z1588" s="6">
        <v>205148000159</v>
      </c>
    </row>
    <row r="1589" spans="1:26">
      <c r="A1589" s="5" t="s">
        <v>25</v>
      </c>
      <c r="B1589" s="5">
        <v>5148</v>
      </c>
      <c r="C1589" s="5" t="s">
        <v>356</v>
      </c>
      <c r="D1589" s="6">
        <v>205148000221</v>
      </c>
      <c r="E1589" s="5" t="s">
        <v>2396</v>
      </c>
      <c r="F1589" s="6">
        <v>205148000221</v>
      </c>
      <c r="G1589" s="5" t="s">
        <v>2397</v>
      </c>
      <c r="H1589" s="5">
        <v>5435273</v>
      </c>
      <c r="I1589" s="5" t="s">
        <v>17110</v>
      </c>
      <c r="J1589" s="5" t="s">
        <v>30</v>
      </c>
      <c r="K1589" s="5" t="s">
        <v>111</v>
      </c>
      <c r="L1589" s="5" t="s">
        <v>112</v>
      </c>
      <c r="M1589" s="5" t="s">
        <v>65</v>
      </c>
      <c r="N1589" s="5" t="s">
        <v>34</v>
      </c>
      <c r="O1589" s="5" t="s">
        <v>113</v>
      </c>
      <c r="P1589" s="5" t="s">
        <v>206</v>
      </c>
      <c r="T1589" s="5">
        <v>1</v>
      </c>
      <c r="U1589" s="5" t="s">
        <v>375</v>
      </c>
      <c r="V1589" s="5" t="s">
        <v>38</v>
      </c>
      <c r="W1589" s="5" t="s">
        <v>11471</v>
      </c>
      <c r="X1589" s="5" t="str">
        <f>+VLOOKUP(C1589,Hoja1!$E$2:$F$125,2,0)</f>
        <v>EL_CARMEN_DE_VIBORAL</v>
      </c>
      <c r="Y1589" s="6" t="s">
        <v>19275</v>
      </c>
      <c r="Z1589" s="6">
        <v>205148000221</v>
      </c>
    </row>
    <row r="1590" spans="1:26">
      <c r="A1590" s="5" t="s">
        <v>25</v>
      </c>
      <c r="B1590" s="5">
        <v>5148</v>
      </c>
      <c r="C1590" s="5" t="s">
        <v>356</v>
      </c>
      <c r="D1590" s="6">
        <v>205148000299</v>
      </c>
      <c r="E1590" s="5" t="s">
        <v>3169</v>
      </c>
      <c r="F1590" s="6">
        <v>205148000299</v>
      </c>
      <c r="G1590" s="5" t="s">
        <v>1265</v>
      </c>
      <c r="H1590" s="5">
        <v>5666250</v>
      </c>
      <c r="I1590" s="5" t="s">
        <v>11472</v>
      </c>
      <c r="J1590" s="5" t="s">
        <v>30</v>
      </c>
      <c r="K1590" s="5" t="s">
        <v>111</v>
      </c>
      <c r="L1590" s="5" t="s">
        <v>112</v>
      </c>
      <c r="M1590" s="5" t="s">
        <v>65</v>
      </c>
      <c r="N1590" s="5" t="s">
        <v>34</v>
      </c>
      <c r="O1590" s="5" t="s">
        <v>113</v>
      </c>
      <c r="P1590" s="5" t="s">
        <v>36</v>
      </c>
      <c r="T1590" s="5">
        <v>1</v>
      </c>
      <c r="U1590" s="5" t="s">
        <v>375</v>
      </c>
      <c r="V1590" s="5" t="s">
        <v>38</v>
      </c>
      <c r="W1590" s="5" t="s">
        <v>11473</v>
      </c>
      <c r="X1590" s="5" t="str">
        <f>+VLOOKUP(C1590,Hoja1!$E$2:$F$125,2,0)</f>
        <v>EL_CARMEN_DE_VIBORAL</v>
      </c>
      <c r="Y1590" s="6" t="s">
        <v>19276</v>
      </c>
      <c r="Z1590" s="6">
        <v>205148000299</v>
      </c>
    </row>
    <row r="1591" spans="1:26">
      <c r="A1591" s="5" t="s">
        <v>25</v>
      </c>
      <c r="B1591" s="5">
        <v>5148</v>
      </c>
      <c r="C1591" s="5" t="s">
        <v>356</v>
      </c>
      <c r="D1591" s="6">
        <v>205148000795</v>
      </c>
      <c r="E1591" s="5" t="s">
        <v>6188</v>
      </c>
      <c r="F1591" s="6">
        <v>205148000795</v>
      </c>
      <c r="G1591" s="5" t="s">
        <v>6189</v>
      </c>
      <c r="H1591" s="5">
        <v>5667597</v>
      </c>
      <c r="I1591" s="5" t="s">
        <v>11503</v>
      </c>
      <c r="J1591" s="5" t="s">
        <v>30</v>
      </c>
      <c r="K1591" s="5" t="s">
        <v>111</v>
      </c>
      <c r="L1591" s="5" t="s">
        <v>112</v>
      </c>
      <c r="M1591" s="5" t="s">
        <v>65</v>
      </c>
      <c r="N1591" s="5" t="s">
        <v>34</v>
      </c>
      <c r="O1591" s="5" t="s">
        <v>113</v>
      </c>
      <c r="P1591" s="5" t="s">
        <v>206</v>
      </c>
      <c r="T1591" s="5">
        <v>1</v>
      </c>
      <c r="U1591" s="5" t="s">
        <v>375</v>
      </c>
      <c r="V1591" s="5" t="s">
        <v>38</v>
      </c>
      <c r="W1591" s="5" t="s">
        <v>11504</v>
      </c>
      <c r="X1591" s="5" t="str">
        <f>+VLOOKUP(C1591,Hoja1!$E$2:$F$125,2,0)</f>
        <v>EL_CARMEN_DE_VIBORAL</v>
      </c>
      <c r="Y1591" s="6" t="s">
        <v>19277</v>
      </c>
      <c r="Z1591" s="6">
        <v>205148000795</v>
      </c>
    </row>
    <row r="1592" spans="1:26">
      <c r="A1592" s="5" t="s">
        <v>25</v>
      </c>
      <c r="B1592" s="5">
        <v>5148</v>
      </c>
      <c r="C1592" s="5" t="s">
        <v>356</v>
      </c>
      <c r="D1592" s="6">
        <v>205148000809</v>
      </c>
      <c r="E1592" s="5" t="s">
        <v>4810</v>
      </c>
      <c r="F1592" s="6">
        <v>205148000809</v>
      </c>
      <c r="G1592" s="5" t="s">
        <v>4811</v>
      </c>
      <c r="H1592" s="5">
        <v>5435273</v>
      </c>
      <c r="I1592" s="5" t="s">
        <v>11505</v>
      </c>
      <c r="J1592" s="5" t="s">
        <v>30</v>
      </c>
      <c r="K1592" s="5" t="s">
        <v>111</v>
      </c>
      <c r="L1592" s="5" t="s">
        <v>112</v>
      </c>
      <c r="M1592" s="5" t="s">
        <v>65</v>
      </c>
      <c r="N1592" s="5" t="s">
        <v>34</v>
      </c>
      <c r="O1592" s="5" t="s">
        <v>113</v>
      </c>
      <c r="P1592" s="5" t="s">
        <v>206</v>
      </c>
      <c r="T1592" s="5">
        <v>1</v>
      </c>
      <c r="U1592" s="5" t="s">
        <v>375</v>
      </c>
      <c r="V1592" s="5" t="s">
        <v>38</v>
      </c>
      <c r="W1592" s="5" t="s">
        <v>11506</v>
      </c>
      <c r="X1592" s="5" t="str">
        <f>+VLOOKUP(C1592,Hoja1!$E$2:$F$125,2,0)</f>
        <v>EL_CARMEN_DE_VIBORAL</v>
      </c>
      <c r="Y1592" s="6" t="s">
        <v>19278</v>
      </c>
      <c r="Z1592" s="6">
        <v>205148000809</v>
      </c>
    </row>
    <row r="1593" spans="1:26">
      <c r="A1593" s="5" t="s">
        <v>25</v>
      </c>
      <c r="B1593" s="5">
        <v>5697</v>
      </c>
      <c r="C1593" s="5" t="s">
        <v>70</v>
      </c>
      <c r="D1593" s="6">
        <v>305697000572</v>
      </c>
      <c r="E1593" s="5" t="s">
        <v>7246</v>
      </c>
      <c r="F1593" s="6">
        <v>305697000572</v>
      </c>
      <c r="G1593" s="5" t="s">
        <v>17117</v>
      </c>
      <c r="H1593" s="5">
        <v>5460217</v>
      </c>
      <c r="I1593" s="5" t="s">
        <v>16335</v>
      </c>
      <c r="J1593" s="5" t="s">
        <v>347</v>
      </c>
      <c r="K1593" s="5" t="s">
        <v>31</v>
      </c>
      <c r="L1593" s="5" t="s">
        <v>112</v>
      </c>
      <c r="M1593" s="5" t="s">
        <v>65</v>
      </c>
      <c r="N1593" s="5" t="s">
        <v>485</v>
      </c>
      <c r="O1593" s="5" t="s">
        <v>7133</v>
      </c>
      <c r="P1593" s="5" t="s">
        <v>487</v>
      </c>
      <c r="T1593" s="5">
        <v>1</v>
      </c>
      <c r="U1593" s="5" t="s">
        <v>375</v>
      </c>
      <c r="V1593" s="5" t="s">
        <v>38</v>
      </c>
      <c r="W1593" s="5" t="s">
        <v>17118</v>
      </c>
      <c r="X1593" s="5" t="str">
        <f>+VLOOKUP(C1593,Hoja1!$E$2:$F$125,2,0)</f>
        <v>EL_SANTUARIO</v>
      </c>
      <c r="Y1593" s="6" t="s">
        <v>19279</v>
      </c>
      <c r="Z1593" s="6">
        <v>305697000572</v>
      </c>
    </row>
    <row r="1594" spans="1:26">
      <c r="A1594" s="5" t="s">
        <v>25</v>
      </c>
      <c r="B1594" s="5">
        <v>5697</v>
      </c>
      <c r="C1594" s="5" t="s">
        <v>70</v>
      </c>
      <c r="D1594" s="6">
        <v>305697000599</v>
      </c>
      <c r="E1594" s="5" t="s">
        <v>71</v>
      </c>
      <c r="F1594" s="6">
        <v>305697000599</v>
      </c>
      <c r="G1594" s="5" t="s">
        <v>72</v>
      </c>
      <c r="H1594" s="5">
        <v>3216108565</v>
      </c>
      <c r="I1594" s="5" t="s">
        <v>73</v>
      </c>
      <c r="J1594" s="5" t="s">
        <v>30</v>
      </c>
      <c r="K1594" s="5" t="s">
        <v>31</v>
      </c>
      <c r="L1594" s="5" t="s">
        <v>32</v>
      </c>
      <c r="M1594" s="5" t="s">
        <v>74</v>
      </c>
      <c r="N1594" s="5" t="s">
        <v>44</v>
      </c>
      <c r="O1594" s="5" t="s">
        <v>45</v>
      </c>
      <c r="P1594" s="5" t="s">
        <v>46</v>
      </c>
      <c r="T1594" s="5">
        <v>1</v>
      </c>
      <c r="U1594" s="5" t="s">
        <v>37</v>
      </c>
      <c r="V1594" s="5" t="s">
        <v>38</v>
      </c>
      <c r="X1594" s="5" t="str">
        <f>+VLOOKUP(C1594,Hoja1!$E$2:$F$125,2,0)</f>
        <v>EL_SANTUARIO</v>
      </c>
      <c r="Y1594" s="6" t="s">
        <v>19280</v>
      </c>
      <c r="Z1594" s="6">
        <v>305697000599</v>
      </c>
    </row>
    <row r="1595" spans="1:26">
      <c r="A1595" s="5" t="s">
        <v>25</v>
      </c>
      <c r="B1595" s="5">
        <v>5697</v>
      </c>
      <c r="C1595" s="5" t="s">
        <v>70</v>
      </c>
      <c r="D1595" s="6">
        <v>305697000521</v>
      </c>
      <c r="E1595" s="5" t="s">
        <v>371</v>
      </c>
      <c r="F1595" s="6">
        <v>305697000521</v>
      </c>
      <c r="G1595" s="5" t="s">
        <v>532</v>
      </c>
      <c r="H1595" s="5" t="s">
        <v>17119</v>
      </c>
      <c r="I1595" s="5" t="s">
        <v>532</v>
      </c>
      <c r="J1595" s="5" t="s">
        <v>30</v>
      </c>
      <c r="K1595" s="5" t="s">
        <v>31</v>
      </c>
      <c r="L1595" s="5" t="s">
        <v>32</v>
      </c>
      <c r="M1595" s="5" t="s">
        <v>453</v>
      </c>
      <c r="N1595" s="5" t="s">
        <v>374</v>
      </c>
      <c r="O1595" s="5">
        <v>21</v>
      </c>
      <c r="P1595" s="5" t="s">
        <v>46</v>
      </c>
      <c r="S1595" s="5" t="s">
        <v>384</v>
      </c>
      <c r="T1595" s="5">
        <v>1</v>
      </c>
      <c r="U1595" s="5" t="s">
        <v>16285</v>
      </c>
      <c r="V1595" s="5" t="s">
        <v>38</v>
      </c>
      <c r="X1595" s="5" t="str">
        <f>+VLOOKUP(C1595,Hoja1!$E$2:$F$125,2,0)</f>
        <v>EL_SANTUARIO</v>
      </c>
      <c r="Y1595" s="6" t="s">
        <v>19281</v>
      </c>
      <c r="Z1595" s="6">
        <v>305697000521</v>
      </c>
    </row>
    <row r="1596" spans="1:26">
      <c r="A1596" s="5" t="s">
        <v>25</v>
      </c>
      <c r="B1596" s="5">
        <v>5697</v>
      </c>
      <c r="C1596" s="5" t="s">
        <v>70</v>
      </c>
      <c r="D1596" s="6">
        <v>105697000077</v>
      </c>
      <c r="E1596" s="5" t="s">
        <v>9588</v>
      </c>
      <c r="F1596" s="6">
        <v>105697000077</v>
      </c>
      <c r="G1596" s="5" t="s">
        <v>9589</v>
      </c>
      <c r="H1596" s="5" t="s">
        <v>9590</v>
      </c>
      <c r="I1596" s="5" t="s">
        <v>17122</v>
      </c>
      <c r="J1596" s="5" t="s">
        <v>347</v>
      </c>
      <c r="K1596" s="5" t="s">
        <v>111</v>
      </c>
      <c r="L1596" s="5" t="s">
        <v>32</v>
      </c>
      <c r="M1596" s="5" t="s">
        <v>65</v>
      </c>
      <c r="N1596" s="5" t="s">
        <v>348</v>
      </c>
      <c r="O1596" s="5" t="s">
        <v>362</v>
      </c>
      <c r="P1596" s="5" t="s">
        <v>7499</v>
      </c>
      <c r="Q1596" s="5" t="s">
        <v>9591</v>
      </c>
      <c r="R1596" s="5" t="s">
        <v>9591</v>
      </c>
      <c r="T1596" s="5">
        <v>2</v>
      </c>
      <c r="U1596" s="5" t="s">
        <v>375</v>
      </c>
      <c r="V1596" s="5" t="s">
        <v>38</v>
      </c>
      <c r="W1596" s="5" t="s">
        <v>13082</v>
      </c>
      <c r="X1596" s="5" t="str">
        <f>+VLOOKUP(C1596,Hoja1!$E$2:$F$125,2,0)</f>
        <v>EL_SANTUARIO</v>
      </c>
      <c r="Y1596" s="6" t="s">
        <v>19282</v>
      </c>
      <c r="Z1596" s="6">
        <v>105697000077</v>
      </c>
    </row>
    <row r="1597" spans="1:26">
      <c r="A1597" s="5" t="s">
        <v>25</v>
      </c>
      <c r="B1597" s="5">
        <v>5697</v>
      </c>
      <c r="C1597" s="5" t="s">
        <v>70</v>
      </c>
      <c r="D1597" s="6">
        <v>105697000069</v>
      </c>
      <c r="E1597" s="5" t="s">
        <v>17130</v>
      </c>
      <c r="F1597" s="6">
        <v>105697000069</v>
      </c>
      <c r="G1597" s="5" t="s">
        <v>7680</v>
      </c>
      <c r="H1597" s="5">
        <v>5460187</v>
      </c>
      <c r="I1597" s="5" t="s">
        <v>9358</v>
      </c>
      <c r="J1597" s="5" t="s">
        <v>347</v>
      </c>
      <c r="K1597" s="5" t="s">
        <v>111</v>
      </c>
      <c r="L1597" s="5" t="s">
        <v>32</v>
      </c>
      <c r="M1597" s="5" t="s">
        <v>7458</v>
      </c>
      <c r="N1597" s="5" t="s">
        <v>348</v>
      </c>
      <c r="O1597" s="5" t="s">
        <v>7382</v>
      </c>
      <c r="P1597" s="5" t="s">
        <v>380</v>
      </c>
      <c r="T1597" s="5">
        <v>3</v>
      </c>
      <c r="U1597" s="5" t="s">
        <v>375</v>
      </c>
      <c r="V1597" s="5" t="s">
        <v>38</v>
      </c>
      <c r="W1597" s="5" t="s">
        <v>13081</v>
      </c>
      <c r="X1597" s="5" t="str">
        <f>+VLOOKUP(C1597,Hoja1!$E$2:$F$125,2,0)</f>
        <v>EL_SANTUARIO</v>
      </c>
      <c r="Y1597" s="6" t="s">
        <v>19283</v>
      </c>
      <c r="Z1597" s="6">
        <v>105697000069</v>
      </c>
    </row>
    <row r="1598" spans="1:26">
      <c r="A1598" s="5" t="s">
        <v>25</v>
      </c>
      <c r="B1598" s="5">
        <v>5697</v>
      </c>
      <c r="C1598" s="5" t="s">
        <v>70</v>
      </c>
      <c r="D1598" s="6">
        <v>205697000144</v>
      </c>
      <c r="E1598" s="5" t="s">
        <v>8499</v>
      </c>
      <c r="F1598" s="6">
        <v>205697000144</v>
      </c>
      <c r="G1598" s="5" t="s">
        <v>8500</v>
      </c>
      <c r="H1598" s="5" t="s">
        <v>8501</v>
      </c>
      <c r="I1598" s="5" t="s">
        <v>8502</v>
      </c>
      <c r="J1598" s="5" t="s">
        <v>347</v>
      </c>
      <c r="K1598" s="5" t="s">
        <v>111</v>
      </c>
      <c r="L1598" s="5" t="s">
        <v>112</v>
      </c>
      <c r="M1598" s="5" t="s">
        <v>1209</v>
      </c>
      <c r="N1598" s="5" t="s">
        <v>348</v>
      </c>
      <c r="O1598" s="5" t="s">
        <v>7626</v>
      </c>
      <c r="P1598" s="5" t="s">
        <v>8503</v>
      </c>
      <c r="T1598" s="5">
        <v>7</v>
      </c>
      <c r="U1598" s="5" t="s">
        <v>375</v>
      </c>
      <c r="V1598" s="5" t="s">
        <v>38</v>
      </c>
      <c r="W1598" s="5" t="s">
        <v>13085</v>
      </c>
      <c r="X1598" s="5" t="str">
        <f>+VLOOKUP(C1598,Hoja1!$E$2:$F$125,2,0)</f>
        <v>EL_SANTUARIO</v>
      </c>
      <c r="Y1598" s="6" t="s">
        <v>19284</v>
      </c>
      <c r="Z1598" s="6">
        <v>205697000144</v>
      </c>
    </row>
    <row r="1599" spans="1:26">
      <c r="A1599" s="5" t="s">
        <v>25</v>
      </c>
      <c r="B1599" s="5">
        <v>5697</v>
      </c>
      <c r="C1599" s="5" t="s">
        <v>70</v>
      </c>
      <c r="D1599" s="6">
        <v>305697000581</v>
      </c>
      <c r="E1599" s="5" t="s">
        <v>16723</v>
      </c>
      <c r="F1599" s="6">
        <v>305697000581</v>
      </c>
      <c r="G1599" s="5" t="s">
        <v>591</v>
      </c>
      <c r="H1599" s="5" t="s">
        <v>592</v>
      </c>
      <c r="I1599" s="5" t="s">
        <v>593</v>
      </c>
      <c r="J1599" s="5" t="s">
        <v>30</v>
      </c>
      <c r="K1599" s="5" t="s">
        <v>31</v>
      </c>
      <c r="L1599" s="5" t="s">
        <v>32</v>
      </c>
      <c r="M1599" s="5" t="s">
        <v>43</v>
      </c>
      <c r="N1599" s="5" t="s">
        <v>44</v>
      </c>
      <c r="O1599" s="5" t="s">
        <v>393</v>
      </c>
      <c r="P1599" s="5" t="s">
        <v>46</v>
      </c>
      <c r="T1599" s="5">
        <v>1</v>
      </c>
      <c r="U1599" s="5" t="s">
        <v>375</v>
      </c>
      <c r="V1599" s="5" t="s">
        <v>38</v>
      </c>
      <c r="X1599" s="5" t="str">
        <f>+VLOOKUP(C1599,Hoja1!$E$2:$F$125,2,0)</f>
        <v>EL_SANTUARIO</v>
      </c>
      <c r="Y1599" s="6" t="s">
        <v>19285</v>
      </c>
      <c r="Z1599" s="6">
        <v>305697000581</v>
      </c>
    </row>
    <row r="1600" spans="1:26">
      <c r="A1600" s="5" t="s">
        <v>25</v>
      </c>
      <c r="B1600" s="5">
        <v>5697</v>
      </c>
      <c r="C1600" s="5" t="s">
        <v>70</v>
      </c>
      <c r="D1600" s="6">
        <v>305697000025</v>
      </c>
      <c r="E1600" s="5" t="s">
        <v>17114</v>
      </c>
      <c r="F1600" s="6">
        <v>305697000025</v>
      </c>
      <c r="G1600" s="5" t="s">
        <v>7331</v>
      </c>
      <c r="H1600" s="5" t="s">
        <v>7332</v>
      </c>
      <c r="I1600" s="5" t="s">
        <v>17115</v>
      </c>
      <c r="J1600" s="5" t="s">
        <v>347</v>
      </c>
      <c r="K1600" s="5" t="s">
        <v>31</v>
      </c>
      <c r="L1600" s="5" t="s">
        <v>32</v>
      </c>
      <c r="M1600" s="5" t="s">
        <v>65</v>
      </c>
      <c r="N1600" s="5" t="s">
        <v>44</v>
      </c>
      <c r="O1600" s="5" t="s">
        <v>7198</v>
      </c>
      <c r="P1600" s="5" t="s">
        <v>36</v>
      </c>
      <c r="S1600" s="5" t="s">
        <v>384</v>
      </c>
      <c r="T1600" s="5">
        <v>1</v>
      </c>
      <c r="U1600" s="5" t="s">
        <v>375</v>
      </c>
      <c r="V1600" s="5" t="s">
        <v>38</v>
      </c>
      <c r="X1600" s="5" t="str">
        <f>+VLOOKUP(C1600,Hoja1!$E$2:$F$125,2,0)</f>
        <v>EL_SANTUARIO</v>
      </c>
      <c r="Y1600" s="6" t="s">
        <v>19286</v>
      </c>
      <c r="Z1600" s="6">
        <v>305697000025</v>
      </c>
    </row>
    <row r="1601" spans="1:26">
      <c r="A1601" s="5" t="s">
        <v>25</v>
      </c>
      <c r="B1601" s="5">
        <v>5697</v>
      </c>
      <c r="C1601" s="5" t="s">
        <v>70</v>
      </c>
      <c r="D1601" s="6">
        <v>205697000446</v>
      </c>
      <c r="E1601" s="5" t="s">
        <v>326</v>
      </c>
      <c r="F1601" s="6">
        <v>205697000446</v>
      </c>
      <c r="G1601" s="5" t="s">
        <v>327</v>
      </c>
      <c r="I1601" s="5" t="s">
        <v>328</v>
      </c>
      <c r="J1601" s="5" t="s">
        <v>30</v>
      </c>
      <c r="K1601" s="5" t="s">
        <v>111</v>
      </c>
      <c r="L1601" s="5" t="s">
        <v>112</v>
      </c>
      <c r="M1601" s="5" t="s">
        <v>65</v>
      </c>
      <c r="N1601" s="5" t="s">
        <v>34</v>
      </c>
      <c r="O1601" s="5" t="s">
        <v>113</v>
      </c>
      <c r="P1601" s="5" t="s">
        <v>129</v>
      </c>
      <c r="T1601" s="5">
        <v>1</v>
      </c>
      <c r="U1601" s="5" t="s">
        <v>37</v>
      </c>
      <c r="V1601" s="5" t="s">
        <v>38</v>
      </c>
      <c r="W1601" s="5" t="s">
        <v>13102</v>
      </c>
      <c r="X1601" s="5" t="str">
        <f>+VLOOKUP(C1601,Hoja1!$E$2:$F$125,2,0)</f>
        <v>EL_SANTUARIO</v>
      </c>
      <c r="Y1601" s="6" t="s">
        <v>19287</v>
      </c>
      <c r="Z1601" s="6">
        <v>205697000446</v>
      </c>
    </row>
    <row r="1602" spans="1:26">
      <c r="A1602" s="5" t="s">
        <v>25</v>
      </c>
      <c r="B1602" s="5">
        <v>5697</v>
      </c>
      <c r="C1602" s="5" t="s">
        <v>70</v>
      </c>
      <c r="D1602" s="6">
        <v>305697000360</v>
      </c>
      <c r="E1602" s="5" t="s">
        <v>17132</v>
      </c>
      <c r="F1602" s="6">
        <v>305697000360</v>
      </c>
      <c r="G1602" s="5" t="s">
        <v>7451</v>
      </c>
      <c r="H1602" s="5">
        <v>5460871</v>
      </c>
      <c r="I1602" s="5" t="s">
        <v>7452</v>
      </c>
      <c r="J1602" s="5" t="s">
        <v>347</v>
      </c>
      <c r="K1602" s="5" t="s">
        <v>31</v>
      </c>
      <c r="L1602" s="5" t="s">
        <v>32</v>
      </c>
      <c r="M1602" s="5" t="s">
        <v>65</v>
      </c>
      <c r="N1602" s="5" t="s">
        <v>44</v>
      </c>
      <c r="O1602" s="5" t="s">
        <v>7198</v>
      </c>
      <c r="P1602" s="5" t="s">
        <v>36</v>
      </c>
      <c r="S1602" s="5" t="s">
        <v>384</v>
      </c>
      <c r="T1602" s="5">
        <v>1</v>
      </c>
      <c r="U1602" s="5" t="s">
        <v>375</v>
      </c>
      <c r="V1602" s="5" t="s">
        <v>38</v>
      </c>
      <c r="W1602" s="5" t="s">
        <v>7453</v>
      </c>
      <c r="X1602" s="5" t="str">
        <f>+VLOOKUP(C1602,Hoja1!$E$2:$F$125,2,0)</f>
        <v>EL_SANTUARIO</v>
      </c>
      <c r="Y1602" s="6" t="s">
        <v>19288</v>
      </c>
      <c r="Z1602" s="6">
        <v>305697000360</v>
      </c>
    </row>
    <row r="1603" spans="1:26">
      <c r="A1603" s="5" t="s">
        <v>25</v>
      </c>
      <c r="B1603" s="5">
        <v>5697</v>
      </c>
      <c r="C1603" s="5" t="s">
        <v>70</v>
      </c>
      <c r="D1603" s="6">
        <v>305697000378</v>
      </c>
      <c r="E1603" s="5" t="s">
        <v>17131</v>
      </c>
      <c r="F1603" s="6">
        <v>305697000378</v>
      </c>
      <c r="G1603" s="5" t="s">
        <v>910</v>
      </c>
      <c r="H1603" s="5" t="s">
        <v>911</v>
      </c>
      <c r="I1603" s="5" t="s">
        <v>912</v>
      </c>
      <c r="J1603" s="5" t="s">
        <v>30</v>
      </c>
      <c r="K1603" s="5" t="s">
        <v>31</v>
      </c>
      <c r="L1603" s="5" t="s">
        <v>32</v>
      </c>
      <c r="M1603" s="5" t="s">
        <v>693</v>
      </c>
      <c r="N1603" s="5" t="s">
        <v>34</v>
      </c>
      <c r="O1603" s="5" t="s">
        <v>35</v>
      </c>
      <c r="P1603" s="5" t="s">
        <v>36</v>
      </c>
      <c r="S1603" s="5" t="s">
        <v>384</v>
      </c>
      <c r="T1603" s="5">
        <v>1</v>
      </c>
      <c r="U1603" s="5" t="s">
        <v>375</v>
      </c>
      <c r="V1603" s="5" t="s">
        <v>38</v>
      </c>
      <c r="W1603" s="5" t="s">
        <v>913</v>
      </c>
      <c r="X1603" s="5" t="str">
        <f>+VLOOKUP(C1603,Hoja1!$E$2:$F$125,2,0)</f>
        <v>EL_SANTUARIO</v>
      </c>
      <c r="Y1603" s="6" t="s">
        <v>19289</v>
      </c>
      <c r="Z1603" s="6">
        <v>305697000378</v>
      </c>
    </row>
    <row r="1604" spans="1:26">
      <c r="A1604" s="5" t="s">
        <v>25</v>
      </c>
      <c r="B1604" s="5">
        <v>5697</v>
      </c>
      <c r="C1604" s="5" t="s">
        <v>70</v>
      </c>
      <c r="D1604" s="6">
        <v>405697000551</v>
      </c>
      <c r="E1604" s="5" t="s">
        <v>17128</v>
      </c>
      <c r="F1604" s="6">
        <v>405697000551</v>
      </c>
      <c r="G1604" s="5" t="s">
        <v>711</v>
      </c>
      <c r="H1604" s="5" t="s">
        <v>712</v>
      </c>
      <c r="I1604" s="5" t="s">
        <v>17129</v>
      </c>
      <c r="J1604" s="5" t="s">
        <v>30</v>
      </c>
      <c r="K1604" s="5" t="s">
        <v>31</v>
      </c>
      <c r="L1604" s="5" t="s">
        <v>112</v>
      </c>
      <c r="M1604" s="5" t="s">
        <v>65</v>
      </c>
      <c r="N1604" s="5" t="s">
        <v>34</v>
      </c>
      <c r="O1604" s="5" t="s">
        <v>35</v>
      </c>
      <c r="P1604" s="5" t="s">
        <v>36</v>
      </c>
      <c r="S1604" s="5" t="s">
        <v>384</v>
      </c>
      <c r="T1604" s="5">
        <v>1</v>
      </c>
      <c r="U1604" s="5" t="s">
        <v>375</v>
      </c>
      <c r="V1604" s="5" t="s">
        <v>38</v>
      </c>
      <c r="W1604" s="5" t="s">
        <v>713</v>
      </c>
      <c r="X1604" s="5" t="str">
        <f>+VLOOKUP(C1604,Hoja1!$E$2:$F$125,2,0)</f>
        <v>EL_SANTUARIO</v>
      </c>
      <c r="Y1604" s="6" t="s">
        <v>19290</v>
      </c>
      <c r="Z1604" s="6">
        <v>405697000551</v>
      </c>
    </row>
    <row r="1605" spans="1:26">
      <c r="A1605" s="5" t="s">
        <v>25</v>
      </c>
      <c r="B1605" s="5">
        <v>5697</v>
      </c>
      <c r="C1605" s="5" t="s">
        <v>70</v>
      </c>
      <c r="D1605" s="6">
        <v>205697000136</v>
      </c>
      <c r="E1605" s="5" t="s">
        <v>4042</v>
      </c>
      <c r="F1605" s="6">
        <v>205697000136</v>
      </c>
      <c r="G1605" s="5" t="s">
        <v>4043</v>
      </c>
      <c r="H1605" s="5" t="s">
        <v>1439</v>
      </c>
      <c r="I1605" s="5" t="s">
        <v>4044</v>
      </c>
      <c r="J1605" s="5" t="s">
        <v>30</v>
      </c>
      <c r="K1605" s="5" t="s">
        <v>111</v>
      </c>
      <c r="L1605" s="5" t="s">
        <v>112</v>
      </c>
      <c r="M1605" s="5" t="s">
        <v>65</v>
      </c>
      <c r="N1605" s="5" t="s">
        <v>34</v>
      </c>
      <c r="O1605" s="5" t="s">
        <v>113</v>
      </c>
      <c r="P1605" s="5" t="s">
        <v>206</v>
      </c>
      <c r="T1605" s="5">
        <v>1</v>
      </c>
      <c r="U1605" s="5" t="s">
        <v>375</v>
      </c>
      <c r="V1605" s="5" t="s">
        <v>38</v>
      </c>
      <c r="W1605" s="5" t="s">
        <v>13084</v>
      </c>
      <c r="X1605" s="5" t="str">
        <f>+VLOOKUP(C1605,Hoja1!$E$2:$F$125,2,0)</f>
        <v>EL_SANTUARIO</v>
      </c>
      <c r="Y1605" s="6" t="s">
        <v>19291</v>
      </c>
      <c r="Z1605" s="6">
        <v>205697000136</v>
      </c>
    </row>
    <row r="1606" spans="1:26">
      <c r="A1606" s="5" t="s">
        <v>25</v>
      </c>
      <c r="B1606" s="5">
        <v>5697</v>
      </c>
      <c r="C1606" s="5" t="s">
        <v>70</v>
      </c>
      <c r="D1606" s="6">
        <v>205697000268</v>
      </c>
      <c r="E1606" s="5" t="s">
        <v>3228</v>
      </c>
      <c r="F1606" s="6">
        <v>205697000268</v>
      </c>
      <c r="G1606" s="5" t="s">
        <v>3229</v>
      </c>
      <c r="H1606" s="5" t="s">
        <v>1439</v>
      </c>
      <c r="I1606" s="5" t="s">
        <v>3230</v>
      </c>
      <c r="J1606" s="5" t="s">
        <v>30</v>
      </c>
      <c r="K1606" s="5" t="s">
        <v>111</v>
      </c>
      <c r="L1606" s="5" t="s">
        <v>112</v>
      </c>
      <c r="M1606" s="5" t="s">
        <v>65</v>
      </c>
      <c r="N1606" s="5" t="s">
        <v>367</v>
      </c>
      <c r="O1606" s="5" t="s">
        <v>2155</v>
      </c>
      <c r="P1606" s="5" t="s">
        <v>1578</v>
      </c>
      <c r="T1606" s="5">
        <v>1</v>
      </c>
      <c r="U1606" s="5" t="s">
        <v>375</v>
      </c>
      <c r="V1606" s="5" t="s">
        <v>38</v>
      </c>
      <c r="W1606" s="5" t="s">
        <v>13096</v>
      </c>
      <c r="X1606" s="5" t="str">
        <f>+VLOOKUP(C1606,Hoja1!$E$2:$F$125,2,0)</f>
        <v>EL_SANTUARIO</v>
      </c>
      <c r="Y1606" s="6" t="s">
        <v>19292</v>
      </c>
      <c r="Z1606" s="6">
        <v>205697000268</v>
      </c>
    </row>
    <row r="1607" spans="1:26">
      <c r="A1607" s="5" t="s">
        <v>25</v>
      </c>
      <c r="B1607" s="5">
        <v>5697</v>
      </c>
      <c r="C1607" s="5" t="s">
        <v>70</v>
      </c>
      <c r="D1607" s="6">
        <v>205697000390</v>
      </c>
      <c r="E1607" s="5" t="s">
        <v>3224</v>
      </c>
      <c r="F1607" s="6">
        <v>205697000390</v>
      </c>
      <c r="G1607" s="5" t="s">
        <v>3225</v>
      </c>
      <c r="H1607" s="5" t="s">
        <v>3226</v>
      </c>
      <c r="I1607" s="5" t="s">
        <v>17125</v>
      </c>
      <c r="J1607" s="5" t="s">
        <v>30</v>
      </c>
      <c r="K1607" s="5" t="s">
        <v>111</v>
      </c>
      <c r="L1607" s="5" t="s">
        <v>112</v>
      </c>
      <c r="M1607" s="5" t="s">
        <v>65</v>
      </c>
      <c r="N1607" s="5" t="s">
        <v>34</v>
      </c>
      <c r="O1607" s="5" t="s">
        <v>113</v>
      </c>
      <c r="P1607" s="5" t="s">
        <v>206</v>
      </c>
      <c r="T1607" s="5">
        <v>1</v>
      </c>
      <c r="U1607" s="5" t="s">
        <v>375</v>
      </c>
      <c r="V1607" s="5" t="s">
        <v>38</v>
      </c>
      <c r="W1607" s="5" t="s">
        <v>13101</v>
      </c>
      <c r="X1607" s="5" t="str">
        <f>+VLOOKUP(C1607,Hoja1!$E$2:$F$125,2,0)</f>
        <v>EL_SANTUARIO</v>
      </c>
      <c r="Y1607" s="6" t="s">
        <v>19293</v>
      </c>
      <c r="Z1607" s="6">
        <v>205697000390</v>
      </c>
    </row>
    <row r="1608" spans="1:26">
      <c r="A1608" s="5" t="s">
        <v>25</v>
      </c>
      <c r="B1608" s="5">
        <v>5697</v>
      </c>
      <c r="C1608" s="5" t="s">
        <v>70</v>
      </c>
      <c r="D1608" s="6">
        <v>205697000039</v>
      </c>
      <c r="E1608" s="5" t="s">
        <v>4045</v>
      </c>
      <c r="F1608" s="6">
        <v>205697000039</v>
      </c>
      <c r="G1608" s="5" t="s">
        <v>4046</v>
      </c>
      <c r="H1608" s="5" t="s">
        <v>1439</v>
      </c>
      <c r="I1608" s="5" t="s">
        <v>17127</v>
      </c>
      <c r="J1608" s="5" t="s">
        <v>30</v>
      </c>
      <c r="K1608" s="5" t="s">
        <v>111</v>
      </c>
      <c r="L1608" s="5" t="s">
        <v>112</v>
      </c>
      <c r="M1608" s="5" t="s">
        <v>65</v>
      </c>
      <c r="N1608" s="5" t="s">
        <v>34</v>
      </c>
      <c r="O1608" s="5" t="s">
        <v>113</v>
      </c>
      <c r="P1608" s="5" t="s">
        <v>206</v>
      </c>
      <c r="R1608" s="5" t="s">
        <v>1409</v>
      </c>
      <c r="T1608" s="5">
        <v>1</v>
      </c>
      <c r="U1608" s="5" t="s">
        <v>375</v>
      </c>
      <c r="V1608" s="5" t="s">
        <v>38</v>
      </c>
      <c r="W1608" s="5" t="s">
        <v>13083</v>
      </c>
      <c r="X1608" s="5" t="str">
        <f>+VLOOKUP(C1608,Hoja1!$E$2:$F$125,2,0)</f>
        <v>EL_SANTUARIO</v>
      </c>
      <c r="Y1608" s="6" t="s">
        <v>19294</v>
      </c>
      <c r="Z1608" s="6">
        <v>205697000039</v>
      </c>
    </row>
    <row r="1609" spans="1:26">
      <c r="A1609" s="5" t="s">
        <v>25</v>
      </c>
      <c r="B1609" s="5">
        <v>5697</v>
      </c>
      <c r="C1609" s="5" t="s">
        <v>70</v>
      </c>
      <c r="D1609" s="6">
        <v>205697000381</v>
      </c>
      <c r="E1609" s="5" t="s">
        <v>3231</v>
      </c>
      <c r="F1609" s="6">
        <v>205697000381</v>
      </c>
      <c r="G1609" s="5" t="s">
        <v>3232</v>
      </c>
      <c r="H1609" s="5" t="s">
        <v>1439</v>
      </c>
      <c r="I1609" s="5" t="s">
        <v>3233</v>
      </c>
      <c r="J1609" s="5" t="s">
        <v>30</v>
      </c>
      <c r="K1609" s="5" t="s">
        <v>111</v>
      </c>
      <c r="L1609" s="5" t="s">
        <v>112</v>
      </c>
      <c r="M1609" s="5" t="s">
        <v>65</v>
      </c>
      <c r="N1609" s="5" t="s">
        <v>367</v>
      </c>
      <c r="O1609" s="5" t="s">
        <v>2155</v>
      </c>
      <c r="P1609" s="5" t="s">
        <v>1578</v>
      </c>
      <c r="R1609" s="5" t="s">
        <v>3234</v>
      </c>
      <c r="T1609" s="5">
        <v>1</v>
      </c>
      <c r="U1609" s="5" t="s">
        <v>375</v>
      </c>
      <c r="V1609" s="5" t="s">
        <v>38</v>
      </c>
      <c r="W1609" s="5" t="s">
        <v>13100</v>
      </c>
      <c r="X1609" s="5" t="str">
        <f>+VLOOKUP(C1609,Hoja1!$E$2:$F$125,2,0)</f>
        <v>EL_SANTUARIO</v>
      </c>
      <c r="Y1609" s="6" t="s">
        <v>19295</v>
      </c>
      <c r="Z1609" s="6">
        <v>205697000381</v>
      </c>
    </row>
    <row r="1610" spans="1:26">
      <c r="A1610" s="5" t="s">
        <v>25</v>
      </c>
      <c r="B1610" s="5">
        <v>5697</v>
      </c>
      <c r="C1610" s="5" t="s">
        <v>70</v>
      </c>
      <c r="D1610" s="6">
        <v>205697000187</v>
      </c>
      <c r="E1610" s="5" t="s">
        <v>4760</v>
      </c>
      <c r="F1610" s="6">
        <v>205697000187</v>
      </c>
      <c r="G1610" s="5" t="s">
        <v>4761</v>
      </c>
      <c r="H1610" s="5" t="s">
        <v>1439</v>
      </c>
      <c r="I1610" s="5" t="s">
        <v>6216</v>
      </c>
      <c r="J1610" s="5" t="s">
        <v>30</v>
      </c>
      <c r="K1610" s="5" t="s">
        <v>111</v>
      </c>
      <c r="L1610" s="5" t="s">
        <v>112</v>
      </c>
      <c r="M1610" s="5" t="s">
        <v>65</v>
      </c>
      <c r="N1610" s="5" t="s">
        <v>34</v>
      </c>
      <c r="O1610" s="5" t="s">
        <v>113</v>
      </c>
      <c r="P1610" s="5" t="s">
        <v>206</v>
      </c>
      <c r="R1610" s="5" t="s">
        <v>1409</v>
      </c>
      <c r="T1610" s="5">
        <v>1</v>
      </c>
      <c r="U1610" s="5" t="s">
        <v>375</v>
      </c>
      <c r="V1610" s="5" t="s">
        <v>38</v>
      </c>
      <c r="W1610" s="5" t="s">
        <v>13089</v>
      </c>
      <c r="X1610" s="5" t="str">
        <f>+VLOOKUP(C1610,Hoja1!$E$2:$F$125,2,0)</f>
        <v>EL_SANTUARIO</v>
      </c>
      <c r="Y1610" s="6" t="s">
        <v>19296</v>
      </c>
      <c r="Z1610" s="6">
        <v>205697000187</v>
      </c>
    </row>
    <row r="1611" spans="1:26">
      <c r="A1611" s="5" t="s">
        <v>25</v>
      </c>
      <c r="B1611" s="5">
        <v>5697</v>
      </c>
      <c r="C1611" s="5" t="s">
        <v>70</v>
      </c>
      <c r="D1611" s="6">
        <v>205697000195</v>
      </c>
      <c r="E1611" s="5" t="s">
        <v>5518</v>
      </c>
      <c r="F1611" s="6">
        <v>205697000195</v>
      </c>
      <c r="G1611" s="5" t="s">
        <v>1863</v>
      </c>
      <c r="H1611" s="5" t="s">
        <v>1439</v>
      </c>
      <c r="I1611" s="5" t="s">
        <v>17123</v>
      </c>
      <c r="J1611" s="5" t="s">
        <v>30</v>
      </c>
      <c r="K1611" s="5" t="s">
        <v>111</v>
      </c>
      <c r="L1611" s="5" t="s">
        <v>112</v>
      </c>
      <c r="M1611" s="5" t="s">
        <v>65</v>
      </c>
      <c r="N1611" s="5" t="s">
        <v>34</v>
      </c>
      <c r="O1611" s="5" t="s">
        <v>113</v>
      </c>
      <c r="P1611" s="5" t="s">
        <v>206</v>
      </c>
      <c r="T1611" s="5">
        <v>1</v>
      </c>
      <c r="U1611" s="5" t="s">
        <v>375</v>
      </c>
      <c r="V1611" s="5" t="s">
        <v>38</v>
      </c>
      <c r="W1611" s="5" t="s">
        <v>13090</v>
      </c>
      <c r="X1611" s="5" t="str">
        <f>+VLOOKUP(C1611,Hoja1!$E$2:$F$125,2,0)</f>
        <v>EL_SANTUARIO</v>
      </c>
      <c r="Y1611" s="6" t="s">
        <v>19297</v>
      </c>
      <c r="Z1611" s="6">
        <v>205697000195</v>
      </c>
    </row>
    <row r="1612" spans="1:26">
      <c r="A1612" s="5" t="s">
        <v>25</v>
      </c>
      <c r="B1612" s="5">
        <v>5697</v>
      </c>
      <c r="C1612" s="5" t="s">
        <v>70</v>
      </c>
      <c r="D1612" s="6">
        <v>205697000179</v>
      </c>
      <c r="E1612" s="5" t="s">
        <v>4035</v>
      </c>
      <c r="F1612" s="6">
        <v>205697000179</v>
      </c>
      <c r="G1612" s="5" t="s">
        <v>4036</v>
      </c>
      <c r="H1612" s="5" t="s">
        <v>1439</v>
      </c>
      <c r="I1612" s="5" t="s">
        <v>4037</v>
      </c>
      <c r="J1612" s="5" t="s">
        <v>30</v>
      </c>
      <c r="K1612" s="5" t="s">
        <v>111</v>
      </c>
      <c r="L1612" s="5" t="s">
        <v>112</v>
      </c>
      <c r="M1612" s="5" t="s">
        <v>65</v>
      </c>
      <c r="N1612" s="5" t="s">
        <v>34</v>
      </c>
      <c r="O1612" s="5" t="s">
        <v>113</v>
      </c>
      <c r="P1612" s="5" t="s">
        <v>206</v>
      </c>
      <c r="R1612" s="5" t="s">
        <v>1476</v>
      </c>
      <c r="T1612" s="5">
        <v>1</v>
      </c>
      <c r="U1612" s="5" t="s">
        <v>375</v>
      </c>
      <c r="V1612" s="5" t="s">
        <v>38</v>
      </c>
      <c r="W1612" s="5" t="s">
        <v>13088</v>
      </c>
      <c r="X1612" s="5" t="str">
        <f>+VLOOKUP(C1612,Hoja1!$E$2:$F$125,2,0)</f>
        <v>EL_SANTUARIO</v>
      </c>
      <c r="Y1612" s="6" t="s">
        <v>19298</v>
      </c>
      <c r="Z1612" s="6">
        <v>205697000179</v>
      </c>
    </row>
    <row r="1613" spans="1:26">
      <c r="A1613" s="5" t="s">
        <v>25</v>
      </c>
      <c r="B1613" s="5">
        <v>5697</v>
      </c>
      <c r="C1613" s="5" t="s">
        <v>70</v>
      </c>
      <c r="D1613" s="6">
        <v>205697000209</v>
      </c>
      <c r="E1613" s="5" t="s">
        <v>6827</v>
      </c>
      <c r="F1613" s="6">
        <v>205697000209</v>
      </c>
      <c r="G1613" s="5" t="s">
        <v>6828</v>
      </c>
      <c r="H1613" s="5" t="s">
        <v>1439</v>
      </c>
      <c r="I1613" s="5" t="s">
        <v>17124</v>
      </c>
      <c r="J1613" s="5" t="s">
        <v>30</v>
      </c>
      <c r="K1613" s="5" t="s">
        <v>111</v>
      </c>
      <c r="L1613" s="5" t="s">
        <v>112</v>
      </c>
      <c r="M1613" s="5" t="s">
        <v>65</v>
      </c>
      <c r="N1613" s="5" t="s">
        <v>34</v>
      </c>
      <c r="O1613" s="5" t="s">
        <v>113</v>
      </c>
      <c r="P1613" s="5" t="s">
        <v>206</v>
      </c>
      <c r="T1613" s="5">
        <v>1</v>
      </c>
      <c r="U1613" s="5" t="s">
        <v>375</v>
      </c>
      <c r="V1613" s="5" t="s">
        <v>38</v>
      </c>
      <c r="W1613" s="5" t="s">
        <v>13091</v>
      </c>
      <c r="X1613" s="5" t="str">
        <f>+VLOOKUP(C1613,Hoja1!$E$2:$F$125,2,0)</f>
        <v>EL_SANTUARIO</v>
      </c>
      <c r="Y1613" s="6" t="s">
        <v>19299</v>
      </c>
      <c r="Z1613" s="6">
        <v>205697000209</v>
      </c>
    </row>
    <row r="1614" spans="1:26">
      <c r="A1614" s="5" t="s">
        <v>25</v>
      </c>
      <c r="B1614" s="5">
        <v>5697</v>
      </c>
      <c r="C1614" s="5" t="s">
        <v>70</v>
      </c>
      <c r="D1614" s="6">
        <v>205697000403</v>
      </c>
      <c r="E1614" s="5" t="s">
        <v>4038</v>
      </c>
      <c r="F1614" s="6">
        <v>205697000403</v>
      </c>
      <c r="G1614" s="5" t="s">
        <v>4039</v>
      </c>
      <c r="H1614" s="5" t="s">
        <v>1439</v>
      </c>
      <c r="I1614" s="5" t="s">
        <v>4040</v>
      </c>
      <c r="J1614" s="5" t="s">
        <v>30</v>
      </c>
      <c r="K1614" s="5" t="s">
        <v>111</v>
      </c>
      <c r="L1614" s="5" t="s">
        <v>112</v>
      </c>
      <c r="M1614" s="5" t="s">
        <v>65</v>
      </c>
      <c r="N1614" s="5" t="s">
        <v>34</v>
      </c>
      <c r="O1614" s="5" t="s">
        <v>113</v>
      </c>
      <c r="P1614" s="5" t="s">
        <v>206</v>
      </c>
      <c r="T1614" s="5">
        <v>1</v>
      </c>
      <c r="U1614" s="5" t="s">
        <v>375</v>
      </c>
      <c r="V1614" s="5" t="s">
        <v>38</v>
      </c>
      <c r="W1614" s="5" t="s">
        <v>4041</v>
      </c>
      <c r="X1614" s="5" t="str">
        <f>+VLOOKUP(C1614,Hoja1!$E$2:$F$125,2,0)</f>
        <v>EL_SANTUARIO</v>
      </c>
      <c r="Y1614" s="6" t="s">
        <v>19300</v>
      </c>
      <c r="Z1614" s="6">
        <v>205697000403</v>
      </c>
    </row>
    <row r="1615" spans="1:26">
      <c r="A1615" s="5" t="s">
        <v>25</v>
      </c>
      <c r="B1615" s="5">
        <v>5697</v>
      </c>
      <c r="C1615" s="5" t="s">
        <v>70</v>
      </c>
      <c r="D1615" s="6">
        <v>205697000217</v>
      </c>
      <c r="E1615" s="5" t="s">
        <v>1441</v>
      </c>
      <c r="F1615" s="6">
        <v>205697000217</v>
      </c>
      <c r="G1615" s="5" t="s">
        <v>6826</v>
      </c>
      <c r="H1615" s="5" t="s">
        <v>1439</v>
      </c>
      <c r="I1615" s="5" t="s">
        <v>17113</v>
      </c>
      <c r="J1615" s="5" t="s">
        <v>30</v>
      </c>
      <c r="K1615" s="5" t="s">
        <v>111</v>
      </c>
      <c r="L1615" s="5" t="s">
        <v>112</v>
      </c>
      <c r="M1615" s="5" t="s">
        <v>65</v>
      </c>
      <c r="N1615" s="5" t="s">
        <v>34</v>
      </c>
      <c r="O1615" s="5" t="s">
        <v>113</v>
      </c>
      <c r="P1615" s="5" t="s">
        <v>206</v>
      </c>
      <c r="R1615" s="5" t="s">
        <v>1409</v>
      </c>
      <c r="T1615" s="5">
        <v>1</v>
      </c>
      <c r="U1615" s="5" t="s">
        <v>375</v>
      </c>
      <c r="V1615" s="5" t="s">
        <v>38</v>
      </c>
      <c r="W1615" s="5" t="s">
        <v>13092</v>
      </c>
      <c r="X1615" s="5" t="str">
        <f>+VLOOKUP(C1615,Hoja1!$E$2:$F$125,2,0)</f>
        <v>EL_SANTUARIO</v>
      </c>
      <c r="Y1615" s="6" t="s">
        <v>19301</v>
      </c>
      <c r="Z1615" s="6">
        <v>205697000217</v>
      </c>
    </row>
    <row r="1616" spans="1:26">
      <c r="A1616" s="5" t="s">
        <v>25</v>
      </c>
      <c r="B1616" s="5">
        <v>5697</v>
      </c>
      <c r="C1616" s="5" t="s">
        <v>70</v>
      </c>
      <c r="D1616" s="6">
        <v>205697000225</v>
      </c>
      <c r="E1616" s="5" t="s">
        <v>1139</v>
      </c>
      <c r="F1616" s="6">
        <v>205697000225</v>
      </c>
      <c r="G1616" s="5" t="s">
        <v>2795</v>
      </c>
      <c r="H1616" s="5" t="s">
        <v>1439</v>
      </c>
      <c r="I1616" s="5" t="s">
        <v>6825</v>
      </c>
      <c r="J1616" s="5" t="s">
        <v>30</v>
      </c>
      <c r="K1616" s="5" t="s">
        <v>111</v>
      </c>
      <c r="L1616" s="5" t="s">
        <v>112</v>
      </c>
      <c r="M1616" s="5" t="s">
        <v>65</v>
      </c>
      <c r="N1616" s="5" t="s">
        <v>34</v>
      </c>
      <c r="O1616" s="5" t="s">
        <v>113</v>
      </c>
      <c r="P1616" s="5" t="s">
        <v>206</v>
      </c>
      <c r="R1616" s="5" t="s">
        <v>1409</v>
      </c>
      <c r="T1616" s="5">
        <v>1</v>
      </c>
      <c r="U1616" s="5" t="s">
        <v>375</v>
      </c>
      <c r="V1616" s="5" t="s">
        <v>38</v>
      </c>
      <c r="W1616" s="5" t="s">
        <v>13093</v>
      </c>
      <c r="X1616" s="5" t="str">
        <f>+VLOOKUP(C1616,Hoja1!$E$2:$F$125,2,0)</f>
        <v>EL_SANTUARIO</v>
      </c>
      <c r="Y1616" s="6" t="s">
        <v>19302</v>
      </c>
      <c r="Z1616" s="6">
        <v>205697000225</v>
      </c>
    </row>
    <row r="1617" spans="1:26">
      <c r="A1617" s="5" t="s">
        <v>25</v>
      </c>
      <c r="B1617" s="5">
        <v>5697</v>
      </c>
      <c r="C1617" s="5" t="s">
        <v>70</v>
      </c>
      <c r="D1617" s="6">
        <v>205697000314</v>
      </c>
      <c r="E1617" s="5" t="s">
        <v>1316</v>
      </c>
      <c r="F1617" s="6">
        <v>205697000314</v>
      </c>
      <c r="G1617" s="5" t="s">
        <v>1317</v>
      </c>
      <c r="H1617" s="5" t="s">
        <v>1439</v>
      </c>
      <c r="I1617" s="5" t="s">
        <v>1440</v>
      </c>
      <c r="J1617" s="5" t="s">
        <v>30</v>
      </c>
      <c r="K1617" s="5" t="s">
        <v>111</v>
      </c>
      <c r="L1617" s="5" t="s">
        <v>112</v>
      </c>
      <c r="M1617" s="5" t="s">
        <v>65</v>
      </c>
      <c r="N1617" s="5" t="s">
        <v>34</v>
      </c>
      <c r="O1617" s="5" t="s">
        <v>113</v>
      </c>
      <c r="P1617" s="5" t="s">
        <v>206</v>
      </c>
      <c r="T1617" s="5">
        <v>1</v>
      </c>
      <c r="U1617" s="5" t="s">
        <v>375</v>
      </c>
      <c r="V1617" s="5" t="s">
        <v>38</v>
      </c>
      <c r="W1617" s="5" t="s">
        <v>13098</v>
      </c>
      <c r="X1617" s="5" t="str">
        <f>+VLOOKUP(C1617,Hoja1!$E$2:$F$125,2,0)</f>
        <v>EL_SANTUARIO</v>
      </c>
      <c r="Y1617" s="6" t="s">
        <v>19303</v>
      </c>
      <c r="Z1617" s="6">
        <v>205697000314</v>
      </c>
    </row>
    <row r="1618" spans="1:26">
      <c r="A1618" s="5" t="s">
        <v>25</v>
      </c>
      <c r="B1618" s="5">
        <v>5697</v>
      </c>
      <c r="C1618" s="5" t="s">
        <v>70</v>
      </c>
      <c r="D1618" s="6">
        <v>205697000250</v>
      </c>
      <c r="E1618" s="5" t="s">
        <v>3235</v>
      </c>
      <c r="F1618" s="6">
        <v>205697000250</v>
      </c>
      <c r="G1618" s="5" t="s">
        <v>3236</v>
      </c>
      <c r="H1618" s="5" t="s">
        <v>1439</v>
      </c>
      <c r="I1618" s="5" t="s">
        <v>3237</v>
      </c>
      <c r="J1618" s="5" t="s">
        <v>30</v>
      </c>
      <c r="K1618" s="5" t="s">
        <v>111</v>
      </c>
      <c r="L1618" s="5" t="s">
        <v>112</v>
      </c>
      <c r="M1618" s="5" t="s">
        <v>65</v>
      </c>
      <c r="N1618" s="5" t="s">
        <v>34</v>
      </c>
      <c r="O1618" s="5" t="s">
        <v>113</v>
      </c>
      <c r="P1618" s="5" t="s">
        <v>206</v>
      </c>
      <c r="R1618" s="5" t="s">
        <v>2271</v>
      </c>
      <c r="T1618" s="5">
        <v>1</v>
      </c>
      <c r="U1618" s="5" t="s">
        <v>375</v>
      </c>
      <c r="V1618" s="5" t="s">
        <v>38</v>
      </c>
      <c r="W1618" s="5" t="s">
        <v>13095</v>
      </c>
      <c r="X1618" s="5" t="str">
        <f>+VLOOKUP(C1618,Hoja1!$E$2:$F$125,2,0)</f>
        <v>EL_SANTUARIO</v>
      </c>
      <c r="Y1618" s="6" t="s">
        <v>19304</v>
      </c>
      <c r="Z1618" s="6">
        <v>205697000250</v>
      </c>
    </row>
    <row r="1619" spans="1:26">
      <c r="A1619" s="5" t="s">
        <v>25</v>
      </c>
      <c r="B1619" s="5">
        <v>5697</v>
      </c>
      <c r="C1619" s="5" t="s">
        <v>70</v>
      </c>
      <c r="D1619" s="6">
        <v>205697000276</v>
      </c>
      <c r="E1619" s="5" t="s">
        <v>3409</v>
      </c>
      <c r="F1619" s="6">
        <v>205697000276</v>
      </c>
      <c r="G1619" s="5" t="s">
        <v>2871</v>
      </c>
      <c r="H1619" s="5" t="s">
        <v>1439</v>
      </c>
      <c r="I1619" s="5" t="s">
        <v>17116</v>
      </c>
      <c r="J1619" s="5" t="s">
        <v>30</v>
      </c>
      <c r="K1619" s="5" t="s">
        <v>111</v>
      </c>
      <c r="L1619" s="5" t="s">
        <v>112</v>
      </c>
      <c r="M1619" s="5" t="s">
        <v>65</v>
      </c>
      <c r="N1619" s="5" t="s">
        <v>34</v>
      </c>
      <c r="O1619" s="5" t="s">
        <v>113</v>
      </c>
      <c r="P1619" s="5" t="s">
        <v>206</v>
      </c>
      <c r="T1619" s="5">
        <v>1</v>
      </c>
      <c r="U1619" s="5" t="s">
        <v>375</v>
      </c>
      <c r="V1619" s="5" t="s">
        <v>38</v>
      </c>
      <c r="W1619" s="5" t="s">
        <v>13097</v>
      </c>
      <c r="X1619" s="5" t="str">
        <f>+VLOOKUP(C1619,Hoja1!$E$2:$F$125,2,0)</f>
        <v>EL_SANTUARIO</v>
      </c>
      <c r="Y1619" s="6" t="s">
        <v>19305</v>
      </c>
      <c r="Z1619" s="6">
        <v>205697000276</v>
      </c>
    </row>
    <row r="1620" spans="1:26">
      <c r="A1620" s="5" t="s">
        <v>25</v>
      </c>
      <c r="B1620" s="5">
        <v>5697</v>
      </c>
      <c r="C1620" s="5" t="s">
        <v>70</v>
      </c>
      <c r="D1620" s="6">
        <v>205697000152</v>
      </c>
      <c r="E1620" s="5" t="s">
        <v>2269</v>
      </c>
      <c r="F1620" s="6">
        <v>205697000152</v>
      </c>
      <c r="G1620" s="5" t="s">
        <v>2270</v>
      </c>
      <c r="H1620" s="5">
        <v>5460330</v>
      </c>
      <c r="I1620" s="5" t="s">
        <v>6217</v>
      </c>
      <c r="J1620" s="5" t="s">
        <v>30</v>
      </c>
      <c r="K1620" s="5" t="s">
        <v>111</v>
      </c>
      <c r="L1620" s="5" t="s">
        <v>112</v>
      </c>
      <c r="M1620" s="5" t="s">
        <v>65</v>
      </c>
      <c r="N1620" s="5" t="s">
        <v>34</v>
      </c>
      <c r="O1620" s="5" t="s">
        <v>113</v>
      </c>
      <c r="P1620" s="5" t="s">
        <v>206</v>
      </c>
      <c r="T1620" s="5">
        <v>1</v>
      </c>
      <c r="U1620" s="5" t="s">
        <v>375</v>
      </c>
      <c r="V1620" s="5" t="s">
        <v>38</v>
      </c>
      <c r="W1620" s="5" t="s">
        <v>13086</v>
      </c>
      <c r="X1620" s="5" t="str">
        <f>+VLOOKUP(C1620,Hoja1!$E$2:$F$125,2,0)</f>
        <v>EL_SANTUARIO</v>
      </c>
      <c r="Y1620" s="6" t="s">
        <v>19306</v>
      </c>
      <c r="Z1620" s="6">
        <v>205697000152</v>
      </c>
    </row>
    <row r="1621" spans="1:26">
      <c r="A1621" s="5" t="s">
        <v>25</v>
      </c>
      <c r="B1621" s="5">
        <v>5697</v>
      </c>
      <c r="C1621" s="5" t="s">
        <v>70</v>
      </c>
      <c r="D1621" s="6">
        <v>205697000241</v>
      </c>
      <c r="E1621" s="5" t="s">
        <v>2288</v>
      </c>
      <c r="F1621" s="6">
        <v>205697000241</v>
      </c>
      <c r="G1621" s="5" t="s">
        <v>1479</v>
      </c>
      <c r="H1621" s="5" t="s">
        <v>1439</v>
      </c>
      <c r="I1621" s="5" t="s">
        <v>17126</v>
      </c>
      <c r="J1621" s="5" t="s">
        <v>30</v>
      </c>
      <c r="K1621" s="5" t="s">
        <v>111</v>
      </c>
      <c r="L1621" s="5" t="s">
        <v>112</v>
      </c>
      <c r="M1621" s="5" t="s">
        <v>65</v>
      </c>
      <c r="N1621" s="5" t="s">
        <v>34</v>
      </c>
      <c r="O1621" s="5" t="s">
        <v>113</v>
      </c>
      <c r="P1621" s="5" t="s">
        <v>206</v>
      </c>
      <c r="T1621" s="5">
        <v>1</v>
      </c>
      <c r="U1621" s="5" t="s">
        <v>375</v>
      </c>
      <c r="V1621" s="5" t="s">
        <v>38</v>
      </c>
      <c r="W1621" s="5" t="s">
        <v>13094</v>
      </c>
      <c r="X1621" s="5" t="str">
        <f>+VLOOKUP(C1621,Hoja1!$E$2:$F$125,2,0)</f>
        <v>EL_SANTUARIO</v>
      </c>
      <c r="Y1621" s="6" t="s">
        <v>19307</v>
      </c>
      <c r="Z1621" s="6">
        <v>205697000241</v>
      </c>
    </row>
    <row r="1622" spans="1:26">
      <c r="A1622" s="5" t="s">
        <v>25</v>
      </c>
      <c r="B1622" s="5">
        <v>5697</v>
      </c>
      <c r="C1622" s="5" t="s">
        <v>70</v>
      </c>
      <c r="D1622" s="6">
        <v>205697000161</v>
      </c>
      <c r="E1622" s="5" t="s">
        <v>1839</v>
      </c>
      <c r="F1622" s="6">
        <v>205697000161</v>
      </c>
      <c r="G1622" s="5" t="s">
        <v>1840</v>
      </c>
      <c r="H1622" s="5" t="s">
        <v>1439</v>
      </c>
      <c r="I1622" s="5" t="s">
        <v>17121</v>
      </c>
      <c r="J1622" s="5" t="s">
        <v>30</v>
      </c>
      <c r="K1622" s="5" t="s">
        <v>111</v>
      </c>
      <c r="L1622" s="5" t="s">
        <v>112</v>
      </c>
      <c r="M1622" s="5" t="s">
        <v>65</v>
      </c>
      <c r="N1622" s="5" t="s">
        <v>34</v>
      </c>
      <c r="O1622" s="5" t="s">
        <v>113</v>
      </c>
      <c r="P1622" s="5" t="s">
        <v>206</v>
      </c>
      <c r="R1622" s="5" t="s">
        <v>4745</v>
      </c>
      <c r="T1622" s="5">
        <v>1</v>
      </c>
      <c r="U1622" s="5" t="s">
        <v>375</v>
      </c>
      <c r="V1622" s="5" t="s">
        <v>38</v>
      </c>
      <c r="W1622" s="5" t="s">
        <v>13087</v>
      </c>
      <c r="X1622" s="5" t="str">
        <f>+VLOOKUP(C1622,Hoja1!$E$2:$F$125,2,0)</f>
        <v>EL_SANTUARIO</v>
      </c>
      <c r="Y1622" s="6" t="s">
        <v>19308</v>
      </c>
      <c r="Z1622" s="6">
        <v>205697000161</v>
      </c>
    </row>
    <row r="1623" spans="1:26">
      <c r="A1623" s="5" t="s">
        <v>25</v>
      </c>
      <c r="B1623" s="5">
        <v>5697</v>
      </c>
      <c r="C1623" s="5" t="s">
        <v>70</v>
      </c>
      <c r="D1623" s="6">
        <v>205697000357</v>
      </c>
      <c r="E1623" s="5" t="s">
        <v>6214</v>
      </c>
      <c r="F1623" s="6">
        <v>205697000357</v>
      </c>
      <c r="G1623" s="5" t="s">
        <v>6215</v>
      </c>
      <c r="H1623" s="5">
        <v>5672722</v>
      </c>
      <c r="I1623" s="5" t="s">
        <v>17120</v>
      </c>
      <c r="J1623" s="5" t="s">
        <v>30</v>
      </c>
      <c r="K1623" s="5" t="s">
        <v>111</v>
      </c>
      <c r="L1623" s="5" t="s">
        <v>112</v>
      </c>
      <c r="M1623" s="5" t="s">
        <v>65</v>
      </c>
      <c r="N1623" s="5" t="s">
        <v>34</v>
      </c>
      <c r="O1623" s="5" t="s">
        <v>113</v>
      </c>
      <c r="P1623" s="5" t="s">
        <v>206</v>
      </c>
      <c r="T1623" s="5">
        <v>1</v>
      </c>
      <c r="U1623" s="5" t="s">
        <v>375</v>
      </c>
      <c r="V1623" s="5" t="s">
        <v>38</v>
      </c>
      <c r="W1623" s="5" t="s">
        <v>13099</v>
      </c>
      <c r="X1623" s="5" t="str">
        <f>+VLOOKUP(C1623,Hoja1!$E$2:$F$125,2,0)</f>
        <v>EL_SANTUARIO</v>
      </c>
      <c r="Y1623" s="6" t="s">
        <v>19309</v>
      </c>
      <c r="Z1623" s="6">
        <v>205697000357</v>
      </c>
    </row>
    <row r="1624" spans="1:26">
      <c r="A1624" s="5" t="s">
        <v>25</v>
      </c>
      <c r="B1624" s="5">
        <v>5264</v>
      </c>
      <c r="C1624" s="5" t="s">
        <v>565</v>
      </c>
      <c r="D1624" s="6">
        <v>305264000233</v>
      </c>
      <c r="E1624" s="5" t="s">
        <v>371</v>
      </c>
      <c r="F1624" s="6">
        <v>305264000233</v>
      </c>
      <c r="G1624" s="5" t="s">
        <v>532</v>
      </c>
      <c r="I1624" s="5" t="s">
        <v>532</v>
      </c>
      <c r="J1624" s="5" t="s">
        <v>30</v>
      </c>
      <c r="K1624" s="5" t="s">
        <v>31</v>
      </c>
      <c r="L1624" s="5" t="s">
        <v>32</v>
      </c>
      <c r="S1624" s="5" t="s">
        <v>384</v>
      </c>
      <c r="T1624" s="5">
        <v>1</v>
      </c>
      <c r="U1624" s="5" t="s">
        <v>16285</v>
      </c>
      <c r="V1624" s="5" t="s">
        <v>38</v>
      </c>
      <c r="X1624" s="5" t="str">
        <f>+VLOOKUP(C1624,Hoja1!$E$2:$F$125,2,0)</f>
        <v>ENTRERRIOS</v>
      </c>
      <c r="Y1624" s="6" t="s">
        <v>18766</v>
      </c>
      <c r="Z1624" s="6">
        <v>305264000233</v>
      </c>
    </row>
    <row r="1625" spans="1:26">
      <c r="A1625" s="5" t="s">
        <v>25</v>
      </c>
      <c r="B1625" s="5">
        <v>5264</v>
      </c>
      <c r="C1625" s="5" t="s">
        <v>565</v>
      </c>
      <c r="D1625" s="6">
        <v>105264000013</v>
      </c>
      <c r="E1625" s="5" t="s">
        <v>8167</v>
      </c>
      <c r="F1625" s="6">
        <v>105264000013</v>
      </c>
      <c r="G1625" s="5" t="s">
        <v>17134</v>
      </c>
      <c r="H1625" s="5">
        <v>8670153</v>
      </c>
      <c r="I1625" s="5" t="s">
        <v>17135</v>
      </c>
      <c r="J1625" s="5" t="s">
        <v>347</v>
      </c>
      <c r="K1625" s="5" t="s">
        <v>111</v>
      </c>
      <c r="L1625" s="5" t="s">
        <v>32</v>
      </c>
      <c r="M1625" s="5" t="s">
        <v>1209</v>
      </c>
      <c r="N1625" s="5" t="s">
        <v>348</v>
      </c>
      <c r="O1625" s="5" t="s">
        <v>7561</v>
      </c>
      <c r="P1625" s="5" t="s">
        <v>7615</v>
      </c>
      <c r="T1625" s="5">
        <v>2</v>
      </c>
      <c r="U1625" s="5" t="s">
        <v>375</v>
      </c>
      <c r="V1625" s="5" t="s">
        <v>38</v>
      </c>
      <c r="W1625" s="5" t="s">
        <v>11688</v>
      </c>
      <c r="X1625" s="5" t="str">
        <f>+VLOOKUP(C1625,Hoja1!$E$2:$F$125,2,0)</f>
        <v>ENTRERRIOS</v>
      </c>
      <c r="Y1625" s="6" t="s">
        <v>14596</v>
      </c>
      <c r="Z1625" s="6">
        <v>105264000013</v>
      </c>
    </row>
    <row r="1626" spans="1:26">
      <c r="A1626" s="5" t="s">
        <v>25</v>
      </c>
      <c r="B1626" s="5">
        <v>5264</v>
      </c>
      <c r="C1626" s="5" t="s">
        <v>565</v>
      </c>
      <c r="D1626" s="6">
        <v>305264000225</v>
      </c>
      <c r="E1626" s="5" t="s">
        <v>17133</v>
      </c>
      <c r="F1626" s="6">
        <v>305264000225</v>
      </c>
      <c r="G1626" s="5" t="s">
        <v>7177</v>
      </c>
      <c r="H1626" s="5">
        <v>8670599</v>
      </c>
      <c r="I1626" s="5" t="s">
        <v>7178</v>
      </c>
      <c r="J1626" s="5" t="s">
        <v>347</v>
      </c>
      <c r="K1626" s="5" t="s">
        <v>31</v>
      </c>
      <c r="L1626" s="5" t="s">
        <v>32</v>
      </c>
      <c r="M1626" s="5" t="s">
        <v>65</v>
      </c>
      <c r="N1626" s="5" t="s">
        <v>348</v>
      </c>
      <c r="O1626" s="5" t="s">
        <v>349</v>
      </c>
      <c r="P1626" s="5" t="s">
        <v>36</v>
      </c>
      <c r="S1626" s="5" t="s">
        <v>384</v>
      </c>
      <c r="T1626" s="5">
        <v>1</v>
      </c>
      <c r="U1626" s="5" t="s">
        <v>375</v>
      </c>
      <c r="V1626" s="5" t="s">
        <v>38</v>
      </c>
      <c r="X1626" s="5" t="str">
        <f>+VLOOKUP(C1626,Hoja1!$E$2:$F$125,2,0)</f>
        <v>ENTRERRIOS</v>
      </c>
      <c r="Y1626" s="6" t="s">
        <v>18765</v>
      </c>
      <c r="Z1626" s="6">
        <v>305264000225</v>
      </c>
    </row>
    <row r="1627" spans="1:26">
      <c r="A1627" s="5" t="s">
        <v>25</v>
      </c>
      <c r="B1627" s="5">
        <v>5264</v>
      </c>
      <c r="C1627" s="5" t="s">
        <v>565</v>
      </c>
      <c r="D1627" s="6">
        <v>305264000276</v>
      </c>
      <c r="E1627" s="5" t="s">
        <v>687</v>
      </c>
      <c r="F1627" s="6">
        <v>305264000276</v>
      </c>
      <c r="G1627" s="5" t="s">
        <v>566</v>
      </c>
      <c r="H1627" s="5">
        <v>3113482095</v>
      </c>
      <c r="I1627" s="5" t="s">
        <v>567</v>
      </c>
      <c r="J1627" s="5" t="s">
        <v>30</v>
      </c>
      <c r="K1627" s="5" t="s">
        <v>31</v>
      </c>
      <c r="L1627" s="5" t="s">
        <v>32</v>
      </c>
      <c r="M1627" s="5" t="s">
        <v>43</v>
      </c>
      <c r="N1627" s="5" t="s">
        <v>44</v>
      </c>
      <c r="O1627" s="5" t="s">
        <v>45</v>
      </c>
      <c r="P1627" s="5" t="s">
        <v>46</v>
      </c>
      <c r="T1627" s="5">
        <v>1</v>
      </c>
      <c r="U1627" s="5" t="s">
        <v>375</v>
      </c>
      <c r="V1627" s="5" t="s">
        <v>38</v>
      </c>
      <c r="W1627" s="5" t="s">
        <v>568</v>
      </c>
      <c r="X1627" s="5" t="str">
        <f>+VLOOKUP(C1627,Hoja1!$E$2:$F$125,2,0)</f>
        <v>ENTRERRIOS</v>
      </c>
      <c r="Y1627" s="6" t="s">
        <v>18764</v>
      </c>
      <c r="Z1627" s="6">
        <v>305264000276</v>
      </c>
    </row>
    <row r="1628" spans="1:26">
      <c r="A1628" s="5" t="s">
        <v>25</v>
      </c>
      <c r="B1628" s="5">
        <v>5264</v>
      </c>
      <c r="C1628" s="5" t="s">
        <v>565</v>
      </c>
      <c r="D1628" s="6">
        <v>305264000268</v>
      </c>
      <c r="E1628" s="5" t="s">
        <v>16320</v>
      </c>
      <c r="F1628" s="6">
        <v>305264000268</v>
      </c>
      <c r="G1628" s="5" t="s">
        <v>17136</v>
      </c>
      <c r="H1628" s="5" t="s">
        <v>7139</v>
      </c>
      <c r="I1628" s="5" t="s">
        <v>17137</v>
      </c>
      <c r="J1628" s="5" t="s">
        <v>347</v>
      </c>
      <c r="K1628" s="5" t="s">
        <v>31</v>
      </c>
      <c r="L1628" s="5" t="s">
        <v>32</v>
      </c>
      <c r="M1628" s="5" t="s">
        <v>65</v>
      </c>
      <c r="N1628" s="5" t="s">
        <v>485</v>
      </c>
      <c r="O1628" s="5" t="s">
        <v>7133</v>
      </c>
      <c r="P1628" s="5" t="s">
        <v>487</v>
      </c>
      <c r="T1628" s="5">
        <v>1</v>
      </c>
      <c r="U1628" s="5" t="s">
        <v>375</v>
      </c>
      <c r="V1628" s="5" t="s">
        <v>38</v>
      </c>
      <c r="W1628" s="5" t="s">
        <v>7140</v>
      </c>
      <c r="X1628" s="5" t="str">
        <f>+VLOOKUP(C1628,Hoja1!$E$2:$F$125,2,0)</f>
        <v>ENTRERRIOS</v>
      </c>
      <c r="Y1628" s="6" t="s">
        <v>18763</v>
      </c>
      <c r="Z1628" s="6">
        <v>305264000268</v>
      </c>
    </row>
    <row r="1629" spans="1:26">
      <c r="A1629" s="5" t="s">
        <v>25</v>
      </c>
      <c r="B1629" s="5">
        <v>5264</v>
      </c>
      <c r="C1629" s="5" t="s">
        <v>565</v>
      </c>
      <c r="D1629" s="6">
        <v>205264000123</v>
      </c>
      <c r="E1629" s="5" t="s">
        <v>3769</v>
      </c>
      <c r="F1629" s="6">
        <v>205264000123</v>
      </c>
      <c r="G1629" s="5" t="s">
        <v>3770</v>
      </c>
      <c r="H1629" s="5">
        <v>8671172</v>
      </c>
      <c r="I1629" s="5" t="s">
        <v>3771</v>
      </c>
      <c r="J1629" s="5" t="s">
        <v>30</v>
      </c>
      <c r="K1629" s="5" t="s">
        <v>111</v>
      </c>
      <c r="L1629" s="5" t="s">
        <v>112</v>
      </c>
      <c r="M1629" s="5" t="s">
        <v>65</v>
      </c>
      <c r="N1629" s="5" t="s">
        <v>34</v>
      </c>
      <c r="O1629" s="5" t="s">
        <v>113</v>
      </c>
      <c r="P1629" s="5" t="s">
        <v>206</v>
      </c>
      <c r="R1629" s="5" t="s">
        <v>1483</v>
      </c>
      <c r="T1629" s="5">
        <v>1</v>
      </c>
      <c r="U1629" s="5" t="s">
        <v>375</v>
      </c>
      <c r="V1629" s="5" t="s">
        <v>38</v>
      </c>
      <c r="W1629" s="5" t="s">
        <v>1125</v>
      </c>
      <c r="X1629" s="5" t="str">
        <f>+VLOOKUP(C1629,Hoja1!$E$2:$F$125,2,0)</f>
        <v>ENTRERRIOS</v>
      </c>
      <c r="Y1629" s="6" t="s">
        <v>14597</v>
      </c>
      <c r="Z1629" s="6">
        <v>205264000123</v>
      </c>
    </row>
    <row r="1630" spans="1:26">
      <c r="A1630" s="5" t="s">
        <v>25</v>
      </c>
      <c r="B1630" s="5">
        <v>5264</v>
      </c>
      <c r="C1630" s="5" t="s">
        <v>565</v>
      </c>
      <c r="D1630" s="6">
        <v>205264000158</v>
      </c>
      <c r="E1630" s="5" t="s">
        <v>6646</v>
      </c>
      <c r="F1630" s="6">
        <v>205264000158</v>
      </c>
      <c r="G1630" s="5" t="s">
        <v>4604</v>
      </c>
      <c r="H1630" s="5" t="s">
        <v>6647</v>
      </c>
      <c r="I1630" s="5" t="s">
        <v>6648</v>
      </c>
      <c r="J1630" s="5" t="s">
        <v>30</v>
      </c>
      <c r="K1630" s="5" t="s">
        <v>111</v>
      </c>
      <c r="L1630" s="5" t="s">
        <v>112</v>
      </c>
      <c r="M1630" s="5" t="s">
        <v>65</v>
      </c>
      <c r="N1630" s="5" t="s">
        <v>34</v>
      </c>
      <c r="O1630" s="5" t="s">
        <v>113</v>
      </c>
      <c r="P1630" s="5" t="s">
        <v>206</v>
      </c>
      <c r="T1630" s="5">
        <v>1</v>
      </c>
      <c r="U1630" s="5" t="s">
        <v>375</v>
      </c>
      <c r="V1630" s="5" t="s">
        <v>38</v>
      </c>
      <c r="W1630" s="5" t="s">
        <v>1125</v>
      </c>
      <c r="X1630" s="5" t="str">
        <f>+VLOOKUP(C1630,Hoja1!$E$2:$F$125,2,0)</f>
        <v>ENTRERRIOS</v>
      </c>
      <c r="Y1630" s="6" t="s">
        <v>14598</v>
      </c>
      <c r="Z1630" s="6">
        <v>205264000158</v>
      </c>
    </row>
    <row r="1631" spans="1:26">
      <c r="A1631" s="5" t="s">
        <v>25</v>
      </c>
      <c r="B1631" s="5">
        <v>5264</v>
      </c>
      <c r="C1631" s="5" t="s">
        <v>565</v>
      </c>
      <c r="D1631" s="6">
        <v>205264000182</v>
      </c>
      <c r="E1631" s="5" t="s">
        <v>1071</v>
      </c>
      <c r="F1631" s="6">
        <v>205264000182</v>
      </c>
      <c r="G1631" s="5" t="s">
        <v>2922</v>
      </c>
      <c r="H1631" s="5">
        <v>8670411</v>
      </c>
      <c r="I1631" s="5" t="s">
        <v>2923</v>
      </c>
      <c r="J1631" s="5" t="s">
        <v>30</v>
      </c>
      <c r="K1631" s="5" t="s">
        <v>111</v>
      </c>
      <c r="L1631" s="5" t="s">
        <v>112</v>
      </c>
      <c r="M1631" s="5" t="s">
        <v>65</v>
      </c>
      <c r="N1631" s="5" t="s">
        <v>34</v>
      </c>
      <c r="O1631" s="5" t="s">
        <v>113</v>
      </c>
      <c r="P1631" s="5" t="s">
        <v>206</v>
      </c>
      <c r="R1631" s="5" t="s">
        <v>1409</v>
      </c>
      <c r="T1631" s="5">
        <v>1</v>
      </c>
      <c r="U1631" s="5" t="s">
        <v>375</v>
      </c>
      <c r="V1631" s="5" t="s">
        <v>38</v>
      </c>
      <c r="W1631" s="5" t="s">
        <v>1125</v>
      </c>
      <c r="X1631" s="5" t="str">
        <f>+VLOOKUP(C1631,Hoja1!$E$2:$F$125,2,0)</f>
        <v>ENTRERRIOS</v>
      </c>
      <c r="Y1631" s="6" t="s">
        <v>14599</v>
      </c>
      <c r="Z1631" s="6">
        <v>205264000182</v>
      </c>
    </row>
    <row r="1632" spans="1:26">
      <c r="A1632" s="5" t="s">
        <v>25</v>
      </c>
      <c r="B1632" s="5">
        <v>5264</v>
      </c>
      <c r="C1632" s="5" t="s">
        <v>565</v>
      </c>
      <c r="D1632" s="6">
        <v>205264000077</v>
      </c>
      <c r="E1632" s="5" t="s">
        <v>1122</v>
      </c>
      <c r="F1632" s="6">
        <v>205264000077</v>
      </c>
      <c r="G1632" s="5" t="s">
        <v>1123</v>
      </c>
      <c r="H1632" s="5">
        <v>8670060</v>
      </c>
      <c r="I1632" s="5" t="s">
        <v>1124</v>
      </c>
      <c r="J1632" s="5" t="s">
        <v>30</v>
      </c>
      <c r="K1632" s="5" t="s">
        <v>111</v>
      </c>
      <c r="L1632" s="5" t="s">
        <v>112</v>
      </c>
      <c r="M1632" s="5" t="s">
        <v>65</v>
      </c>
      <c r="N1632" s="5" t="s">
        <v>34</v>
      </c>
      <c r="O1632" s="5" t="s">
        <v>113</v>
      </c>
      <c r="P1632" s="5" t="s">
        <v>206</v>
      </c>
      <c r="T1632" s="5">
        <v>1</v>
      </c>
      <c r="U1632" s="5" t="s">
        <v>375</v>
      </c>
      <c r="V1632" s="5" t="s">
        <v>38</v>
      </c>
      <c r="W1632" s="5" t="s">
        <v>1125</v>
      </c>
      <c r="X1632" s="5" t="str">
        <f>+VLOOKUP(C1632,Hoja1!$E$2:$F$125,2,0)</f>
        <v>ENTRERRIOS</v>
      </c>
      <c r="Y1632" s="6" t="s">
        <v>14600</v>
      </c>
      <c r="Z1632" s="6">
        <v>205264000077</v>
      </c>
    </row>
    <row r="1633" spans="1:26">
      <c r="A1633" s="5" t="s">
        <v>25</v>
      </c>
      <c r="B1633" s="5">
        <v>5264</v>
      </c>
      <c r="C1633" s="5" t="s">
        <v>565</v>
      </c>
      <c r="D1633" s="6">
        <v>205264000069</v>
      </c>
      <c r="E1633" s="5" t="s">
        <v>1657</v>
      </c>
      <c r="F1633" s="6">
        <v>205264000069</v>
      </c>
      <c r="G1633" s="5" t="s">
        <v>2353</v>
      </c>
      <c r="H1633" s="5">
        <v>8670060</v>
      </c>
      <c r="I1633" s="5" t="s">
        <v>2924</v>
      </c>
      <c r="J1633" s="5" t="s">
        <v>30</v>
      </c>
      <c r="K1633" s="5" t="s">
        <v>111</v>
      </c>
      <c r="L1633" s="5" t="s">
        <v>112</v>
      </c>
      <c r="M1633" s="5" t="s">
        <v>65</v>
      </c>
      <c r="N1633" s="5" t="s">
        <v>34</v>
      </c>
      <c r="O1633" s="5" t="s">
        <v>113</v>
      </c>
      <c r="P1633" s="5" t="s">
        <v>206</v>
      </c>
      <c r="T1633" s="5">
        <v>1</v>
      </c>
      <c r="U1633" s="5" t="s">
        <v>375</v>
      </c>
      <c r="V1633" s="5" t="s">
        <v>38</v>
      </c>
      <c r="W1633" s="5" t="s">
        <v>1125</v>
      </c>
      <c r="X1633" s="5" t="str">
        <f>+VLOOKUP(C1633,Hoja1!$E$2:$F$125,2,0)</f>
        <v>ENTRERRIOS</v>
      </c>
      <c r="Y1633" s="6" t="s">
        <v>14601</v>
      </c>
      <c r="Z1633" s="6">
        <v>205264000069</v>
      </c>
    </row>
    <row r="1634" spans="1:26">
      <c r="A1634" s="5" t="s">
        <v>25</v>
      </c>
      <c r="B1634" s="5">
        <v>5264</v>
      </c>
      <c r="C1634" s="5" t="s">
        <v>565</v>
      </c>
      <c r="D1634" s="6">
        <v>205264000000</v>
      </c>
      <c r="E1634" s="5" t="s">
        <v>3772</v>
      </c>
      <c r="F1634" s="6">
        <v>205264000000</v>
      </c>
      <c r="G1634" s="5" t="s">
        <v>2914</v>
      </c>
      <c r="H1634" s="5">
        <v>8670060</v>
      </c>
      <c r="I1634" s="5" t="s">
        <v>3773</v>
      </c>
      <c r="J1634" s="5" t="s">
        <v>30</v>
      </c>
      <c r="K1634" s="5" t="s">
        <v>111</v>
      </c>
      <c r="L1634" s="5" t="s">
        <v>112</v>
      </c>
      <c r="M1634" s="5" t="s">
        <v>65</v>
      </c>
      <c r="N1634" s="5" t="s">
        <v>34</v>
      </c>
      <c r="O1634" s="5" t="s">
        <v>113</v>
      </c>
      <c r="P1634" s="5" t="s">
        <v>206</v>
      </c>
      <c r="T1634" s="5">
        <v>1</v>
      </c>
      <c r="U1634" s="5" t="s">
        <v>375</v>
      </c>
      <c r="V1634" s="5" t="s">
        <v>38</v>
      </c>
      <c r="W1634" s="5" t="s">
        <v>1125</v>
      </c>
      <c r="X1634" s="5" t="str">
        <f>+VLOOKUP(C1634,Hoja1!$E$2:$F$125,2,0)</f>
        <v>ENTRERRIOS</v>
      </c>
      <c r="Y1634" s="6" t="s">
        <v>14602</v>
      </c>
      <c r="Z1634" s="6">
        <v>205264000000</v>
      </c>
    </row>
    <row r="1635" spans="1:26">
      <c r="A1635" s="5" t="s">
        <v>25</v>
      </c>
      <c r="B1635" s="5">
        <v>5264</v>
      </c>
      <c r="C1635" s="5" t="s">
        <v>565</v>
      </c>
      <c r="D1635" s="6">
        <v>205264000042</v>
      </c>
      <c r="E1635" s="5" t="s">
        <v>1305</v>
      </c>
      <c r="F1635" s="6">
        <v>205264000042</v>
      </c>
      <c r="G1635" s="5" t="s">
        <v>1552</v>
      </c>
      <c r="H1635" s="5">
        <v>8513355</v>
      </c>
      <c r="I1635" s="5" t="s">
        <v>2916</v>
      </c>
      <c r="J1635" s="5" t="s">
        <v>30</v>
      </c>
      <c r="K1635" s="5" t="s">
        <v>111</v>
      </c>
      <c r="L1635" s="5" t="s">
        <v>112</v>
      </c>
      <c r="M1635" s="5" t="s">
        <v>65</v>
      </c>
      <c r="N1635" s="5" t="s">
        <v>34</v>
      </c>
      <c r="O1635" s="5" t="s">
        <v>113</v>
      </c>
      <c r="P1635" s="5" t="s">
        <v>206</v>
      </c>
      <c r="R1635" s="5" t="s">
        <v>2917</v>
      </c>
      <c r="T1635" s="5">
        <v>1</v>
      </c>
      <c r="U1635" s="5" t="s">
        <v>375</v>
      </c>
      <c r="V1635" s="5" t="s">
        <v>38</v>
      </c>
      <c r="W1635" s="5" t="s">
        <v>1125</v>
      </c>
      <c r="X1635" s="5" t="str">
        <f>+VLOOKUP(C1635,Hoja1!$E$2:$F$125,2,0)</f>
        <v>ENTRERRIOS</v>
      </c>
      <c r="Y1635" s="6" t="s">
        <v>14603</v>
      </c>
      <c r="Z1635" s="6">
        <v>205264000042</v>
      </c>
    </row>
    <row r="1636" spans="1:26">
      <c r="A1636" s="5" t="s">
        <v>25</v>
      </c>
      <c r="B1636" s="5">
        <v>5264</v>
      </c>
      <c r="C1636" s="5" t="s">
        <v>565</v>
      </c>
      <c r="D1636" s="6">
        <v>205264000085</v>
      </c>
      <c r="E1636" s="5" t="s">
        <v>1319</v>
      </c>
      <c r="F1636" s="6">
        <v>205264000085</v>
      </c>
      <c r="G1636" s="5" t="s">
        <v>2918</v>
      </c>
      <c r="H1636" s="5" t="s">
        <v>2919</v>
      </c>
      <c r="I1636" s="5" t="s">
        <v>2920</v>
      </c>
      <c r="J1636" s="5" t="s">
        <v>30</v>
      </c>
      <c r="K1636" s="5" t="s">
        <v>111</v>
      </c>
      <c r="L1636" s="5" t="s">
        <v>112</v>
      </c>
      <c r="M1636" s="5" t="s">
        <v>65</v>
      </c>
      <c r="N1636" s="5" t="s">
        <v>34</v>
      </c>
      <c r="O1636" s="5" t="s">
        <v>113</v>
      </c>
      <c r="P1636" s="5" t="s">
        <v>206</v>
      </c>
      <c r="R1636" s="5" t="s">
        <v>2921</v>
      </c>
      <c r="T1636" s="5">
        <v>1</v>
      </c>
      <c r="U1636" s="5" t="s">
        <v>375</v>
      </c>
      <c r="V1636" s="5" t="s">
        <v>38</v>
      </c>
      <c r="W1636" s="5" t="s">
        <v>1125</v>
      </c>
      <c r="X1636" s="5" t="str">
        <f>+VLOOKUP(C1636,Hoja1!$E$2:$F$125,2,0)</f>
        <v>ENTRERRIOS</v>
      </c>
      <c r="Y1636" s="6" t="s">
        <v>14604</v>
      </c>
      <c r="Z1636" s="6">
        <v>205264000085</v>
      </c>
    </row>
    <row r="1637" spans="1:26">
      <c r="A1637" s="5" t="s">
        <v>25</v>
      </c>
      <c r="B1637" s="5">
        <v>5264</v>
      </c>
      <c r="C1637" s="5" t="s">
        <v>565</v>
      </c>
      <c r="D1637" s="6">
        <v>205264000034</v>
      </c>
      <c r="E1637" s="5" t="s">
        <v>3805</v>
      </c>
      <c r="F1637" s="6">
        <v>205264000034</v>
      </c>
      <c r="G1637" s="5" t="s">
        <v>1678</v>
      </c>
      <c r="H1637" s="5">
        <v>8670790</v>
      </c>
      <c r="I1637" s="5" t="s">
        <v>6644</v>
      </c>
      <c r="J1637" s="5" t="s">
        <v>30</v>
      </c>
      <c r="K1637" s="5" t="s">
        <v>111</v>
      </c>
      <c r="L1637" s="5" t="s">
        <v>112</v>
      </c>
      <c r="M1637" s="5" t="s">
        <v>65</v>
      </c>
      <c r="N1637" s="5" t="s">
        <v>34</v>
      </c>
      <c r="O1637" s="5" t="s">
        <v>113</v>
      </c>
      <c r="P1637" s="5" t="s">
        <v>206</v>
      </c>
      <c r="R1637" s="5" t="s">
        <v>6645</v>
      </c>
      <c r="T1637" s="5">
        <v>1</v>
      </c>
      <c r="U1637" s="5" t="s">
        <v>375</v>
      </c>
      <c r="V1637" s="5" t="s">
        <v>38</v>
      </c>
      <c r="W1637" s="5" t="s">
        <v>1125</v>
      </c>
      <c r="X1637" s="5" t="str">
        <f>+VLOOKUP(C1637,Hoja1!$E$2:$F$125,2,0)</f>
        <v>ENTRERRIOS</v>
      </c>
      <c r="Y1637" s="6" t="s">
        <v>14605</v>
      </c>
      <c r="Z1637" s="6">
        <v>205264000034</v>
      </c>
    </row>
    <row r="1638" spans="1:26">
      <c r="A1638" s="5" t="s">
        <v>25</v>
      </c>
      <c r="B1638" s="5">
        <v>5264</v>
      </c>
      <c r="C1638" s="5" t="s">
        <v>565</v>
      </c>
      <c r="D1638" s="6">
        <v>205264000093</v>
      </c>
      <c r="E1638" s="5" t="s">
        <v>4606</v>
      </c>
      <c r="F1638" s="6">
        <v>205264000093</v>
      </c>
      <c r="G1638" s="5" t="s">
        <v>2011</v>
      </c>
      <c r="H1638" s="5">
        <v>670060</v>
      </c>
      <c r="I1638" s="5" t="s">
        <v>4607</v>
      </c>
      <c r="J1638" s="5" t="s">
        <v>30</v>
      </c>
      <c r="K1638" s="5" t="s">
        <v>111</v>
      </c>
      <c r="L1638" s="5" t="s">
        <v>112</v>
      </c>
      <c r="M1638" s="5" t="s">
        <v>65</v>
      </c>
      <c r="N1638" s="5" t="s">
        <v>34</v>
      </c>
      <c r="O1638" s="5" t="s">
        <v>113</v>
      </c>
      <c r="P1638" s="5" t="s">
        <v>206</v>
      </c>
      <c r="T1638" s="5">
        <v>1</v>
      </c>
      <c r="U1638" s="5" t="s">
        <v>375</v>
      </c>
      <c r="V1638" s="5" t="s">
        <v>38</v>
      </c>
      <c r="W1638" s="5" t="s">
        <v>4608</v>
      </c>
      <c r="X1638" s="5" t="str">
        <f>+VLOOKUP(C1638,Hoja1!$E$2:$F$125,2,0)</f>
        <v>ENTRERRIOS</v>
      </c>
      <c r="Y1638" s="6" t="s">
        <v>14606</v>
      </c>
      <c r="Z1638" s="6">
        <v>205264000093</v>
      </c>
    </row>
    <row r="1639" spans="1:26">
      <c r="A1639" s="5" t="s">
        <v>25</v>
      </c>
      <c r="B1639" s="5">
        <v>5264</v>
      </c>
      <c r="C1639" s="5" t="s">
        <v>565</v>
      </c>
      <c r="D1639" s="6">
        <v>205264000212</v>
      </c>
      <c r="E1639" s="5" t="s">
        <v>6015</v>
      </c>
      <c r="F1639" s="6">
        <v>205264000212</v>
      </c>
      <c r="G1639" s="5" t="s">
        <v>6016</v>
      </c>
      <c r="H1639" s="5">
        <v>8670060</v>
      </c>
      <c r="I1639" s="5" t="s">
        <v>6017</v>
      </c>
      <c r="J1639" s="5" t="s">
        <v>30</v>
      </c>
      <c r="K1639" s="5" t="s">
        <v>111</v>
      </c>
      <c r="L1639" s="5" t="s">
        <v>112</v>
      </c>
      <c r="M1639" s="5" t="s">
        <v>65</v>
      </c>
      <c r="N1639" s="5" t="s">
        <v>34</v>
      </c>
      <c r="O1639" s="5" t="s">
        <v>113</v>
      </c>
      <c r="P1639" s="5" t="s">
        <v>206</v>
      </c>
      <c r="T1639" s="5">
        <v>1</v>
      </c>
      <c r="U1639" s="5" t="s">
        <v>375</v>
      </c>
      <c r="V1639" s="5" t="s">
        <v>38</v>
      </c>
      <c r="W1639" s="5" t="s">
        <v>1125</v>
      </c>
      <c r="X1639" s="5" t="str">
        <f>+VLOOKUP(C1639,Hoja1!$E$2:$F$125,2,0)</f>
        <v>ENTRERRIOS</v>
      </c>
      <c r="Y1639" s="6" t="s">
        <v>14607</v>
      </c>
      <c r="Z1639" s="6">
        <v>205264000212</v>
      </c>
    </row>
    <row r="1640" spans="1:26">
      <c r="A1640" s="5" t="s">
        <v>25</v>
      </c>
      <c r="B1640" s="5">
        <v>5264</v>
      </c>
      <c r="C1640" s="5" t="s">
        <v>565</v>
      </c>
      <c r="D1640" s="6">
        <v>205264000247</v>
      </c>
      <c r="E1640" s="5" t="s">
        <v>1533</v>
      </c>
      <c r="F1640" s="6">
        <v>205264000247</v>
      </c>
      <c r="G1640" s="5" t="s">
        <v>2371</v>
      </c>
      <c r="H1640" s="5">
        <v>8670060</v>
      </c>
      <c r="I1640" s="5" t="s">
        <v>4605</v>
      </c>
      <c r="J1640" s="5" t="s">
        <v>30</v>
      </c>
      <c r="K1640" s="5" t="s">
        <v>111</v>
      </c>
      <c r="L1640" s="5" t="s">
        <v>112</v>
      </c>
      <c r="M1640" s="5" t="s">
        <v>65</v>
      </c>
      <c r="N1640" s="5" t="s">
        <v>34</v>
      </c>
      <c r="O1640" s="5" t="s">
        <v>113</v>
      </c>
      <c r="P1640" s="5" t="s">
        <v>206</v>
      </c>
      <c r="T1640" s="5">
        <v>1</v>
      </c>
      <c r="U1640" s="5" t="s">
        <v>375</v>
      </c>
      <c r="V1640" s="5" t="s">
        <v>38</v>
      </c>
      <c r="W1640" s="5" t="s">
        <v>1125</v>
      </c>
      <c r="X1640" s="5" t="str">
        <f>+VLOOKUP(C1640,Hoja1!$E$2:$F$125,2,0)</f>
        <v>ENTRERRIOS</v>
      </c>
      <c r="Y1640" s="6" t="s">
        <v>14608</v>
      </c>
      <c r="Z1640" s="6">
        <v>205264000247</v>
      </c>
    </row>
    <row r="1641" spans="1:26">
      <c r="A1641" s="5" t="s">
        <v>9756</v>
      </c>
      <c r="B1641" s="5">
        <v>5266</v>
      </c>
      <c r="C1641" s="5" t="s">
        <v>9756</v>
      </c>
      <c r="D1641" s="6">
        <v>305266000052</v>
      </c>
      <c r="E1641" s="5" t="s">
        <v>17151</v>
      </c>
      <c r="F1641" s="6">
        <v>305266000052</v>
      </c>
      <c r="G1641" s="5" t="s">
        <v>10246</v>
      </c>
      <c r="H1641" s="5" t="s">
        <v>10247</v>
      </c>
      <c r="I1641" s="5" t="s">
        <v>10248</v>
      </c>
      <c r="J1641" s="5" t="s">
        <v>347</v>
      </c>
      <c r="K1641" s="5" t="s">
        <v>31</v>
      </c>
      <c r="L1641" s="5" t="s">
        <v>32</v>
      </c>
      <c r="M1641" s="5" t="s">
        <v>449</v>
      </c>
      <c r="N1641" s="5" t="s">
        <v>348</v>
      </c>
      <c r="O1641" s="5" t="s">
        <v>7217</v>
      </c>
      <c r="P1641" s="5" t="s">
        <v>36</v>
      </c>
      <c r="T1641" s="5">
        <v>1</v>
      </c>
      <c r="U1641" s="5" t="s">
        <v>375</v>
      </c>
      <c r="V1641" s="5" t="s">
        <v>38</v>
      </c>
      <c r="W1641" s="5" t="s">
        <v>10249</v>
      </c>
      <c r="X1641" s="5" t="str">
        <f>+VLOOKUP(C1641,Hoja1!$E$2:$F$125,2,0)</f>
        <v>ENVIGADO</v>
      </c>
      <c r="Y1641" s="6" t="s">
        <v>18810</v>
      </c>
      <c r="Z1641" s="6">
        <v>305266000052</v>
      </c>
    </row>
    <row r="1642" spans="1:26">
      <c r="A1642" s="5" t="s">
        <v>9756</v>
      </c>
      <c r="B1642" s="5">
        <v>5266</v>
      </c>
      <c r="C1642" s="5" t="s">
        <v>9756</v>
      </c>
      <c r="D1642" s="6">
        <v>305001015899</v>
      </c>
      <c r="E1642" s="5" t="s">
        <v>17172</v>
      </c>
      <c r="F1642" s="6">
        <v>305001015899</v>
      </c>
      <c r="G1642" s="5" t="s">
        <v>11705</v>
      </c>
      <c r="H1642" s="5">
        <v>2760882</v>
      </c>
      <c r="I1642" s="5" t="s">
        <v>11706</v>
      </c>
      <c r="J1642" s="5" t="s">
        <v>30</v>
      </c>
      <c r="K1642" s="5" t="s">
        <v>31</v>
      </c>
      <c r="L1642" s="5" t="s">
        <v>32</v>
      </c>
      <c r="M1642" s="5" t="s">
        <v>33</v>
      </c>
      <c r="N1642" s="5" t="s">
        <v>34</v>
      </c>
      <c r="O1642" s="5" t="s">
        <v>10666</v>
      </c>
      <c r="P1642" s="5" t="s">
        <v>36</v>
      </c>
      <c r="T1642" s="5">
        <v>1</v>
      </c>
      <c r="U1642" s="5" t="s">
        <v>375</v>
      </c>
      <c r="V1642" s="5" t="s">
        <v>38</v>
      </c>
      <c r="W1642" s="5" t="s">
        <v>11707</v>
      </c>
      <c r="X1642" s="5" t="str">
        <f>+VLOOKUP(C1642,Hoja1!$E$2:$F$125,2,0)</f>
        <v>ENVIGADO</v>
      </c>
      <c r="Y1642" s="6" t="s">
        <v>18809</v>
      </c>
      <c r="Z1642" s="6">
        <v>305001015899</v>
      </c>
    </row>
    <row r="1643" spans="1:26">
      <c r="A1643" s="5" t="s">
        <v>9756</v>
      </c>
      <c r="B1643" s="5">
        <v>5266</v>
      </c>
      <c r="C1643" s="5" t="s">
        <v>9756</v>
      </c>
      <c r="D1643" s="6">
        <v>305266001644</v>
      </c>
      <c r="E1643" s="5" t="s">
        <v>17184</v>
      </c>
      <c r="F1643" s="6">
        <v>305266001644</v>
      </c>
      <c r="G1643" s="5" t="s">
        <v>11748</v>
      </c>
      <c r="H1643" s="5">
        <v>2765730</v>
      </c>
      <c r="I1643" s="5" t="s">
        <v>11749</v>
      </c>
      <c r="J1643" s="5" t="s">
        <v>30</v>
      </c>
      <c r="K1643" s="5" t="s">
        <v>31</v>
      </c>
      <c r="L1643" s="5" t="s">
        <v>32</v>
      </c>
      <c r="M1643" s="5" t="s">
        <v>33</v>
      </c>
      <c r="N1643" s="5" t="s">
        <v>57</v>
      </c>
      <c r="O1643" s="5">
        <v>-3</v>
      </c>
      <c r="P1643" s="5" t="s">
        <v>36</v>
      </c>
      <c r="S1643" s="5" t="s">
        <v>417</v>
      </c>
      <c r="T1643" s="5">
        <v>1</v>
      </c>
      <c r="U1643" s="5" t="s">
        <v>375</v>
      </c>
      <c r="V1643" s="5" t="s">
        <v>38</v>
      </c>
      <c r="W1643" s="5" t="s">
        <v>11750</v>
      </c>
      <c r="X1643" s="5" t="str">
        <f>+VLOOKUP(C1643,Hoja1!$E$2:$F$125,2,0)</f>
        <v>ENVIGADO</v>
      </c>
      <c r="Y1643" s="6" t="s">
        <v>18808</v>
      </c>
      <c r="Z1643" s="6">
        <v>305266001644</v>
      </c>
    </row>
    <row r="1644" spans="1:26">
      <c r="A1644" s="5" t="s">
        <v>9756</v>
      </c>
      <c r="B1644" s="5">
        <v>5266</v>
      </c>
      <c r="C1644" s="5" t="s">
        <v>9756</v>
      </c>
      <c r="D1644" s="6">
        <v>305266001261</v>
      </c>
      <c r="E1644" s="5" t="s">
        <v>11726</v>
      </c>
      <c r="F1644" s="6">
        <v>305266001261</v>
      </c>
      <c r="G1644" s="5" t="s">
        <v>11727</v>
      </c>
      <c r="H1644" s="5">
        <v>2705819</v>
      </c>
      <c r="I1644" s="5" t="s">
        <v>11728</v>
      </c>
      <c r="J1644" s="5" t="s">
        <v>30</v>
      </c>
      <c r="K1644" s="5" t="s">
        <v>31</v>
      </c>
      <c r="L1644" s="5" t="s">
        <v>32</v>
      </c>
      <c r="M1644" s="5" t="s">
        <v>33</v>
      </c>
      <c r="N1644" s="5" t="s">
        <v>57</v>
      </c>
      <c r="O1644" s="5">
        <v>-3</v>
      </c>
      <c r="P1644" s="5" t="s">
        <v>36</v>
      </c>
      <c r="T1644" s="5">
        <v>1</v>
      </c>
      <c r="U1644" s="5" t="s">
        <v>37</v>
      </c>
      <c r="V1644" s="5" t="s">
        <v>38</v>
      </c>
      <c r="W1644" s="5" t="s">
        <v>11729</v>
      </c>
      <c r="X1644" s="5" t="str">
        <f>+VLOOKUP(C1644,Hoja1!$E$2:$F$125,2,0)</f>
        <v>ENVIGADO</v>
      </c>
      <c r="Y1644" s="6" t="s">
        <v>14609</v>
      </c>
      <c r="Z1644" s="6">
        <v>305266001261</v>
      </c>
    </row>
    <row r="1645" spans="1:26">
      <c r="A1645" s="5" t="s">
        <v>9756</v>
      </c>
      <c r="B1645" s="5">
        <v>5266</v>
      </c>
      <c r="C1645" s="5" t="s">
        <v>9756</v>
      </c>
      <c r="D1645" s="6">
        <v>305266019977</v>
      </c>
      <c r="E1645" s="5" t="s">
        <v>9865</v>
      </c>
      <c r="F1645" s="6">
        <v>305266019977</v>
      </c>
      <c r="G1645" s="5" t="s">
        <v>10277</v>
      </c>
      <c r="H1645" s="5">
        <v>2709190</v>
      </c>
      <c r="I1645" s="5" t="s">
        <v>10278</v>
      </c>
      <c r="J1645" s="5" t="s">
        <v>30</v>
      </c>
      <c r="K1645" s="5" t="s">
        <v>31</v>
      </c>
      <c r="L1645" s="5" t="s">
        <v>32</v>
      </c>
      <c r="M1645" s="5" t="s">
        <v>378</v>
      </c>
      <c r="N1645" s="5" t="s">
        <v>485</v>
      </c>
      <c r="O1645" s="5" t="s">
        <v>495</v>
      </c>
      <c r="P1645" s="5" t="s">
        <v>46</v>
      </c>
      <c r="T1645" s="5">
        <v>1</v>
      </c>
      <c r="U1645" s="5" t="s">
        <v>375</v>
      </c>
      <c r="V1645" s="5" t="s">
        <v>38</v>
      </c>
      <c r="W1645" s="5" t="s">
        <v>10279</v>
      </c>
      <c r="X1645" s="5" t="str">
        <f>+VLOOKUP(C1645,Hoja1!$E$2:$F$125,2,0)</f>
        <v>ENVIGADO</v>
      </c>
      <c r="Y1645" s="6" t="s">
        <v>14610</v>
      </c>
      <c r="Z1645" s="6">
        <v>305266019977</v>
      </c>
    </row>
    <row r="1646" spans="1:26">
      <c r="A1646" s="5" t="s">
        <v>9756</v>
      </c>
      <c r="B1646" s="5">
        <v>5266</v>
      </c>
      <c r="C1646" s="5" t="s">
        <v>9756</v>
      </c>
      <c r="D1646" s="6">
        <v>305266001351</v>
      </c>
      <c r="E1646" s="5" t="s">
        <v>17139</v>
      </c>
      <c r="F1646" s="6">
        <v>305266001351</v>
      </c>
      <c r="G1646" s="5" t="s">
        <v>17140</v>
      </c>
      <c r="H1646" s="5">
        <v>3360615</v>
      </c>
      <c r="I1646" s="5" t="s">
        <v>17141</v>
      </c>
      <c r="J1646" s="5" t="s">
        <v>30</v>
      </c>
      <c r="K1646" s="5" t="s">
        <v>31</v>
      </c>
      <c r="L1646" s="5" t="s">
        <v>32</v>
      </c>
      <c r="M1646" s="5" t="s">
        <v>33</v>
      </c>
      <c r="N1646" s="5" t="s">
        <v>10672</v>
      </c>
      <c r="O1646" s="5">
        <v>-6</v>
      </c>
      <c r="P1646" s="5" t="s">
        <v>36</v>
      </c>
      <c r="T1646" s="5">
        <v>1</v>
      </c>
      <c r="U1646" s="5" t="s">
        <v>375</v>
      </c>
      <c r="V1646" s="5" t="s">
        <v>38</v>
      </c>
      <c r="W1646" s="5" t="s">
        <v>11739</v>
      </c>
      <c r="X1646" s="5" t="str">
        <f>+VLOOKUP(C1646,Hoja1!$E$2:$F$125,2,0)</f>
        <v>ENVIGADO</v>
      </c>
      <c r="Y1646" s="6" t="s">
        <v>18807</v>
      </c>
      <c r="Z1646" s="6">
        <v>305266001351</v>
      </c>
    </row>
    <row r="1647" spans="1:26">
      <c r="A1647" s="5" t="s">
        <v>9756</v>
      </c>
      <c r="B1647" s="5">
        <v>5266</v>
      </c>
      <c r="C1647" s="5" t="s">
        <v>9756</v>
      </c>
      <c r="D1647" s="6">
        <v>305266000095</v>
      </c>
      <c r="E1647" s="5" t="s">
        <v>17166</v>
      </c>
      <c r="F1647" s="6">
        <v>305266000095</v>
      </c>
      <c r="G1647" s="5" t="s">
        <v>10250</v>
      </c>
      <c r="H1647" s="5">
        <v>3328585</v>
      </c>
      <c r="I1647" s="5" t="s">
        <v>10251</v>
      </c>
      <c r="J1647" s="5" t="s">
        <v>347</v>
      </c>
      <c r="K1647" s="5" t="s">
        <v>31</v>
      </c>
      <c r="L1647" s="5" t="s">
        <v>32</v>
      </c>
      <c r="M1647" s="5" t="s">
        <v>449</v>
      </c>
      <c r="N1647" s="5" t="s">
        <v>348</v>
      </c>
      <c r="O1647" s="5" t="s">
        <v>359</v>
      </c>
      <c r="P1647" s="5" t="s">
        <v>36</v>
      </c>
      <c r="S1647" s="5" t="s">
        <v>417</v>
      </c>
      <c r="T1647" s="5">
        <v>1</v>
      </c>
      <c r="U1647" s="5" t="s">
        <v>375</v>
      </c>
      <c r="V1647" s="5" t="s">
        <v>38</v>
      </c>
      <c r="W1647" s="5" t="s">
        <v>10252</v>
      </c>
      <c r="X1647" s="5" t="str">
        <f>+VLOOKUP(C1647,Hoja1!$E$2:$F$125,2,0)</f>
        <v>ENVIGADO</v>
      </c>
      <c r="Y1647" s="6" t="s">
        <v>18806</v>
      </c>
      <c r="Z1647" s="6">
        <v>305266000095</v>
      </c>
    </row>
    <row r="1648" spans="1:26">
      <c r="A1648" s="5" t="s">
        <v>9756</v>
      </c>
      <c r="B1648" s="5">
        <v>5266</v>
      </c>
      <c r="C1648" s="5" t="s">
        <v>9756</v>
      </c>
      <c r="D1648" s="6">
        <v>305266001237</v>
      </c>
      <c r="E1648" s="5" t="s">
        <v>17173</v>
      </c>
      <c r="F1648" s="6">
        <v>305266001237</v>
      </c>
      <c r="G1648" s="5" t="s">
        <v>17174</v>
      </c>
      <c r="H1648" s="5">
        <v>2760017</v>
      </c>
      <c r="I1648" s="5" t="s">
        <v>17175</v>
      </c>
      <c r="J1648" s="5" t="s">
        <v>30</v>
      </c>
      <c r="K1648" s="5" t="s">
        <v>31</v>
      </c>
      <c r="L1648" s="5" t="s">
        <v>32</v>
      </c>
      <c r="M1648" s="5" t="s">
        <v>444</v>
      </c>
      <c r="N1648" s="5" t="s">
        <v>57</v>
      </c>
      <c r="O1648" s="5">
        <v>-3</v>
      </c>
      <c r="P1648" s="5" t="s">
        <v>36</v>
      </c>
      <c r="T1648" s="5">
        <v>1</v>
      </c>
      <c r="U1648" s="5" t="s">
        <v>375</v>
      </c>
      <c r="V1648" s="5" t="s">
        <v>38</v>
      </c>
      <c r="W1648" s="5" t="s">
        <v>17176</v>
      </c>
      <c r="X1648" s="5" t="str">
        <f>+VLOOKUP(C1648,Hoja1!$E$2:$F$125,2,0)</f>
        <v>ENVIGADO</v>
      </c>
      <c r="Y1648" s="6" t="s">
        <v>18805</v>
      </c>
      <c r="Z1648" s="6">
        <v>305266001237</v>
      </c>
    </row>
    <row r="1649" spans="1:26">
      <c r="A1649" s="5" t="s">
        <v>9756</v>
      </c>
      <c r="B1649" s="5">
        <v>5266</v>
      </c>
      <c r="C1649" s="5" t="s">
        <v>9756</v>
      </c>
      <c r="D1649" s="6">
        <v>305266001008</v>
      </c>
      <c r="E1649" s="5" t="s">
        <v>17180</v>
      </c>
      <c r="F1649" s="6">
        <v>305266001008</v>
      </c>
      <c r="G1649" s="5" t="s">
        <v>11720</v>
      </c>
      <c r="H1649" s="5">
        <v>2761413</v>
      </c>
      <c r="I1649" s="5" t="s">
        <v>11721</v>
      </c>
      <c r="J1649" s="5" t="s">
        <v>30</v>
      </c>
      <c r="K1649" s="5" t="s">
        <v>31</v>
      </c>
      <c r="L1649" s="5" t="s">
        <v>32</v>
      </c>
      <c r="M1649" s="5" t="s">
        <v>33</v>
      </c>
      <c r="N1649" s="5" t="s">
        <v>57</v>
      </c>
      <c r="O1649" s="5">
        <v>-3</v>
      </c>
      <c r="P1649" s="5" t="s">
        <v>36</v>
      </c>
      <c r="S1649" s="5" t="s">
        <v>417</v>
      </c>
      <c r="T1649" s="5">
        <v>1</v>
      </c>
      <c r="U1649" s="5" t="s">
        <v>375</v>
      </c>
      <c r="V1649" s="5" t="s">
        <v>38</v>
      </c>
      <c r="W1649" s="5" t="s">
        <v>11722</v>
      </c>
      <c r="X1649" s="5" t="str">
        <f>+VLOOKUP(C1649,Hoja1!$E$2:$F$125,2,0)</f>
        <v>ENVIGADO</v>
      </c>
      <c r="Y1649" s="6" t="s">
        <v>18804</v>
      </c>
      <c r="Z1649" s="6">
        <v>305266001008</v>
      </c>
    </row>
    <row r="1650" spans="1:26">
      <c r="A1650" s="5" t="s">
        <v>9756</v>
      </c>
      <c r="B1650" s="5">
        <v>5266</v>
      </c>
      <c r="C1650" s="5" t="s">
        <v>9756</v>
      </c>
      <c r="D1650" s="6">
        <v>305266001121</v>
      </c>
      <c r="E1650" s="5" t="s">
        <v>17199</v>
      </c>
      <c r="F1650" s="6">
        <v>305266001121</v>
      </c>
      <c r="G1650" s="5" t="s">
        <v>11723</v>
      </c>
      <c r="H1650" s="5">
        <v>2763622</v>
      </c>
      <c r="I1650" s="5" t="s">
        <v>11724</v>
      </c>
      <c r="J1650" s="5" t="s">
        <v>30</v>
      </c>
      <c r="K1650" s="5" t="s">
        <v>31</v>
      </c>
      <c r="L1650" s="5" t="s">
        <v>32</v>
      </c>
      <c r="M1650" s="5" t="s">
        <v>33</v>
      </c>
      <c r="N1650" s="5" t="s">
        <v>57</v>
      </c>
      <c r="O1650" s="5">
        <v>-3</v>
      </c>
      <c r="P1650" s="5" t="s">
        <v>36</v>
      </c>
      <c r="T1650" s="5">
        <v>1</v>
      </c>
      <c r="U1650" s="5" t="s">
        <v>37</v>
      </c>
      <c r="V1650" s="5" t="s">
        <v>38</v>
      </c>
      <c r="W1650" s="5" t="s">
        <v>11725</v>
      </c>
      <c r="X1650" s="5" t="str">
        <f>+VLOOKUP(C1650,Hoja1!$E$2:$F$125,2,0)</f>
        <v>ENVIGADO</v>
      </c>
      <c r="Y1650" s="6" t="s">
        <v>18803</v>
      </c>
      <c r="Z1650" s="6">
        <v>305266001121</v>
      </c>
    </row>
    <row r="1651" spans="1:26">
      <c r="A1651" s="5" t="s">
        <v>9756</v>
      </c>
      <c r="B1651" s="5">
        <v>5266</v>
      </c>
      <c r="C1651" s="5" t="s">
        <v>9756</v>
      </c>
      <c r="D1651" s="6">
        <v>305266001687</v>
      </c>
      <c r="E1651" s="5" t="s">
        <v>17196</v>
      </c>
      <c r="F1651" s="6">
        <v>305266001687</v>
      </c>
      <c r="G1651" s="5" t="s">
        <v>11758</v>
      </c>
      <c r="H1651" s="5">
        <v>2700565</v>
      </c>
      <c r="I1651" s="5" t="s">
        <v>11759</v>
      </c>
      <c r="J1651" s="5" t="s">
        <v>30</v>
      </c>
      <c r="K1651" s="5" t="s">
        <v>31</v>
      </c>
      <c r="L1651" s="5" t="s">
        <v>32</v>
      </c>
      <c r="M1651" s="5" t="s">
        <v>33</v>
      </c>
      <c r="N1651" s="5" t="s">
        <v>57</v>
      </c>
      <c r="O1651" s="5">
        <v>-3</v>
      </c>
      <c r="P1651" s="5" t="s">
        <v>36</v>
      </c>
      <c r="S1651" s="5" t="s">
        <v>417</v>
      </c>
      <c r="T1651" s="5">
        <v>1</v>
      </c>
      <c r="U1651" s="5" t="s">
        <v>375</v>
      </c>
      <c r="V1651" s="5" t="s">
        <v>38</v>
      </c>
      <c r="W1651" s="5" t="s">
        <v>11742</v>
      </c>
      <c r="X1651" s="5" t="str">
        <f>+VLOOKUP(C1651,Hoja1!$E$2:$F$125,2,0)</f>
        <v>ENVIGADO</v>
      </c>
      <c r="Y1651" s="6" t="s">
        <v>18802</v>
      </c>
      <c r="Z1651" s="6">
        <v>305266001687</v>
      </c>
    </row>
    <row r="1652" spans="1:26">
      <c r="A1652" s="5" t="s">
        <v>9756</v>
      </c>
      <c r="B1652" s="5">
        <v>5266</v>
      </c>
      <c r="C1652" s="5" t="s">
        <v>9756</v>
      </c>
      <c r="D1652" s="6">
        <v>305266001555</v>
      </c>
      <c r="E1652" s="5" t="s">
        <v>17208</v>
      </c>
      <c r="F1652" s="6">
        <v>305266001555</v>
      </c>
      <c r="G1652" s="5" t="s">
        <v>11746</v>
      </c>
      <c r="H1652" s="5">
        <v>2763629</v>
      </c>
      <c r="I1652" s="5" t="s">
        <v>11747</v>
      </c>
      <c r="J1652" s="5" t="s">
        <v>30</v>
      </c>
      <c r="K1652" s="5" t="s">
        <v>31</v>
      </c>
      <c r="L1652" s="5" t="s">
        <v>32</v>
      </c>
      <c r="M1652" s="5" t="s">
        <v>33</v>
      </c>
      <c r="N1652" s="5" t="s">
        <v>57</v>
      </c>
      <c r="O1652" s="5">
        <v>-3</v>
      </c>
      <c r="P1652" s="5" t="s">
        <v>36</v>
      </c>
      <c r="T1652" s="5">
        <v>1</v>
      </c>
      <c r="U1652" s="5" t="s">
        <v>375</v>
      </c>
      <c r="V1652" s="5" t="s">
        <v>38</v>
      </c>
      <c r="W1652" s="5" t="s">
        <v>11742</v>
      </c>
      <c r="X1652" s="5" t="str">
        <f>+VLOOKUP(C1652,Hoja1!$E$2:$F$125,2,0)</f>
        <v>ENVIGADO</v>
      </c>
      <c r="Y1652" s="6" t="s">
        <v>18801</v>
      </c>
      <c r="Z1652" s="6">
        <v>305266001555</v>
      </c>
    </row>
    <row r="1653" spans="1:26">
      <c r="A1653" s="5" t="s">
        <v>9756</v>
      </c>
      <c r="B1653" s="5">
        <v>5266</v>
      </c>
      <c r="C1653" s="5" t="s">
        <v>9756</v>
      </c>
      <c r="D1653" s="6">
        <v>305266020029</v>
      </c>
      <c r="E1653" s="5" t="s">
        <v>11809</v>
      </c>
      <c r="F1653" s="6">
        <v>305266020029</v>
      </c>
      <c r="G1653" s="5" t="s">
        <v>11810</v>
      </c>
      <c r="H1653" s="5">
        <v>2700104</v>
      </c>
      <c r="I1653" s="5" t="s">
        <v>11811</v>
      </c>
      <c r="J1653" s="5" t="s">
        <v>30</v>
      </c>
      <c r="K1653" s="5" t="s">
        <v>31</v>
      </c>
      <c r="L1653" s="5" t="s">
        <v>32</v>
      </c>
      <c r="M1653" s="5" t="s">
        <v>449</v>
      </c>
      <c r="N1653" s="5" t="s">
        <v>57</v>
      </c>
      <c r="O1653" s="5">
        <v>-3</v>
      </c>
      <c r="P1653" s="5" t="s">
        <v>36</v>
      </c>
      <c r="T1653" s="5">
        <v>1</v>
      </c>
      <c r="U1653" s="5" t="s">
        <v>37</v>
      </c>
      <c r="V1653" s="5" t="s">
        <v>38</v>
      </c>
      <c r="X1653" s="5" t="str">
        <f>+VLOOKUP(C1653,Hoja1!$E$2:$F$125,2,0)</f>
        <v>ENVIGADO</v>
      </c>
      <c r="Y1653" s="6" t="s">
        <v>14611</v>
      </c>
      <c r="Z1653" s="6">
        <v>305266020029</v>
      </c>
    </row>
    <row r="1654" spans="1:26">
      <c r="A1654" s="5" t="s">
        <v>9756</v>
      </c>
      <c r="B1654" s="5">
        <v>5266</v>
      </c>
      <c r="C1654" s="5" t="s">
        <v>9756</v>
      </c>
      <c r="D1654" s="6">
        <v>305266001474</v>
      </c>
      <c r="E1654" s="5" t="s">
        <v>17152</v>
      </c>
      <c r="F1654" s="6">
        <v>305266001474</v>
      </c>
      <c r="G1654" s="5" t="s">
        <v>11740</v>
      </c>
      <c r="H1654" s="5">
        <v>2761711</v>
      </c>
      <c r="I1654" s="5" t="s">
        <v>11741</v>
      </c>
      <c r="J1654" s="5" t="s">
        <v>30</v>
      </c>
      <c r="K1654" s="5" t="s">
        <v>31</v>
      </c>
      <c r="L1654" s="5" t="s">
        <v>32</v>
      </c>
      <c r="M1654" s="5" t="s">
        <v>33</v>
      </c>
      <c r="N1654" s="5" t="s">
        <v>57</v>
      </c>
      <c r="O1654" s="5">
        <v>-3</v>
      </c>
      <c r="P1654" s="5" t="s">
        <v>36</v>
      </c>
      <c r="T1654" s="5">
        <v>1</v>
      </c>
      <c r="U1654" s="5" t="s">
        <v>375</v>
      </c>
      <c r="V1654" s="5" t="s">
        <v>38</v>
      </c>
      <c r="W1654" s="5" t="s">
        <v>11742</v>
      </c>
      <c r="X1654" s="5" t="str">
        <f>+VLOOKUP(C1654,Hoja1!$E$2:$F$125,2,0)</f>
        <v>ENVIGADO</v>
      </c>
      <c r="Y1654" s="6" t="s">
        <v>18800</v>
      </c>
      <c r="Z1654" s="6">
        <v>305266001474</v>
      </c>
    </row>
    <row r="1655" spans="1:26">
      <c r="A1655" s="5" t="s">
        <v>9756</v>
      </c>
      <c r="B1655" s="5">
        <v>5266</v>
      </c>
      <c r="C1655" s="5" t="s">
        <v>9756</v>
      </c>
      <c r="D1655" s="6">
        <v>305266019985</v>
      </c>
      <c r="E1655" s="5" t="s">
        <v>11798</v>
      </c>
      <c r="F1655" s="6">
        <v>305266019985</v>
      </c>
      <c r="G1655" s="5" t="s">
        <v>17212</v>
      </c>
      <c r="H1655" s="5">
        <v>2765903</v>
      </c>
      <c r="I1655" s="5" t="s">
        <v>17213</v>
      </c>
      <c r="J1655" s="5" t="s">
        <v>30</v>
      </c>
      <c r="K1655" s="5" t="s">
        <v>31</v>
      </c>
      <c r="L1655" s="5" t="s">
        <v>32</v>
      </c>
      <c r="M1655" s="5" t="s">
        <v>33</v>
      </c>
      <c r="N1655" s="5" t="s">
        <v>57</v>
      </c>
      <c r="O1655" s="5">
        <v>-3</v>
      </c>
      <c r="P1655" s="5" t="s">
        <v>36</v>
      </c>
      <c r="T1655" s="5">
        <v>1</v>
      </c>
      <c r="U1655" s="5" t="s">
        <v>375</v>
      </c>
      <c r="V1655" s="5" t="s">
        <v>38</v>
      </c>
      <c r="W1655" s="5" t="s">
        <v>17214</v>
      </c>
      <c r="X1655" s="5" t="str">
        <f>+VLOOKUP(C1655,Hoja1!$E$2:$F$125,2,0)</f>
        <v>ENVIGADO</v>
      </c>
      <c r="Y1655" s="6" t="s">
        <v>14612</v>
      </c>
      <c r="Z1655" s="6">
        <v>305266019985</v>
      </c>
    </row>
    <row r="1656" spans="1:26">
      <c r="A1656" s="5" t="s">
        <v>9756</v>
      </c>
      <c r="B1656" s="5">
        <v>5266</v>
      </c>
      <c r="C1656" s="5" t="s">
        <v>9756</v>
      </c>
      <c r="D1656" s="6">
        <v>405631000291</v>
      </c>
      <c r="E1656" s="5" t="s">
        <v>17153</v>
      </c>
      <c r="F1656" s="6">
        <v>405631000291</v>
      </c>
      <c r="G1656" s="5" t="s">
        <v>11831</v>
      </c>
      <c r="H1656" s="5">
        <v>2767846</v>
      </c>
      <c r="I1656" s="5" t="s">
        <v>11832</v>
      </c>
      <c r="J1656" s="5" t="s">
        <v>30</v>
      </c>
      <c r="K1656" s="5" t="s">
        <v>31</v>
      </c>
      <c r="L1656" s="5" t="s">
        <v>32</v>
      </c>
      <c r="M1656" s="5" t="s">
        <v>56</v>
      </c>
      <c r="N1656" s="5" t="s">
        <v>57</v>
      </c>
      <c r="O1656" s="5">
        <v>-3</v>
      </c>
      <c r="P1656" s="5" t="s">
        <v>36</v>
      </c>
      <c r="T1656" s="5">
        <v>1</v>
      </c>
      <c r="U1656" s="5" t="s">
        <v>375</v>
      </c>
      <c r="V1656" s="5" t="s">
        <v>38</v>
      </c>
      <c r="W1656" s="5" t="s">
        <v>11833</v>
      </c>
      <c r="X1656" s="5" t="str">
        <f>+VLOOKUP(C1656,Hoja1!$E$2:$F$125,2,0)</f>
        <v>ENVIGADO</v>
      </c>
      <c r="Y1656" s="6" t="s">
        <v>18799</v>
      </c>
      <c r="Z1656" s="6">
        <v>405631000291</v>
      </c>
    </row>
    <row r="1657" spans="1:26">
      <c r="A1657" s="5" t="s">
        <v>9756</v>
      </c>
      <c r="B1657" s="5">
        <v>5266</v>
      </c>
      <c r="C1657" s="5" t="s">
        <v>9756</v>
      </c>
      <c r="D1657" s="6">
        <v>305266001741</v>
      </c>
      <c r="E1657" s="5" t="s">
        <v>17143</v>
      </c>
      <c r="F1657" s="6">
        <v>305266001741</v>
      </c>
      <c r="G1657" s="5" t="s">
        <v>11768</v>
      </c>
      <c r="H1657" s="5">
        <v>2768609</v>
      </c>
      <c r="I1657" s="5" t="s">
        <v>11769</v>
      </c>
      <c r="J1657" s="5" t="s">
        <v>30</v>
      </c>
      <c r="K1657" s="5" t="s">
        <v>31</v>
      </c>
      <c r="L1657" s="5" t="s">
        <v>32</v>
      </c>
      <c r="M1657" s="5" t="s">
        <v>33</v>
      </c>
      <c r="N1657" s="5" t="s">
        <v>57</v>
      </c>
      <c r="O1657" s="5">
        <v>-3</v>
      </c>
      <c r="P1657" s="5" t="s">
        <v>36</v>
      </c>
      <c r="T1657" s="5">
        <v>1</v>
      </c>
      <c r="U1657" s="5" t="s">
        <v>37</v>
      </c>
      <c r="V1657" s="5" t="s">
        <v>38</v>
      </c>
      <c r="X1657" s="5" t="str">
        <f>+VLOOKUP(C1657,Hoja1!$E$2:$F$125,2,0)</f>
        <v>ENVIGADO</v>
      </c>
      <c r="Y1657" s="6" t="s">
        <v>18798</v>
      </c>
      <c r="Z1657" s="6">
        <v>305266001741</v>
      </c>
    </row>
    <row r="1658" spans="1:26">
      <c r="A1658" s="5" t="s">
        <v>9756</v>
      </c>
      <c r="B1658" s="5">
        <v>5266</v>
      </c>
      <c r="C1658" s="5" t="s">
        <v>9756</v>
      </c>
      <c r="D1658" s="6">
        <v>305266001504</v>
      </c>
      <c r="E1658" s="5" t="s">
        <v>17149</v>
      </c>
      <c r="F1658" s="6">
        <v>305266001504</v>
      </c>
      <c r="G1658" s="5" t="s">
        <v>11743</v>
      </c>
      <c r="H1658" s="5">
        <v>2767953</v>
      </c>
      <c r="I1658" s="5" t="s">
        <v>11744</v>
      </c>
      <c r="J1658" s="5" t="s">
        <v>30</v>
      </c>
      <c r="K1658" s="5" t="s">
        <v>31</v>
      </c>
      <c r="L1658" s="5" t="s">
        <v>32</v>
      </c>
      <c r="M1658" s="5" t="s">
        <v>33</v>
      </c>
      <c r="N1658" s="5" t="s">
        <v>57</v>
      </c>
      <c r="O1658" s="5">
        <v>-3</v>
      </c>
      <c r="P1658" s="5" t="s">
        <v>36</v>
      </c>
      <c r="T1658" s="5">
        <v>1</v>
      </c>
      <c r="U1658" s="5" t="s">
        <v>375</v>
      </c>
      <c r="V1658" s="5" t="s">
        <v>38</v>
      </c>
      <c r="W1658" s="5" t="s">
        <v>11745</v>
      </c>
      <c r="X1658" s="5" t="str">
        <f>+VLOOKUP(C1658,Hoja1!$E$2:$F$125,2,0)</f>
        <v>ENVIGADO</v>
      </c>
      <c r="Y1658" s="6" t="s">
        <v>18797</v>
      </c>
      <c r="Z1658" s="6">
        <v>305266001504</v>
      </c>
    </row>
    <row r="1659" spans="1:26">
      <c r="A1659" s="5" t="s">
        <v>9756</v>
      </c>
      <c r="B1659" s="5">
        <v>5266</v>
      </c>
      <c r="C1659" s="5" t="s">
        <v>9756</v>
      </c>
      <c r="D1659" s="6">
        <v>105266000282</v>
      </c>
      <c r="E1659" s="5" t="s">
        <v>11689</v>
      </c>
      <c r="F1659" s="6">
        <v>105266000282</v>
      </c>
      <c r="G1659" s="5" t="s">
        <v>11690</v>
      </c>
      <c r="H1659" s="5">
        <v>2762722</v>
      </c>
      <c r="I1659" s="5" t="s">
        <v>11691</v>
      </c>
      <c r="J1659" s="5" t="s">
        <v>347</v>
      </c>
      <c r="K1659" s="5" t="s">
        <v>111</v>
      </c>
      <c r="L1659" s="5" t="s">
        <v>32</v>
      </c>
      <c r="M1659" s="5" t="s">
        <v>33</v>
      </c>
      <c r="N1659" s="5" t="s">
        <v>348</v>
      </c>
      <c r="O1659" s="5" t="s">
        <v>9481</v>
      </c>
      <c r="P1659" s="5" t="s">
        <v>36</v>
      </c>
      <c r="T1659" s="5">
        <v>1</v>
      </c>
      <c r="U1659" s="5" t="s">
        <v>375</v>
      </c>
      <c r="V1659" s="5" t="s">
        <v>38</v>
      </c>
      <c r="W1659" s="5" t="s">
        <v>11692</v>
      </c>
      <c r="X1659" s="5" t="str">
        <f>+VLOOKUP(C1659,Hoja1!$E$2:$F$125,2,0)</f>
        <v>ENVIGADO</v>
      </c>
      <c r="Y1659" s="6" t="s">
        <v>14613</v>
      </c>
      <c r="Z1659" s="6">
        <v>105266000282</v>
      </c>
    </row>
    <row r="1660" spans="1:26">
      <c r="A1660" s="5" t="s">
        <v>9756</v>
      </c>
      <c r="B1660" s="5">
        <v>5266</v>
      </c>
      <c r="C1660" s="5" t="s">
        <v>9756</v>
      </c>
      <c r="D1660" s="6">
        <v>105266000061</v>
      </c>
      <c r="E1660" s="5" t="s">
        <v>9852</v>
      </c>
      <c r="F1660" s="6">
        <v>105266000061</v>
      </c>
      <c r="G1660" s="5" t="s">
        <v>10215</v>
      </c>
      <c r="H1660" s="5" t="s">
        <v>10216</v>
      </c>
      <c r="I1660" s="5" t="s">
        <v>10207</v>
      </c>
      <c r="J1660" s="5" t="s">
        <v>347</v>
      </c>
      <c r="K1660" s="5" t="s">
        <v>111</v>
      </c>
      <c r="L1660" s="5" t="s">
        <v>32</v>
      </c>
      <c r="M1660" s="5" t="s">
        <v>466</v>
      </c>
      <c r="N1660" s="5" t="s">
        <v>348</v>
      </c>
      <c r="O1660" s="5" t="s">
        <v>17206</v>
      </c>
      <c r="P1660" s="5" t="s">
        <v>380</v>
      </c>
      <c r="T1660" s="5">
        <v>3</v>
      </c>
      <c r="U1660" s="5" t="s">
        <v>375</v>
      </c>
      <c r="V1660" s="5" t="s">
        <v>38</v>
      </c>
      <c r="W1660" s="5" t="s">
        <v>10218</v>
      </c>
      <c r="X1660" s="5" t="str">
        <f>+VLOOKUP(C1660,Hoja1!$E$2:$F$125,2,0)</f>
        <v>ENVIGADO</v>
      </c>
      <c r="Y1660" s="6" t="s">
        <v>14614</v>
      </c>
      <c r="Z1660" s="6">
        <v>105266000061</v>
      </c>
    </row>
    <row r="1661" spans="1:26">
      <c r="A1661" s="5" t="s">
        <v>9756</v>
      </c>
      <c r="B1661" s="5">
        <v>5266</v>
      </c>
      <c r="C1661" s="5" t="s">
        <v>9756</v>
      </c>
      <c r="D1661" s="6">
        <v>205266000392</v>
      </c>
      <c r="E1661" s="5" t="s">
        <v>9851</v>
      </c>
      <c r="F1661" s="6">
        <v>205266000392</v>
      </c>
      <c r="G1661" s="5" t="s">
        <v>10206</v>
      </c>
      <c r="H1661" s="5">
        <v>3860198</v>
      </c>
      <c r="I1661" s="5" t="s">
        <v>10217</v>
      </c>
      <c r="J1661" s="5" t="s">
        <v>347</v>
      </c>
      <c r="K1661" s="5" t="s">
        <v>111</v>
      </c>
      <c r="L1661" s="5" t="s">
        <v>112</v>
      </c>
      <c r="M1661" s="5" t="s">
        <v>7504</v>
      </c>
      <c r="N1661" s="5" t="s">
        <v>348</v>
      </c>
      <c r="O1661" s="5" t="s">
        <v>7703</v>
      </c>
      <c r="P1661" s="5" t="s">
        <v>17138</v>
      </c>
      <c r="T1661" s="5">
        <v>3</v>
      </c>
      <c r="U1661" s="5" t="s">
        <v>375</v>
      </c>
      <c r="V1661" s="5" t="s">
        <v>38</v>
      </c>
      <c r="W1661" s="5" t="s">
        <v>10208</v>
      </c>
      <c r="X1661" s="5" t="str">
        <f>+VLOOKUP(C1661,Hoja1!$E$2:$F$125,2,0)</f>
        <v>ENVIGADO</v>
      </c>
      <c r="Y1661" s="6" t="s">
        <v>14615</v>
      </c>
      <c r="Z1661" s="6">
        <v>205266000392</v>
      </c>
    </row>
    <row r="1662" spans="1:26">
      <c r="A1662" s="5" t="s">
        <v>9756</v>
      </c>
      <c r="B1662" s="5">
        <v>5266</v>
      </c>
      <c r="C1662" s="5" t="s">
        <v>9756</v>
      </c>
      <c r="D1662" s="6">
        <v>105266000452</v>
      </c>
      <c r="E1662" s="5" t="s">
        <v>9854</v>
      </c>
      <c r="F1662" s="6">
        <v>105266000452</v>
      </c>
      <c r="G1662" s="5" t="s">
        <v>11693</v>
      </c>
      <c r="H1662" s="5">
        <v>2763585</v>
      </c>
      <c r="I1662" s="5" t="s">
        <v>11694</v>
      </c>
      <c r="J1662" s="5" t="s">
        <v>347</v>
      </c>
      <c r="K1662" s="5" t="s">
        <v>111</v>
      </c>
      <c r="L1662" s="5" t="s">
        <v>32</v>
      </c>
      <c r="M1662" s="5" t="s">
        <v>33</v>
      </c>
      <c r="N1662" s="5" t="s">
        <v>348</v>
      </c>
      <c r="O1662" s="5" t="s">
        <v>359</v>
      </c>
      <c r="P1662" s="5" t="s">
        <v>7009</v>
      </c>
      <c r="T1662" s="5">
        <v>5</v>
      </c>
      <c r="U1662" s="5" t="s">
        <v>375</v>
      </c>
      <c r="V1662" s="5" t="s">
        <v>38</v>
      </c>
      <c r="W1662" s="5" t="s">
        <v>17146</v>
      </c>
      <c r="X1662" s="5" t="str">
        <f>+VLOOKUP(C1662,Hoja1!$E$2:$F$125,2,0)</f>
        <v>ENVIGADO</v>
      </c>
      <c r="Y1662" s="6" t="s">
        <v>14616</v>
      </c>
      <c r="Z1662" s="6">
        <v>105266000452</v>
      </c>
    </row>
    <row r="1663" spans="1:26">
      <c r="A1663" s="5" t="s">
        <v>9756</v>
      </c>
      <c r="B1663" s="5">
        <v>5266</v>
      </c>
      <c r="C1663" s="5" t="s">
        <v>9756</v>
      </c>
      <c r="D1663" s="6">
        <v>105266000801</v>
      </c>
      <c r="E1663" s="5" t="s">
        <v>9855</v>
      </c>
      <c r="F1663" s="6">
        <v>105266000801</v>
      </c>
      <c r="G1663" s="5" t="s">
        <v>10224</v>
      </c>
      <c r="H1663" s="5" t="s">
        <v>10225</v>
      </c>
      <c r="I1663" s="5" t="s">
        <v>10226</v>
      </c>
      <c r="J1663" s="5" t="s">
        <v>347</v>
      </c>
      <c r="K1663" s="5" t="s">
        <v>111</v>
      </c>
      <c r="L1663" s="5" t="s">
        <v>32</v>
      </c>
      <c r="M1663" s="5" t="s">
        <v>33</v>
      </c>
      <c r="N1663" s="5" t="s">
        <v>348</v>
      </c>
      <c r="O1663" s="5" t="s">
        <v>359</v>
      </c>
      <c r="P1663" s="5" t="s">
        <v>36</v>
      </c>
      <c r="T1663" s="5">
        <v>1</v>
      </c>
      <c r="U1663" s="5" t="s">
        <v>375</v>
      </c>
      <c r="V1663" s="5" t="s">
        <v>38</v>
      </c>
      <c r="W1663" s="5" t="s">
        <v>10227</v>
      </c>
      <c r="X1663" s="5" t="str">
        <f>+VLOOKUP(C1663,Hoja1!$E$2:$F$125,2,0)</f>
        <v>ENVIGADO</v>
      </c>
      <c r="Y1663" s="6" t="s">
        <v>14617</v>
      </c>
      <c r="Z1663" s="6">
        <v>105266000801</v>
      </c>
    </row>
    <row r="1664" spans="1:26">
      <c r="A1664" s="5" t="s">
        <v>9756</v>
      </c>
      <c r="B1664" s="5">
        <v>5266</v>
      </c>
      <c r="C1664" s="5" t="s">
        <v>9756</v>
      </c>
      <c r="D1664" s="6">
        <v>105266000924</v>
      </c>
      <c r="E1664" s="5" t="s">
        <v>9856</v>
      </c>
      <c r="F1664" s="6">
        <v>105266000924</v>
      </c>
      <c r="G1664" s="5" t="s">
        <v>11696</v>
      </c>
      <c r="H1664" s="5">
        <v>2768995</v>
      </c>
      <c r="I1664" s="5" t="s">
        <v>11697</v>
      </c>
      <c r="J1664" s="5" t="s">
        <v>347</v>
      </c>
      <c r="K1664" s="5" t="s">
        <v>111</v>
      </c>
      <c r="L1664" s="5" t="s">
        <v>32</v>
      </c>
      <c r="M1664" s="5" t="s">
        <v>449</v>
      </c>
      <c r="N1664" s="5" t="s">
        <v>348</v>
      </c>
      <c r="O1664" s="5" t="s">
        <v>359</v>
      </c>
      <c r="P1664" s="5" t="s">
        <v>36</v>
      </c>
      <c r="T1664" s="5">
        <v>3</v>
      </c>
      <c r="U1664" s="5" t="s">
        <v>375</v>
      </c>
      <c r="V1664" s="5" t="s">
        <v>38</v>
      </c>
      <c r="W1664" s="5" t="s">
        <v>10228</v>
      </c>
      <c r="X1664" s="5" t="str">
        <f>+VLOOKUP(C1664,Hoja1!$E$2:$F$125,2,0)</f>
        <v>ENVIGADO</v>
      </c>
      <c r="Y1664" s="6" t="s">
        <v>14618</v>
      </c>
      <c r="Z1664" s="6">
        <v>105266000924</v>
      </c>
    </row>
    <row r="1665" spans="1:26">
      <c r="A1665" s="5" t="s">
        <v>9756</v>
      </c>
      <c r="B1665" s="5">
        <v>5266</v>
      </c>
      <c r="C1665" s="5" t="s">
        <v>9756</v>
      </c>
      <c r="D1665" s="6">
        <v>105266000312</v>
      </c>
      <c r="E1665" s="5" t="s">
        <v>9853</v>
      </c>
      <c r="F1665" s="6">
        <v>105266000312</v>
      </c>
      <c r="G1665" s="5" t="s">
        <v>17187</v>
      </c>
      <c r="H1665" s="5">
        <v>2765057</v>
      </c>
      <c r="I1665" s="5" t="s">
        <v>17188</v>
      </c>
      <c r="J1665" s="5" t="s">
        <v>347</v>
      </c>
      <c r="K1665" s="5" t="s">
        <v>111</v>
      </c>
      <c r="L1665" s="5" t="s">
        <v>32</v>
      </c>
      <c r="M1665" s="5" t="s">
        <v>33</v>
      </c>
      <c r="N1665" s="5" t="s">
        <v>348</v>
      </c>
      <c r="O1665" s="5" t="s">
        <v>359</v>
      </c>
      <c r="P1665" s="5" t="s">
        <v>7009</v>
      </c>
      <c r="T1665" s="5">
        <v>1</v>
      </c>
      <c r="U1665" s="5" t="s">
        <v>375</v>
      </c>
      <c r="V1665" s="5" t="s">
        <v>38</v>
      </c>
      <c r="W1665" s="5" t="s">
        <v>10219</v>
      </c>
      <c r="X1665" s="5" t="str">
        <f>+VLOOKUP(C1665,Hoja1!$E$2:$F$125,2,0)</f>
        <v>ENVIGADO</v>
      </c>
      <c r="Y1665" s="6" t="s">
        <v>14619</v>
      </c>
      <c r="Z1665" s="6">
        <v>105266000312</v>
      </c>
    </row>
    <row r="1666" spans="1:26">
      <c r="A1666" s="5" t="s">
        <v>9756</v>
      </c>
      <c r="B1666" s="5">
        <v>5266</v>
      </c>
      <c r="C1666" s="5" t="s">
        <v>9756</v>
      </c>
      <c r="D1666" s="6">
        <v>305266001393</v>
      </c>
      <c r="E1666" s="5" t="s">
        <v>9863</v>
      </c>
      <c r="F1666" s="6">
        <v>305266001393</v>
      </c>
      <c r="G1666" s="5" t="s">
        <v>10260</v>
      </c>
      <c r="H1666" s="5">
        <v>2705705</v>
      </c>
      <c r="I1666" s="5" t="s">
        <v>10261</v>
      </c>
      <c r="J1666" s="5" t="s">
        <v>30</v>
      </c>
      <c r="K1666" s="5" t="s">
        <v>31</v>
      </c>
      <c r="L1666" s="5" t="s">
        <v>32</v>
      </c>
      <c r="M1666" s="5" t="s">
        <v>7458</v>
      </c>
      <c r="N1666" s="5" t="s">
        <v>10262</v>
      </c>
      <c r="O1666" s="5" t="s">
        <v>10263</v>
      </c>
      <c r="P1666" s="5" t="s">
        <v>10264</v>
      </c>
      <c r="T1666" s="5">
        <v>1</v>
      </c>
      <c r="U1666" s="5" t="s">
        <v>37</v>
      </c>
      <c r="V1666" s="5" t="s">
        <v>38</v>
      </c>
      <c r="X1666" s="5" t="str">
        <f>+VLOOKUP(C1666,Hoja1!$E$2:$F$125,2,0)</f>
        <v>ENVIGADO</v>
      </c>
      <c r="Y1666" s="6" t="s">
        <v>14620</v>
      </c>
      <c r="Z1666" s="6">
        <v>305266001393</v>
      </c>
    </row>
    <row r="1667" spans="1:26">
      <c r="A1667" s="5" t="s">
        <v>9756</v>
      </c>
      <c r="B1667" s="5">
        <v>5266</v>
      </c>
      <c r="C1667" s="5" t="s">
        <v>9756</v>
      </c>
      <c r="D1667" s="6">
        <v>305266019969</v>
      </c>
      <c r="E1667" s="5" t="s">
        <v>9864</v>
      </c>
      <c r="F1667" s="6">
        <v>305266019969</v>
      </c>
      <c r="G1667" s="5" t="s">
        <v>17177</v>
      </c>
      <c r="H1667" s="5">
        <v>3363508</v>
      </c>
      <c r="I1667" s="5" t="s">
        <v>17178</v>
      </c>
      <c r="J1667" s="5" t="s">
        <v>347</v>
      </c>
      <c r="K1667" s="5" t="s">
        <v>31</v>
      </c>
      <c r="L1667" s="5" t="s">
        <v>32</v>
      </c>
      <c r="M1667" s="5" t="s">
        <v>33</v>
      </c>
      <c r="N1667" s="5" t="s">
        <v>348</v>
      </c>
      <c r="O1667" s="5" t="s">
        <v>7703</v>
      </c>
      <c r="P1667" s="5" t="s">
        <v>380</v>
      </c>
      <c r="T1667" s="5">
        <v>1</v>
      </c>
      <c r="U1667" s="5" t="s">
        <v>375</v>
      </c>
      <c r="V1667" s="5" t="s">
        <v>38</v>
      </c>
      <c r="W1667" s="5" t="s">
        <v>10276</v>
      </c>
      <c r="X1667" s="5" t="str">
        <f>+VLOOKUP(C1667,Hoja1!$E$2:$F$125,2,0)</f>
        <v>ENVIGADO</v>
      </c>
      <c r="Y1667" s="6" t="s">
        <v>14621</v>
      </c>
      <c r="Z1667" s="6">
        <v>305266019969</v>
      </c>
    </row>
    <row r="1668" spans="1:26">
      <c r="A1668" s="5" t="s">
        <v>9756</v>
      </c>
      <c r="B1668" s="5">
        <v>5266</v>
      </c>
      <c r="C1668" s="5" t="s">
        <v>9756</v>
      </c>
      <c r="D1668" s="6">
        <v>105266000363</v>
      </c>
      <c r="E1668" s="5" t="s">
        <v>9866</v>
      </c>
      <c r="F1668" s="6">
        <v>105266000363</v>
      </c>
      <c r="G1668" s="5" t="s">
        <v>10281</v>
      </c>
      <c r="H1668" s="5">
        <v>2762623</v>
      </c>
      <c r="I1668" s="5" t="s">
        <v>10282</v>
      </c>
      <c r="J1668" s="5" t="s">
        <v>347</v>
      </c>
      <c r="K1668" s="5" t="s">
        <v>111</v>
      </c>
      <c r="L1668" s="5" t="s">
        <v>7755</v>
      </c>
      <c r="M1668" s="5" t="s">
        <v>33</v>
      </c>
      <c r="N1668" s="5" t="s">
        <v>348</v>
      </c>
      <c r="O1668" s="5" t="s">
        <v>359</v>
      </c>
      <c r="P1668" s="5" t="s">
        <v>36</v>
      </c>
      <c r="T1668" s="5">
        <v>2</v>
      </c>
      <c r="U1668" s="5" t="s">
        <v>375</v>
      </c>
      <c r="V1668" s="5" t="s">
        <v>38</v>
      </c>
      <c r="W1668" s="5" t="s">
        <v>10283</v>
      </c>
      <c r="X1668" s="5" t="str">
        <f>+VLOOKUP(C1668,Hoja1!$E$2:$F$125,2,0)</f>
        <v>ENVIGADO</v>
      </c>
      <c r="Y1668" s="6" t="s">
        <v>14622</v>
      </c>
      <c r="Z1668" s="6">
        <v>105266000363</v>
      </c>
    </row>
    <row r="1669" spans="1:26">
      <c r="A1669" s="5" t="s">
        <v>9756</v>
      </c>
      <c r="B1669" s="5">
        <v>5266</v>
      </c>
      <c r="C1669" s="5" t="s">
        <v>9756</v>
      </c>
      <c r="D1669" s="6">
        <v>105266001203</v>
      </c>
      <c r="E1669" s="5" t="s">
        <v>9858</v>
      </c>
      <c r="F1669" s="6">
        <v>105266001203</v>
      </c>
      <c r="G1669" s="5" t="s">
        <v>11698</v>
      </c>
      <c r="H1669" s="5">
        <v>2700414</v>
      </c>
      <c r="I1669" s="5" t="s">
        <v>17204</v>
      </c>
      <c r="J1669" s="5" t="s">
        <v>347</v>
      </c>
      <c r="K1669" s="5" t="s">
        <v>111</v>
      </c>
      <c r="L1669" s="5" t="s">
        <v>32</v>
      </c>
      <c r="M1669" s="5" t="s">
        <v>466</v>
      </c>
      <c r="N1669" s="5" t="s">
        <v>348</v>
      </c>
      <c r="O1669" s="5" t="s">
        <v>7382</v>
      </c>
      <c r="P1669" s="5" t="s">
        <v>17205</v>
      </c>
      <c r="T1669" s="5">
        <v>2</v>
      </c>
      <c r="U1669" s="5" t="s">
        <v>375</v>
      </c>
      <c r="V1669" s="5" t="s">
        <v>38</v>
      </c>
      <c r="W1669" s="5" t="s">
        <v>10231</v>
      </c>
      <c r="X1669" s="5" t="str">
        <f>+VLOOKUP(C1669,Hoja1!$E$2:$F$125,2,0)</f>
        <v>ENVIGADO</v>
      </c>
      <c r="Y1669" s="6" t="s">
        <v>14623</v>
      </c>
      <c r="Z1669" s="6">
        <v>105266001203</v>
      </c>
    </row>
    <row r="1670" spans="1:26">
      <c r="A1670" s="5" t="s">
        <v>9756</v>
      </c>
      <c r="B1670" s="5">
        <v>5266</v>
      </c>
      <c r="C1670" s="5" t="s">
        <v>9756</v>
      </c>
      <c r="D1670" s="6">
        <v>105266000461</v>
      </c>
      <c r="E1670" s="5" t="s">
        <v>11695</v>
      </c>
      <c r="F1670" s="6">
        <v>105266000461</v>
      </c>
      <c r="G1670" s="5" t="s">
        <v>10220</v>
      </c>
      <c r="H1670" s="5" t="s">
        <v>10221</v>
      </c>
      <c r="I1670" s="5" t="s">
        <v>10222</v>
      </c>
      <c r="J1670" s="5" t="s">
        <v>347</v>
      </c>
      <c r="K1670" s="5" t="s">
        <v>111</v>
      </c>
      <c r="L1670" s="5" t="s">
        <v>32</v>
      </c>
      <c r="M1670" s="5" t="s">
        <v>7458</v>
      </c>
      <c r="N1670" s="5" t="s">
        <v>348</v>
      </c>
      <c r="O1670" s="5" t="s">
        <v>8478</v>
      </c>
      <c r="P1670" s="5" t="s">
        <v>17161</v>
      </c>
      <c r="T1670" s="5">
        <v>2</v>
      </c>
      <c r="U1670" s="5" t="s">
        <v>375</v>
      </c>
      <c r="V1670" s="5" t="s">
        <v>38</v>
      </c>
      <c r="W1670" s="5" t="s">
        <v>10223</v>
      </c>
      <c r="X1670" s="5" t="str">
        <f>+VLOOKUP(C1670,Hoja1!$E$2:$F$125,2,0)</f>
        <v>ENVIGADO</v>
      </c>
      <c r="Y1670" s="6" t="s">
        <v>14624</v>
      </c>
      <c r="Z1670" s="6">
        <v>105266000461</v>
      </c>
    </row>
    <row r="1671" spans="1:26">
      <c r="A1671" s="5" t="s">
        <v>9756</v>
      </c>
      <c r="B1671" s="5">
        <v>5266</v>
      </c>
      <c r="C1671" s="5" t="s">
        <v>9756</v>
      </c>
      <c r="D1671" s="6">
        <v>105266000941</v>
      </c>
      <c r="E1671" s="5" t="s">
        <v>9857</v>
      </c>
      <c r="F1671" s="6">
        <v>105266000941</v>
      </c>
      <c r="G1671" s="5" t="s">
        <v>10229</v>
      </c>
      <c r="H1671" s="5">
        <v>2767838</v>
      </c>
      <c r="I1671" s="5" t="s">
        <v>17186</v>
      </c>
      <c r="J1671" s="5" t="s">
        <v>347</v>
      </c>
      <c r="K1671" s="5" t="s">
        <v>111</v>
      </c>
      <c r="L1671" s="5" t="s">
        <v>32</v>
      </c>
      <c r="M1671" s="5" t="s">
        <v>449</v>
      </c>
      <c r="N1671" s="5" t="s">
        <v>348</v>
      </c>
      <c r="O1671" s="5" t="s">
        <v>359</v>
      </c>
      <c r="P1671" s="5" t="s">
        <v>36</v>
      </c>
      <c r="T1671" s="5">
        <v>2</v>
      </c>
      <c r="U1671" s="5" t="s">
        <v>375</v>
      </c>
      <c r="V1671" s="5" t="s">
        <v>38</v>
      </c>
      <c r="W1671" s="5" t="s">
        <v>10230</v>
      </c>
      <c r="X1671" s="5" t="str">
        <f>+VLOOKUP(C1671,Hoja1!$E$2:$F$125,2,0)</f>
        <v>ENVIGADO</v>
      </c>
      <c r="Y1671" s="6" t="s">
        <v>14625</v>
      </c>
      <c r="Z1671" s="6">
        <v>105266000941</v>
      </c>
    </row>
    <row r="1672" spans="1:26">
      <c r="A1672" s="5" t="s">
        <v>9756</v>
      </c>
      <c r="B1672" s="5">
        <v>5266</v>
      </c>
      <c r="C1672" s="5" t="s">
        <v>9756</v>
      </c>
      <c r="D1672" s="6">
        <v>305001016241</v>
      </c>
      <c r="E1672" s="5" t="s">
        <v>17160</v>
      </c>
      <c r="F1672" s="6">
        <v>305001016241</v>
      </c>
      <c r="G1672" s="5" t="s">
        <v>11708</v>
      </c>
      <c r="H1672" s="5">
        <v>3317536</v>
      </c>
      <c r="I1672" s="5" t="s">
        <v>11709</v>
      </c>
      <c r="J1672" s="5" t="s">
        <v>30</v>
      </c>
      <c r="K1672" s="5" t="s">
        <v>31</v>
      </c>
      <c r="L1672" s="5" t="s">
        <v>32</v>
      </c>
      <c r="M1672" s="5" t="s">
        <v>56</v>
      </c>
      <c r="N1672" s="5" t="s">
        <v>57</v>
      </c>
      <c r="O1672" s="5">
        <v>-3</v>
      </c>
      <c r="P1672" s="5" t="s">
        <v>36</v>
      </c>
      <c r="T1672" s="5">
        <v>1</v>
      </c>
      <c r="U1672" s="5" t="s">
        <v>375</v>
      </c>
      <c r="V1672" s="5" t="s">
        <v>38</v>
      </c>
      <c r="W1672" s="5" t="s">
        <v>11710</v>
      </c>
      <c r="X1672" s="5" t="str">
        <f>+VLOOKUP(C1672,Hoja1!$E$2:$F$125,2,0)</f>
        <v>ENVIGADO</v>
      </c>
      <c r="Y1672" s="6" t="s">
        <v>18796</v>
      </c>
      <c r="Z1672" s="6">
        <v>305001016241</v>
      </c>
    </row>
    <row r="1673" spans="1:26">
      <c r="A1673" s="5" t="s">
        <v>9756</v>
      </c>
      <c r="B1673" s="5">
        <v>5266</v>
      </c>
      <c r="C1673" s="5" t="s">
        <v>9756</v>
      </c>
      <c r="D1673" s="6">
        <v>305266001571</v>
      </c>
      <c r="E1673" s="5" t="s">
        <v>17156</v>
      </c>
      <c r="F1673" s="6">
        <v>305266001571</v>
      </c>
      <c r="G1673" s="5" t="s">
        <v>17157</v>
      </c>
      <c r="H1673" s="5">
        <v>2768477</v>
      </c>
      <c r="I1673" s="5" t="s">
        <v>17158</v>
      </c>
      <c r="J1673" s="5" t="s">
        <v>30</v>
      </c>
      <c r="K1673" s="5" t="s">
        <v>31</v>
      </c>
      <c r="L1673" s="5" t="s">
        <v>32</v>
      </c>
      <c r="M1673" s="5" t="s">
        <v>33</v>
      </c>
      <c r="N1673" s="5" t="s">
        <v>57</v>
      </c>
      <c r="O1673" s="5">
        <v>-3</v>
      </c>
      <c r="P1673" s="5" t="s">
        <v>36</v>
      </c>
      <c r="T1673" s="5">
        <v>1</v>
      </c>
      <c r="U1673" s="5" t="s">
        <v>375</v>
      </c>
      <c r="V1673" s="5" t="s">
        <v>38</v>
      </c>
      <c r="X1673" s="5" t="str">
        <f>+VLOOKUP(C1673,Hoja1!$E$2:$F$125,2,0)</f>
        <v>ENVIGADO</v>
      </c>
      <c r="Y1673" s="6" t="s">
        <v>18795</v>
      </c>
      <c r="Z1673" s="6">
        <v>305266001571</v>
      </c>
    </row>
    <row r="1674" spans="1:26">
      <c r="A1674" s="5" t="s">
        <v>9756</v>
      </c>
      <c r="B1674" s="5">
        <v>5266</v>
      </c>
      <c r="C1674" s="5" t="s">
        <v>9756</v>
      </c>
      <c r="D1674" s="6">
        <v>305266001407</v>
      </c>
      <c r="E1674" s="5" t="s">
        <v>17200</v>
      </c>
      <c r="F1674" s="6">
        <v>305266001407</v>
      </c>
      <c r="G1674" s="5" t="s">
        <v>10265</v>
      </c>
      <c r="H1674" s="5">
        <v>3313994</v>
      </c>
      <c r="I1674" s="5" t="s">
        <v>10266</v>
      </c>
      <c r="J1674" s="5" t="s">
        <v>347</v>
      </c>
      <c r="K1674" s="5" t="s">
        <v>31</v>
      </c>
      <c r="L1674" s="5" t="s">
        <v>32</v>
      </c>
      <c r="M1674" s="5" t="s">
        <v>449</v>
      </c>
      <c r="N1674" s="5" t="s">
        <v>348</v>
      </c>
      <c r="O1674" s="5" t="s">
        <v>349</v>
      </c>
      <c r="P1674" s="5" t="s">
        <v>36</v>
      </c>
      <c r="T1674" s="5">
        <v>1</v>
      </c>
      <c r="U1674" s="5" t="s">
        <v>375</v>
      </c>
      <c r="V1674" s="5" t="s">
        <v>38</v>
      </c>
      <c r="W1674" s="5" t="s">
        <v>10267</v>
      </c>
      <c r="X1674" s="5" t="str">
        <f>+VLOOKUP(C1674,Hoja1!$E$2:$F$125,2,0)</f>
        <v>ENVIGADO</v>
      </c>
      <c r="Y1674" s="6" t="s">
        <v>18794</v>
      </c>
      <c r="Z1674" s="6">
        <v>305266001407</v>
      </c>
    </row>
    <row r="1675" spans="1:26">
      <c r="A1675" s="5" t="s">
        <v>9756</v>
      </c>
      <c r="B1675" s="5">
        <v>5266</v>
      </c>
      <c r="C1675" s="5" t="s">
        <v>9756</v>
      </c>
      <c r="D1675" s="6">
        <v>305266000087</v>
      </c>
      <c r="E1675" s="5" t="s">
        <v>17198</v>
      </c>
      <c r="F1675" s="6">
        <v>305266000087</v>
      </c>
      <c r="G1675" s="5" t="s">
        <v>11713</v>
      </c>
      <c r="H1675" s="5">
        <v>3360296</v>
      </c>
      <c r="I1675" s="5" t="s">
        <v>11714</v>
      </c>
      <c r="J1675" s="5" t="s">
        <v>30</v>
      </c>
      <c r="K1675" s="5" t="s">
        <v>31</v>
      </c>
      <c r="L1675" s="5" t="s">
        <v>32</v>
      </c>
      <c r="M1675" s="5" t="s">
        <v>65</v>
      </c>
      <c r="N1675" s="5" t="s">
        <v>57</v>
      </c>
      <c r="O1675" s="5">
        <v>-3</v>
      </c>
      <c r="P1675" s="5" t="s">
        <v>36</v>
      </c>
      <c r="T1675" s="5">
        <v>1</v>
      </c>
      <c r="U1675" s="5" t="s">
        <v>375</v>
      </c>
      <c r="V1675" s="5" t="s">
        <v>38</v>
      </c>
      <c r="W1675" s="5" t="s">
        <v>11715</v>
      </c>
      <c r="X1675" s="5" t="str">
        <f>+VLOOKUP(C1675,Hoja1!$E$2:$F$125,2,0)</f>
        <v>ENVIGADO</v>
      </c>
      <c r="Y1675" s="6" t="s">
        <v>18793</v>
      </c>
      <c r="Z1675" s="6">
        <v>305266000087</v>
      </c>
    </row>
    <row r="1676" spans="1:26">
      <c r="A1676" s="5" t="s">
        <v>9756</v>
      </c>
      <c r="B1676" s="5">
        <v>5266</v>
      </c>
      <c r="C1676" s="5" t="s">
        <v>9756</v>
      </c>
      <c r="D1676" s="6">
        <v>305266000001</v>
      </c>
      <c r="E1676" s="5" t="s">
        <v>17179</v>
      </c>
      <c r="F1676" s="6">
        <v>305266000001</v>
      </c>
      <c r="G1676" s="5" t="s">
        <v>11712</v>
      </c>
      <c r="H1676" s="5">
        <v>3327878</v>
      </c>
      <c r="I1676" s="5" t="s">
        <v>10242</v>
      </c>
      <c r="J1676" s="5" t="s">
        <v>30</v>
      </c>
      <c r="K1676" s="5" t="s">
        <v>31</v>
      </c>
      <c r="L1676" s="5" t="s">
        <v>32</v>
      </c>
      <c r="M1676" s="5" t="s">
        <v>33</v>
      </c>
      <c r="N1676" s="5" t="s">
        <v>485</v>
      </c>
      <c r="O1676" s="5" t="s">
        <v>495</v>
      </c>
      <c r="P1676" s="5" t="s">
        <v>380</v>
      </c>
      <c r="T1676" s="5">
        <v>1</v>
      </c>
      <c r="U1676" s="5" t="s">
        <v>375</v>
      </c>
      <c r="V1676" s="5" t="s">
        <v>38</v>
      </c>
      <c r="W1676" s="5" t="s">
        <v>10243</v>
      </c>
      <c r="X1676" s="5" t="str">
        <f>+VLOOKUP(C1676,Hoja1!$E$2:$F$125,2,0)</f>
        <v>ENVIGADO</v>
      </c>
      <c r="Y1676" s="6" t="s">
        <v>18792</v>
      </c>
      <c r="Z1676" s="6">
        <v>305266000001</v>
      </c>
    </row>
    <row r="1677" spans="1:26">
      <c r="A1677" s="5" t="s">
        <v>9756</v>
      </c>
      <c r="B1677" s="5">
        <v>5266</v>
      </c>
      <c r="C1677" s="5" t="s">
        <v>9756</v>
      </c>
      <c r="D1677" s="6">
        <v>305001019681</v>
      </c>
      <c r="E1677" s="5" t="s">
        <v>9860</v>
      </c>
      <c r="F1677" s="6">
        <v>305001019681</v>
      </c>
      <c r="G1677" s="5" t="s">
        <v>10239</v>
      </c>
      <c r="H1677" s="5">
        <v>3360785</v>
      </c>
      <c r="I1677" s="5" t="s">
        <v>10240</v>
      </c>
      <c r="J1677" s="5" t="s">
        <v>347</v>
      </c>
      <c r="K1677" s="5" t="s">
        <v>31</v>
      </c>
      <c r="L1677" s="5" t="s">
        <v>32</v>
      </c>
      <c r="M1677" s="5" t="s">
        <v>65</v>
      </c>
      <c r="N1677" s="5" t="s">
        <v>44</v>
      </c>
      <c r="O1677" s="5" t="s">
        <v>7198</v>
      </c>
      <c r="P1677" s="5" t="s">
        <v>36</v>
      </c>
      <c r="S1677" s="5" t="s">
        <v>417</v>
      </c>
      <c r="T1677" s="5">
        <v>1</v>
      </c>
      <c r="U1677" s="5" t="s">
        <v>375</v>
      </c>
      <c r="V1677" s="5" t="s">
        <v>38</v>
      </c>
      <c r="W1677" s="5" t="s">
        <v>10241</v>
      </c>
      <c r="X1677" s="5" t="str">
        <f>+VLOOKUP(C1677,Hoja1!$E$2:$F$125,2,0)</f>
        <v>ENVIGADO</v>
      </c>
      <c r="Y1677" s="6" t="s">
        <v>14626</v>
      </c>
      <c r="Z1677" s="6">
        <v>305001019681</v>
      </c>
    </row>
    <row r="1678" spans="1:26">
      <c r="A1678" s="5" t="s">
        <v>9756</v>
      </c>
      <c r="B1678" s="5">
        <v>5266</v>
      </c>
      <c r="C1678" s="5" t="s">
        <v>9756</v>
      </c>
      <c r="D1678" s="6">
        <v>305266002098</v>
      </c>
      <c r="E1678" s="5" t="s">
        <v>17159</v>
      </c>
      <c r="F1678" s="6">
        <v>305266002098</v>
      </c>
      <c r="G1678" s="5" t="s">
        <v>11772</v>
      </c>
      <c r="H1678" s="5" t="s">
        <v>11773</v>
      </c>
      <c r="I1678" s="5" t="s">
        <v>11774</v>
      </c>
      <c r="J1678" s="5" t="s">
        <v>30</v>
      </c>
      <c r="K1678" s="5" t="s">
        <v>31</v>
      </c>
      <c r="L1678" s="5" t="s">
        <v>32</v>
      </c>
      <c r="M1678" s="5" t="s">
        <v>33</v>
      </c>
      <c r="N1678" s="5" t="s">
        <v>34</v>
      </c>
      <c r="O1678" s="5" t="s">
        <v>11775</v>
      </c>
      <c r="P1678" s="5" t="s">
        <v>36</v>
      </c>
      <c r="T1678" s="5">
        <v>1</v>
      </c>
      <c r="U1678" s="5" t="s">
        <v>375</v>
      </c>
      <c r="V1678" s="5" t="s">
        <v>38</v>
      </c>
      <c r="X1678" s="5" t="str">
        <f>+VLOOKUP(C1678,Hoja1!$E$2:$F$125,2,0)</f>
        <v>ENVIGADO</v>
      </c>
      <c r="Y1678" s="6" t="s">
        <v>18791</v>
      </c>
      <c r="Z1678" s="6">
        <v>305266002098</v>
      </c>
    </row>
    <row r="1679" spans="1:26">
      <c r="A1679" s="5" t="s">
        <v>9756</v>
      </c>
      <c r="B1679" s="5">
        <v>5266</v>
      </c>
      <c r="C1679" s="5" t="s">
        <v>9756</v>
      </c>
      <c r="D1679" s="6">
        <v>305266000036</v>
      </c>
      <c r="E1679" s="5" t="s">
        <v>9862</v>
      </c>
      <c r="F1679" s="6">
        <v>305266000036</v>
      </c>
      <c r="G1679" s="5" t="s">
        <v>17207</v>
      </c>
      <c r="H1679" s="5">
        <v>3327799</v>
      </c>
      <c r="I1679" s="5" t="s">
        <v>10244</v>
      </c>
      <c r="J1679" s="5" t="s">
        <v>347</v>
      </c>
      <c r="K1679" s="5" t="s">
        <v>31</v>
      </c>
      <c r="L1679" s="5" t="s">
        <v>32</v>
      </c>
      <c r="M1679" s="5" t="s">
        <v>65</v>
      </c>
      <c r="N1679" s="5" t="s">
        <v>348</v>
      </c>
      <c r="O1679" s="5" t="s">
        <v>349</v>
      </c>
      <c r="P1679" s="5" t="s">
        <v>36</v>
      </c>
      <c r="S1679" s="5" t="s">
        <v>417</v>
      </c>
      <c r="T1679" s="5">
        <v>1</v>
      </c>
      <c r="U1679" s="5" t="s">
        <v>375</v>
      </c>
      <c r="V1679" s="5" t="s">
        <v>38</v>
      </c>
      <c r="W1679" s="5" t="s">
        <v>10245</v>
      </c>
      <c r="X1679" s="5" t="str">
        <f>+VLOOKUP(C1679,Hoja1!$E$2:$F$125,2,0)</f>
        <v>ENVIGADO</v>
      </c>
      <c r="Y1679" s="6" t="s">
        <v>14627</v>
      </c>
      <c r="Z1679" s="6">
        <v>305266000036</v>
      </c>
    </row>
    <row r="1680" spans="1:26">
      <c r="A1680" s="5" t="s">
        <v>9756</v>
      </c>
      <c r="B1680" s="5">
        <v>5266</v>
      </c>
      <c r="C1680" s="5" t="s">
        <v>9756</v>
      </c>
      <c r="D1680" s="6">
        <v>305266000591</v>
      </c>
      <c r="E1680" s="5" t="s">
        <v>17155</v>
      </c>
      <c r="F1680" s="6">
        <v>305266000591</v>
      </c>
      <c r="G1680" s="5" t="s">
        <v>11717</v>
      </c>
      <c r="H1680" s="5">
        <v>3319087</v>
      </c>
      <c r="I1680" s="5" t="s">
        <v>11718</v>
      </c>
      <c r="J1680" s="5" t="s">
        <v>347</v>
      </c>
      <c r="K1680" s="5" t="s">
        <v>31</v>
      </c>
      <c r="L1680" s="5" t="s">
        <v>32</v>
      </c>
      <c r="M1680" s="5" t="s">
        <v>65</v>
      </c>
      <c r="N1680" s="5" t="s">
        <v>348</v>
      </c>
      <c r="O1680" s="5" t="s">
        <v>349</v>
      </c>
      <c r="P1680" s="5" t="s">
        <v>36</v>
      </c>
      <c r="T1680" s="5">
        <v>1</v>
      </c>
      <c r="U1680" s="5" t="s">
        <v>375</v>
      </c>
      <c r="V1680" s="5" t="s">
        <v>38</v>
      </c>
      <c r="W1680" s="5" t="s">
        <v>11719</v>
      </c>
      <c r="X1680" s="5" t="str">
        <f>+VLOOKUP(C1680,Hoja1!$E$2:$F$125,2,0)</f>
        <v>ENVIGADO</v>
      </c>
      <c r="Y1680" s="6" t="s">
        <v>18790</v>
      </c>
      <c r="Z1680" s="6">
        <v>305266000591</v>
      </c>
    </row>
    <row r="1681" spans="1:26">
      <c r="A1681" s="5" t="s">
        <v>9756</v>
      </c>
      <c r="B1681" s="5">
        <v>5266</v>
      </c>
      <c r="C1681" s="5" t="s">
        <v>9756</v>
      </c>
      <c r="D1681" s="6">
        <v>305001021163</v>
      </c>
      <c r="E1681" s="5" t="s">
        <v>9861</v>
      </c>
      <c r="F1681" s="6">
        <v>305001021163</v>
      </c>
      <c r="G1681" s="5" t="s">
        <v>10229</v>
      </c>
      <c r="H1681" s="5">
        <v>5380500</v>
      </c>
      <c r="I1681" s="5" t="s">
        <v>11711</v>
      </c>
      <c r="J1681" s="5" t="s">
        <v>347</v>
      </c>
      <c r="K1681" s="5" t="s">
        <v>31</v>
      </c>
      <c r="L1681" s="5" t="s">
        <v>32</v>
      </c>
      <c r="M1681" s="5" t="s">
        <v>65</v>
      </c>
      <c r="N1681" s="5" t="s">
        <v>348</v>
      </c>
      <c r="O1681" s="5" t="s">
        <v>349</v>
      </c>
      <c r="P1681" s="5" t="s">
        <v>36</v>
      </c>
      <c r="T1681" s="5">
        <v>1</v>
      </c>
      <c r="U1681" s="5" t="s">
        <v>37</v>
      </c>
      <c r="V1681" s="5" t="s">
        <v>7126</v>
      </c>
      <c r="X1681" s="5" t="str">
        <f>+VLOOKUP(C1681,Hoja1!$E$2:$F$125,2,0)</f>
        <v>ENVIGADO</v>
      </c>
      <c r="Y1681" s="6" t="s">
        <v>14628</v>
      </c>
      <c r="Z1681" s="6">
        <v>305001021163</v>
      </c>
    </row>
    <row r="1682" spans="1:26">
      <c r="A1682" s="5" t="s">
        <v>9756</v>
      </c>
      <c r="B1682" s="5">
        <v>5266</v>
      </c>
      <c r="C1682" s="5" t="s">
        <v>9756</v>
      </c>
      <c r="D1682" s="6">
        <v>405266001631</v>
      </c>
      <c r="E1682" s="5" t="s">
        <v>17162</v>
      </c>
      <c r="F1682" s="6">
        <v>405266001631</v>
      </c>
      <c r="G1682" s="5" t="s">
        <v>17163</v>
      </c>
      <c r="H1682" s="5">
        <v>3360210</v>
      </c>
      <c r="I1682" s="5" t="s">
        <v>10280</v>
      </c>
      <c r="J1682" s="5" t="s">
        <v>347</v>
      </c>
      <c r="K1682" s="5" t="s">
        <v>31</v>
      </c>
      <c r="L1682" s="5" t="s">
        <v>32</v>
      </c>
      <c r="M1682" s="5" t="s">
        <v>65</v>
      </c>
      <c r="N1682" s="5" t="s">
        <v>348</v>
      </c>
      <c r="O1682" s="5" t="s">
        <v>359</v>
      </c>
      <c r="P1682" s="5" t="s">
        <v>36</v>
      </c>
      <c r="R1682" s="5" t="s">
        <v>11830</v>
      </c>
      <c r="T1682" s="5">
        <v>1</v>
      </c>
      <c r="U1682" s="5" t="s">
        <v>375</v>
      </c>
      <c r="V1682" s="5" t="s">
        <v>38</v>
      </c>
      <c r="X1682" s="5" t="str">
        <f>+VLOOKUP(C1682,Hoja1!$E$2:$F$125,2,0)</f>
        <v>ENVIGADO</v>
      </c>
      <c r="Y1682" s="6" t="s">
        <v>18789</v>
      </c>
      <c r="Z1682" s="6">
        <v>405266001631</v>
      </c>
    </row>
    <row r="1683" spans="1:26">
      <c r="A1683" s="5" t="s">
        <v>9756</v>
      </c>
      <c r="B1683" s="5">
        <v>5266</v>
      </c>
      <c r="C1683" s="5" t="s">
        <v>9756</v>
      </c>
      <c r="D1683" s="6">
        <v>305001004285</v>
      </c>
      <c r="E1683" s="5" t="s">
        <v>17154</v>
      </c>
      <c r="F1683" s="6">
        <v>305001004285</v>
      </c>
      <c r="G1683" s="5" t="s">
        <v>10232</v>
      </c>
      <c r="H1683" s="5">
        <v>3330144</v>
      </c>
      <c r="I1683" s="5" t="s">
        <v>10233</v>
      </c>
      <c r="J1683" s="5" t="s">
        <v>347</v>
      </c>
      <c r="K1683" s="5" t="s">
        <v>31</v>
      </c>
      <c r="L1683" s="5" t="s">
        <v>32</v>
      </c>
      <c r="M1683" s="5" t="s">
        <v>65</v>
      </c>
      <c r="N1683" s="5" t="s">
        <v>348</v>
      </c>
      <c r="O1683" s="5" t="s">
        <v>359</v>
      </c>
      <c r="P1683" s="5" t="s">
        <v>36</v>
      </c>
      <c r="T1683" s="5">
        <v>1</v>
      </c>
      <c r="U1683" s="5" t="s">
        <v>375</v>
      </c>
      <c r="V1683" s="5" t="s">
        <v>38</v>
      </c>
      <c r="W1683" s="5" t="s">
        <v>10234</v>
      </c>
      <c r="X1683" s="5" t="str">
        <f>+VLOOKUP(C1683,Hoja1!$E$2:$F$125,2,0)</f>
        <v>ENVIGADO</v>
      </c>
      <c r="Y1683" s="6" t="s">
        <v>18788</v>
      </c>
      <c r="Z1683" s="6">
        <v>305001004285</v>
      </c>
    </row>
    <row r="1684" spans="1:26">
      <c r="A1684" s="5" t="s">
        <v>9756</v>
      </c>
      <c r="B1684" s="5">
        <v>5266</v>
      </c>
      <c r="C1684" s="5" t="s">
        <v>9756</v>
      </c>
      <c r="D1684" s="6">
        <v>305001015503</v>
      </c>
      <c r="E1684" s="5" t="s">
        <v>9859</v>
      </c>
      <c r="F1684" s="6">
        <v>305001015503</v>
      </c>
      <c r="G1684" s="5" t="s">
        <v>17189</v>
      </c>
      <c r="H1684" s="5">
        <v>3314270</v>
      </c>
      <c r="I1684" s="5" t="s">
        <v>10237</v>
      </c>
      <c r="J1684" s="5" t="s">
        <v>347</v>
      </c>
      <c r="K1684" s="5" t="s">
        <v>31</v>
      </c>
      <c r="L1684" s="5" t="s">
        <v>32</v>
      </c>
      <c r="M1684" s="5" t="s">
        <v>693</v>
      </c>
      <c r="N1684" s="5" t="s">
        <v>348</v>
      </c>
      <c r="O1684" s="5" t="s">
        <v>349</v>
      </c>
      <c r="P1684" s="5" t="s">
        <v>36</v>
      </c>
      <c r="S1684" s="5" t="s">
        <v>11704</v>
      </c>
      <c r="T1684" s="5">
        <v>1</v>
      </c>
      <c r="U1684" s="5" t="s">
        <v>375</v>
      </c>
      <c r="V1684" s="5" t="s">
        <v>7126</v>
      </c>
      <c r="W1684" s="5" t="s">
        <v>10238</v>
      </c>
      <c r="X1684" s="5" t="str">
        <f>+VLOOKUP(C1684,Hoja1!$E$2:$F$125,2,0)</f>
        <v>ENVIGADO</v>
      </c>
      <c r="Y1684" s="6" t="s">
        <v>14629</v>
      </c>
      <c r="Z1684" s="6">
        <v>305001015503</v>
      </c>
    </row>
    <row r="1685" spans="1:26">
      <c r="A1685" s="5" t="s">
        <v>9756</v>
      </c>
      <c r="B1685" s="5">
        <v>5266</v>
      </c>
      <c r="C1685" s="5" t="s">
        <v>9756</v>
      </c>
      <c r="D1685" s="6">
        <v>305266000541</v>
      </c>
      <c r="E1685" s="5" t="s">
        <v>17210</v>
      </c>
      <c r="F1685" s="6">
        <v>305266000541</v>
      </c>
      <c r="G1685" s="5" t="s">
        <v>10256</v>
      </c>
      <c r="H1685" s="5">
        <v>3318184</v>
      </c>
      <c r="I1685" s="5" t="s">
        <v>11716</v>
      </c>
      <c r="J1685" s="5" t="s">
        <v>347</v>
      </c>
      <c r="K1685" s="5" t="s">
        <v>31</v>
      </c>
      <c r="L1685" s="5" t="s">
        <v>32</v>
      </c>
      <c r="M1685" s="5" t="s">
        <v>65</v>
      </c>
      <c r="N1685" s="5" t="s">
        <v>348</v>
      </c>
      <c r="O1685" s="5" t="s">
        <v>7217</v>
      </c>
      <c r="P1685" s="5" t="s">
        <v>36</v>
      </c>
      <c r="T1685" s="5">
        <v>1</v>
      </c>
      <c r="U1685" s="5" t="s">
        <v>375</v>
      </c>
      <c r="V1685" s="5" t="s">
        <v>38</v>
      </c>
      <c r="W1685" s="5" t="s">
        <v>17211</v>
      </c>
      <c r="X1685" s="5" t="str">
        <f>+VLOOKUP(C1685,Hoja1!$E$2:$F$125,2,0)</f>
        <v>ENVIGADO</v>
      </c>
      <c r="Y1685" s="6" t="s">
        <v>18787</v>
      </c>
      <c r="Z1685" s="6">
        <v>305266000541</v>
      </c>
    </row>
    <row r="1686" spans="1:26">
      <c r="A1686" s="5" t="s">
        <v>9756</v>
      </c>
      <c r="B1686" s="5">
        <v>5266</v>
      </c>
      <c r="C1686" s="5" t="s">
        <v>9756</v>
      </c>
      <c r="D1686" s="6">
        <v>305001014701</v>
      </c>
      <c r="E1686" s="5" t="s">
        <v>17164</v>
      </c>
      <c r="F1686" s="6">
        <v>305001014701</v>
      </c>
      <c r="G1686" s="5" t="s">
        <v>10235</v>
      </c>
      <c r="H1686" s="5">
        <v>3360312</v>
      </c>
      <c r="I1686" s="5" t="s">
        <v>10236</v>
      </c>
      <c r="J1686" s="5" t="s">
        <v>347</v>
      </c>
      <c r="K1686" s="5" t="s">
        <v>31</v>
      </c>
      <c r="L1686" s="5" t="s">
        <v>32</v>
      </c>
      <c r="M1686" s="5" t="s">
        <v>693</v>
      </c>
      <c r="N1686" s="5" t="s">
        <v>348</v>
      </c>
      <c r="O1686" s="5" t="s">
        <v>359</v>
      </c>
      <c r="P1686" s="5" t="s">
        <v>36</v>
      </c>
      <c r="R1686" s="5" t="s">
        <v>11703</v>
      </c>
      <c r="T1686" s="5">
        <v>1</v>
      </c>
      <c r="U1686" s="5" t="s">
        <v>375</v>
      </c>
      <c r="V1686" s="5" t="s">
        <v>38</v>
      </c>
      <c r="W1686" s="5" t="s">
        <v>17165</v>
      </c>
      <c r="X1686" s="5" t="str">
        <f>+VLOOKUP(C1686,Hoja1!$E$2:$F$125,2,0)</f>
        <v>ENVIGADO</v>
      </c>
      <c r="Y1686" s="6" t="s">
        <v>18786</v>
      </c>
      <c r="Z1686" s="6">
        <v>305001014701</v>
      </c>
    </row>
    <row r="1687" spans="1:26">
      <c r="A1687" s="5" t="s">
        <v>9756</v>
      </c>
      <c r="B1687" s="5">
        <v>5266</v>
      </c>
      <c r="C1687" s="5" t="s">
        <v>9756</v>
      </c>
      <c r="D1687" s="6">
        <v>305266000508</v>
      </c>
      <c r="E1687" s="5" t="s">
        <v>17167</v>
      </c>
      <c r="F1687" s="6">
        <v>305266000508</v>
      </c>
      <c r="G1687" s="5" t="s">
        <v>10253</v>
      </c>
      <c r="H1687" s="5">
        <v>2761252</v>
      </c>
      <c r="I1687" s="5" t="s">
        <v>10254</v>
      </c>
      <c r="J1687" s="5" t="s">
        <v>347</v>
      </c>
      <c r="K1687" s="5" t="s">
        <v>31</v>
      </c>
      <c r="L1687" s="5" t="s">
        <v>32</v>
      </c>
      <c r="M1687" s="5" t="s">
        <v>65</v>
      </c>
      <c r="N1687" s="5" t="s">
        <v>348</v>
      </c>
      <c r="O1687" s="5" t="s">
        <v>7154</v>
      </c>
      <c r="P1687" s="5" t="s">
        <v>36</v>
      </c>
      <c r="T1687" s="5">
        <v>1</v>
      </c>
      <c r="U1687" s="5" t="s">
        <v>375</v>
      </c>
      <c r="V1687" s="5" t="s">
        <v>38</v>
      </c>
      <c r="W1687" s="5" t="s">
        <v>10255</v>
      </c>
      <c r="X1687" s="5" t="str">
        <f>+VLOOKUP(C1687,Hoja1!$E$2:$F$125,2,0)</f>
        <v>ENVIGADO</v>
      </c>
      <c r="Y1687" s="6" t="s">
        <v>18785</v>
      </c>
      <c r="Z1687" s="6">
        <v>305266000508</v>
      </c>
    </row>
    <row r="1688" spans="1:26">
      <c r="A1688" s="5" t="s">
        <v>9756</v>
      </c>
      <c r="B1688" s="5">
        <v>5266</v>
      </c>
      <c r="C1688" s="5" t="s">
        <v>9756</v>
      </c>
      <c r="D1688" s="6">
        <v>305266002071</v>
      </c>
      <c r="E1688" s="5" t="s">
        <v>17185</v>
      </c>
      <c r="F1688" s="6">
        <v>305266002071</v>
      </c>
      <c r="G1688" s="5" t="s">
        <v>10268</v>
      </c>
      <c r="H1688" s="5">
        <v>2767067</v>
      </c>
      <c r="I1688" s="5" t="s">
        <v>10269</v>
      </c>
      <c r="J1688" s="5" t="s">
        <v>30</v>
      </c>
      <c r="K1688" s="5" t="s">
        <v>31</v>
      </c>
      <c r="L1688" s="5" t="s">
        <v>32</v>
      </c>
      <c r="M1688" s="5" t="s">
        <v>101</v>
      </c>
      <c r="N1688" s="5" t="s">
        <v>44</v>
      </c>
      <c r="O1688" s="5" t="s">
        <v>45</v>
      </c>
      <c r="P1688" s="5" t="s">
        <v>46</v>
      </c>
      <c r="T1688" s="5">
        <v>1</v>
      </c>
      <c r="U1688" s="5" t="s">
        <v>375</v>
      </c>
      <c r="V1688" s="5" t="s">
        <v>38</v>
      </c>
      <c r="W1688" s="5" t="s">
        <v>10270</v>
      </c>
      <c r="X1688" s="5" t="str">
        <f>+VLOOKUP(C1688,Hoja1!$E$2:$F$125,2,0)</f>
        <v>ENVIGADO</v>
      </c>
      <c r="Y1688" s="6" t="s">
        <v>18784</v>
      </c>
      <c r="Z1688" s="6">
        <v>305266002071</v>
      </c>
    </row>
    <row r="1689" spans="1:26">
      <c r="A1689" s="5" t="s">
        <v>9756</v>
      </c>
      <c r="B1689" s="5">
        <v>5266</v>
      </c>
      <c r="C1689" s="5" t="s">
        <v>9756</v>
      </c>
      <c r="D1689" s="6">
        <v>305001003688</v>
      </c>
      <c r="E1689" s="5" t="s">
        <v>17195</v>
      </c>
      <c r="F1689" s="6">
        <v>305001003688</v>
      </c>
      <c r="G1689" s="5" t="s">
        <v>10209</v>
      </c>
      <c r="H1689" s="5">
        <v>4033000</v>
      </c>
      <c r="I1689" s="5" t="s">
        <v>10210</v>
      </c>
      <c r="J1689" s="5" t="s">
        <v>347</v>
      </c>
      <c r="K1689" s="5" t="s">
        <v>31</v>
      </c>
      <c r="L1689" s="5" t="s">
        <v>112</v>
      </c>
      <c r="M1689" s="5" t="s">
        <v>65</v>
      </c>
      <c r="N1689" s="5" t="s">
        <v>348</v>
      </c>
      <c r="O1689" s="5" t="s">
        <v>349</v>
      </c>
      <c r="P1689" s="5" t="s">
        <v>36</v>
      </c>
      <c r="S1689" s="5" t="s">
        <v>384</v>
      </c>
      <c r="T1689" s="5">
        <v>1</v>
      </c>
      <c r="U1689" s="5" t="s">
        <v>375</v>
      </c>
      <c r="V1689" s="5" t="s">
        <v>7126</v>
      </c>
      <c r="W1689" s="5" t="s">
        <v>10211</v>
      </c>
      <c r="X1689" s="5" t="str">
        <f>+VLOOKUP(C1689,Hoja1!$E$2:$F$125,2,0)</f>
        <v>ENVIGADO</v>
      </c>
      <c r="Y1689" s="6" t="s">
        <v>18783</v>
      </c>
      <c r="Z1689" s="6">
        <v>305001003688</v>
      </c>
    </row>
    <row r="1690" spans="1:26">
      <c r="A1690" s="5" t="s">
        <v>9756</v>
      </c>
      <c r="B1690" s="5">
        <v>5266</v>
      </c>
      <c r="C1690" s="5" t="s">
        <v>9756</v>
      </c>
      <c r="D1690" s="6">
        <v>305266000583</v>
      </c>
      <c r="E1690" s="5" t="s">
        <v>17183</v>
      </c>
      <c r="F1690" s="6">
        <v>305266000583</v>
      </c>
      <c r="G1690" s="5" t="s">
        <v>10257</v>
      </c>
      <c r="H1690" s="5">
        <v>3134066</v>
      </c>
      <c r="I1690" s="5" t="s">
        <v>10258</v>
      </c>
      <c r="J1690" s="5" t="s">
        <v>347</v>
      </c>
      <c r="K1690" s="5" t="s">
        <v>31</v>
      </c>
      <c r="L1690" s="5" t="s">
        <v>32</v>
      </c>
      <c r="M1690" s="5" t="s">
        <v>65</v>
      </c>
      <c r="N1690" s="5" t="s">
        <v>348</v>
      </c>
      <c r="O1690" s="5" t="s">
        <v>349</v>
      </c>
      <c r="P1690" s="5" t="s">
        <v>36</v>
      </c>
      <c r="S1690" s="5" t="s">
        <v>417</v>
      </c>
      <c r="T1690" s="5">
        <v>1</v>
      </c>
      <c r="U1690" s="5" t="s">
        <v>375</v>
      </c>
      <c r="V1690" s="5" t="s">
        <v>38</v>
      </c>
      <c r="W1690" s="5" t="s">
        <v>10259</v>
      </c>
      <c r="X1690" s="5" t="str">
        <f>+VLOOKUP(C1690,Hoja1!$E$2:$F$125,2,0)</f>
        <v>ENVIGADO</v>
      </c>
      <c r="Y1690" s="6" t="s">
        <v>18782</v>
      </c>
      <c r="Z1690" s="6">
        <v>305266000583</v>
      </c>
    </row>
    <row r="1691" spans="1:26">
      <c r="A1691" s="5" t="s">
        <v>9756</v>
      </c>
      <c r="B1691" s="5">
        <v>5266</v>
      </c>
      <c r="C1691" s="5" t="s">
        <v>9756</v>
      </c>
      <c r="D1691" s="6">
        <v>305266002128</v>
      </c>
      <c r="E1691" s="5" t="s">
        <v>17145</v>
      </c>
      <c r="F1691" s="6">
        <v>305266002128</v>
      </c>
      <c r="G1691" s="5" t="s">
        <v>10212</v>
      </c>
      <c r="H1691" s="5">
        <v>3860720</v>
      </c>
      <c r="I1691" s="5" t="s">
        <v>10213</v>
      </c>
      <c r="J1691" s="5" t="s">
        <v>347</v>
      </c>
      <c r="K1691" s="5" t="s">
        <v>31</v>
      </c>
      <c r="L1691" s="5" t="s">
        <v>112</v>
      </c>
      <c r="M1691" s="5" t="s">
        <v>65</v>
      </c>
      <c r="N1691" s="5" t="s">
        <v>348</v>
      </c>
      <c r="O1691" s="5" t="s">
        <v>349</v>
      </c>
      <c r="P1691" s="5" t="s">
        <v>36</v>
      </c>
      <c r="R1691" s="5" t="s">
        <v>11776</v>
      </c>
      <c r="T1691" s="5">
        <v>1</v>
      </c>
      <c r="U1691" s="5" t="s">
        <v>375</v>
      </c>
      <c r="V1691" s="5" t="s">
        <v>38</v>
      </c>
      <c r="W1691" s="5" t="s">
        <v>10214</v>
      </c>
      <c r="X1691" s="5" t="str">
        <f>+VLOOKUP(C1691,Hoja1!$E$2:$F$125,2,0)</f>
        <v>ENVIGADO</v>
      </c>
      <c r="Y1691" s="6" t="s">
        <v>18781</v>
      </c>
      <c r="Z1691" s="6">
        <v>305266002128</v>
      </c>
    </row>
    <row r="1692" spans="1:26">
      <c r="A1692" s="5" t="s">
        <v>9756</v>
      </c>
      <c r="B1692" s="5">
        <v>5266</v>
      </c>
      <c r="C1692" s="5" t="s">
        <v>9756</v>
      </c>
      <c r="D1692" s="6">
        <v>305266001466</v>
      </c>
      <c r="E1692" s="5" t="s">
        <v>9722</v>
      </c>
      <c r="F1692" s="6">
        <v>305266001466</v>
      </c>
      <c r="G1692" s="5" t="s">
        <v>10390</v>
      </c>
      <c r="H1692" s="5" t="s">
        <v>17201</v>
      </c>
      <c r="I1692" s="5" t="s">
        <v>10391</v>
      </c>
      <c r="J1692" s="5" t="s">
        <v>347</v>
      </c>
      <c r="K1692" s="5" t="s">
        <v>31</v>
      </c>
      <c r="L1692" s="5" t="s">
        <v>32</v>
      </c>
      <c r="M1692" s="5" t="s">
        <v>65</v>
      </c>
      <c r="N1692" s="5" t="s">
        <v>348</v>
      </c>
      <c r="O1692" s="5" t="s">
        <v>349</v>
      </c>
      <c r="P1692" s="5" t="s">
        <v>36</v>
      </c>
      <c r="R1692" s="5" t="s">
        <v>17202</v>
      </c>
      <c r="T1692" s="5">
        <v>1</v>
      </c>
      <c r="U1692" s="5" t="s">
        <v>375</v>
      </c>
      <c r="V1692" s="5" t="s">
        <v>38</v>
      </c>
      <c r="W1692" s="5" t="s">
        <v>17203</v>
      </c>
      <c r="X1692" s="5" t="str">
        <f>+VLOOKUP(C1692,Hoja1!$E$2:$F$125,2,0)</f>
        <v>ENVIGADO</v>
      </c>
      <c r="Y1692" s="6" t="s">
        <v>18780</v>
      </c>
      <c r="Z1692" s="6">
        <v>305266001466</v>
      </c>
    </row>
    <row r="1693" spans="1:26">
      <c r="A1693" s="5" t="s">
        <v>9756</v>
      </c>
      <c r="B1693" s="5">
        <v>5266</v>
      </c>
      <c r="C1693" s="5" t="s">
        <v>9756</v>
      </c>
      <c r="D1693" s="6">
        <v>305266001300</v>
      </c>
      <c r="E1693" s="5" t="s">
        <v>17147</v>
      </c>
      <c r="F1693" s="6">
        <v>305266001300</v>
      </c>
      <c r="G1693" s="5" t="s">
        <v>11730</v>
      </c>
      <c r="H1693" s="5">
        <v>2767550</v>
      </c>
      <c r="I1693" s="5" t="s">
        <v>11731</v>
      </c>
      <c r="J1693" s="5" t="s">
        <v>30</v>
      </c>
      <c r="K1693" s="5" t="s">
        <v>31</v>
      </c>
      <c r="L1693" s="5" t="s">
        <v>32</v>
      </c>
      <c r="M1693" s="5" t="s">
        <v>33</v>
      </c>
      <c r="N1693" s="5" t="s">
        <v>57</v>
      </c>
      <c r="O1693" s="5">
        <v>-3</v>
      </c>
      <c r="P1693" s="5" t="s">
        <v>36</v>
      </c>
      <c r="T1693" s="5">
        <v>1</v>
      </c>
      <c r="U1693" s="5" t="s">
        <v>375</v>
      </c>
      <c r="V1693" s="5" t="s">
        <v>38</v>
      </c>
      <c r="W1693" s="5" t="s">
        <v>11732</v>
      </c>
      <c r="X1693" s="5" t="str">
        <f>+VLOOKUP(C1693,Hoja1!$E$2:$F$125,2,0)</f>
        <v>ENVIGADO</v>
      </c>
      <c r="Y1693" s="6" t="s">
        <v>18779</v>
      </c>
      <c r="Z1693" s="6">
        <v>305266001300</v>
      </c>
    </row>
    <row r="1694" spans="1:26">
      <c r="A1694" s="5" t="s">
        <v>9756</v>
      </c>
      <c r="B1694" s="5">
        <v>5266</v>
      </c>
      <c r="C1694" s="5" t="s">
        <v>9756</v>
      </c>
      <c r="D1694" s="6">
        <v>305266002101</v>
      </c>
      <c r="E1694" s="5" t="s">
        <v>17191</v>
      </c>
      <c r="F1694" s="6">
        <v>305266002101</v>
      </c>
      <c r="G1694" s="5" t="s">
        <v>17192</v>
      </c>
      <c r="H1694" s="5">
        <v>2764582</v>
      </c>
      <c r="I1694" s="5" t="s">
        <v>17193</v>
      </c>
      <c r="J1694" s="5" t="s">
        <v>30</v>
      </c>
      <c r="K1694" s="5" t="s">
        <v>31</v>
      </c>
      <c r="L1694" s="5" t="s">
        <v>32</v>
      </c>
      <c r="M1694" s="5" t="s">
        <v>33</v>
      </c>
      <c r="N1694" s="5" t="s">
        <v>57</v>
      </c>
      <c r="O1694" s="5">
        <v>-3</v>
      </c>
      <c r="P1694" s="5" t="s">
        <v>36</v>
      </c>
      <c r="S1694" s="5" t="s">
        <v>417</v>
      </c>
      <c r="T1694" s="5">
        <v>1</v>
      </c>
      <c r="U1694" s="5" t="s">
        <v>375</v>
      </c>
      <c r="V1694" s="5" t="s">
        <v>38</v>
      </c>
      <c r="W1694" s="5" t="s">
        <v>17194</v>
      </c>
      <c r="X1694" s="5" t="str">
        <f>+VLOOKUP(C1694,Hoja1!$E$2:$F$125,2,0)</f>
        <v>ENVIGADO</v>
      </c>
      <c r="Y1694" s="6" t="s">
        <v>18778</v>
      </c>
      <c r="Z1694" s="6">
        <v>305266002101</v>
      </c>
    </row>
    <row r="1695" spans="1:26">
      <c r="A1695" s="5" t="s">
        <v>9756</v>
      </c>
      <c r="B1695" s="5">
        <v>5266</v>
      </c>
      <c r="C1695" s="5" t="s">
        <v>9756</v>
      </c>
      <c r="D1695" s="6">
        <v>205266000376</v>
      </c>
      <c r="E1695" s="5" t="s">
        <v>11699</v>
      </c>
      <c r="F1695" s="6">
        <v>205266000376</v>
      </c>
      <c r="G1695" s="5" t="s">
        <v>11700</v>
      </c>
      <c r="H1695" s="5">
        <v>3361973</v>
      </c>
      <c r="I1695" s="5" t="s">
        <v>11701</v>
      </c>
      <c r="J1695" s="5" t="s">
        <v>30</v>
      </c>
      <c r="K1695" s="5" t="s">
        <v>111</v>
      </c>
      <c r="L1695" s="5" t="s">
        <v>112</v>
      </c>
      <c r="M1695" s="5" t="s">
        <v>56</v>
      </c>
      <c r="N1695" s="5" t="s">
        <v>34</v>
      </c>
      <c r="O1695" s="5" t="s">
        <v>113</v>
      </c>
      <c r="P1695" s="5" t="s">
        <v>369</v>
      </c>
      <c r="T1695" s="5">
        <v>3</v>
      </c>
      <c r="U1695" s="5" t="s">
        <v>375</v>
      </c>
      <c r="V1695" s="5" t="s">
        <v>38</v>
      </c>
      <c r="W1695" s="5" t="s">
        <v>11702</v>
      </c>
      <c r="X1695" s="5" t="str">
        <f>+VLOOKUP(C1695,Hoja1!$E$2:$F$125,2,0)</f>
        <v>ENVIGADO</v>
      </c>
      <c r="Y1695" s="6" t="s">
        <v>14630</v>
      </c>
      <c r="Z1695" s="6">
        <v>205266000376</v>
      </c>
    </row>
    <row r="1696" spans="1:26">
      <c r="A1696" s="5" t="s">
        <v>9756</v>
      </c>
      <c r="B1696" s="5">
        <v>5266</v>
      </c>
      <c r="C1696" s="5" t="s">
        <v>9756</v>
      </c>
      <c r="D1696" s="6">
        <v>305266000991</v>
      </c>
      <c r="E1696" s="5" t="s">
        <v>17168</v>
      </c>
      <c r="F1696" s="6">
        <v>305266000991</v>
      </c>
      <c r="G1696" s="5" t="s">
        <v>17169</v>
      </c>
      <c r="H1696" s="5">
        <v>6009528</v>
      </c>
      <c r="I1696" s="5" t="s">
        <v>17170</v>
      </c>
      <c r="J1696" s="5" t="s">
        <v>30</v>
      </c>
      <c r="K1696" s="5" t="s">
        <v>31</v>
      </c>
      <c r="L1696" s="5" t="s">
        <v>32</v>
      </c>
      <c r="M1696" s="5" t="s">
        <v>33</v>
      </c>
      <c r="N1696" s="5" t="s">
        <v>57</v>
      </c>
      <c r="O1696" s="5">
        <v>-3</v>
      </c>
      <c r="P1696" s="5" t="s">
        <v>36</v>
      </c>
      <c r="T1696" s="5">
        <v>1</v>
      </c>
      <c r="U1696" s="5" t="s">
        <v>375</v>
      </c>
      <c r="V1696" s="5" t="s">
        <v>38</v>
      </c>
      <c r="X1696" s="5" t="str">
        <f>+VLOOKUP(C1696,Hoja1!$E$2:$F$125,2,0)</f>
        <v>ENVIGADO</v>
      </c>
      <c r="Y1696" s="6" t="s">
        <v>18777</v>
      </c>
      <c r="Z1696" s="6">
        <v>305266000991</v>
      </c>
    </row>
    <row r="1697" spans="1:26">
      <c r="A1697" s="5" t="s">
        <v>9756</v>
      </c>
      <c r="B1697" s="5">
        <v>5266</v>
      </c>
      <c r="C1697" s="5" t="s">
        <v>9756</v>
      </c>
      <c r="D1697" s="6">
        <v>305266002021</v>
      </c>
      <c r="E1697" s="5" t="s">
        <v>17144</v>
      </c>
      <c r="F1697" s="6">
        <v>305266002021</v>
      </c>
      <c r="G1697" s="5" t="s">
        <v>11770</v>
      </c>
      <c r="H1697" s="5">
        <v>2760549</v>
      </c>
      <c r="I1697" s="5" t="s">
        <v>11771</v>
      </c>
      <c r="J1697" s="5" t="s">
        <v>30</v>
      </c>
      <c r="K1697" s="5" t="s">
        <v>31</v>
      </c>
      <c r="L1697" s="5" t="s">
        <v>32</v>
      </c>
      <c r="M1697" s="5" t="s">
        <v>33</v>
      </c>
      <c r="N1697" s="5" t="s">
        <v>57</v>
      </c>
      <c r="O1697" s="5">
        <v>-3</v>
      </c>
      <c r="P1697" s="5" t="s">
        <v>36</v>
      </c>
      <c r="T1697" s="5">
        <v>1</v>
      </c>
      <c r="U1697" s="5" t="s">
        <v>375</v>
      </c>
      <c r="V1697" s="5" t="s">
        <v>38</v>
      </c>
      <c r="W1697" s="5" t="s">
        <v>11742</v>
      </c>
      <c r="X1697" s="5" t="str">
        <f>+VLOOKUP(C1697,Hoja1!$E$2:$F$125,2,0)</f>
        <v>ENVIGADO</v>
      </c>
      <c r="Y1697" s="6" t="s">
        <v>18776</v>
      </c>
      <c r="Z1697" s="6">
        <v>305266002021</v>
      </c>
    </row>
    <row r="1698" spans="1:26">
      <c r="A1698" s="5" t="s">
        <v>9756</v>
      </c>
      <c r="B1698" s="5">
        <v>5266</v>
      </c>
      <c r="C1698" s="5" t="s">
        <v>9756</v>
      </c>
      <c r="D1698" s="6">
        <v>305266019772</v>
      </c>
      <c r="E1698" s="5" t="s">
        <v>17209</v>
      </c>
      <c r="F1698" s="6">
        <v>305266019772</v>
      </c>
      <c r="G1698" s="5" t="s">
        <v>11780</v>
      </c>
      <c r="H1698" s="5">
        <v>2709879</v>
      </c>
      <c r="I1698" s="5" t="s">
        <v>11781</v>
      </c>
      <c r="J1698" s="5" t="s">
        <v>30</v>
      </c>
      <c r="K1698" s="5" t="s">
        <v>31</v>
      </c>
      <c r="L1698" s="5" t="s">
        <v>32</v>
      </c>
      <c r="M1698" s="5" t="s">
        <v>444</v>
      </c>
      <c r="N1698" s="5" t="s">
        <v>57</v>
      </c>
      <c r="O1698" s="5">
        <v>-3</v>
      </c>
      <c r="P1698" s="5" t="s">
        <v>36</v>
      </c>
      <c r="T1698" s="5">
        <v>1</v>
      </c>
      <c r="U1698" s="5" t="s">
        <v>375</v>
      </c>
      <c r="V1698" s="5" t="s">
        <v>38</v>
      </c>
      <c r="X1698" s="5" t="str">
        <f>+VLOOKUP(C1698,Hoja1!$E$2:$F$125,2,0)</f>
        <v>ENVIGADO</v>
      </c>
      <c r="Y1698" s="6" t="s">
        <v>18775</v>
      </c>
      <c r="Z1698" s="6">
        <v>305266019772</v>
      </c>
    </row>
    <row r="1699" spans="1:26">
      <c r="A1699" s="5" t="s">
        <v>9756</v>
      </c>
      <c r="B1699" s="5">
        <v>5266</v>
      </c>
      <c r="C1699" s="5" t="s">
        <v>9756</v>
      </c>
      <c r="D1699" s="6">
        <v>305266020002</v>
      </c>
      <c r="E1699" s="5" t="s">
        <v>11802</v>
      </c>
      <c r="F1699" s="6">
        <v>305266020002</v>
      </c>
      <c r="G1699" s="5" t="s">
        <v>11803</v>
      </c>
      <c r="H1699" s="5">
        <v>2708637</v>
      </c>
      <c r="I1699" s="5" t="s">
        <v>11804</v>
      </c>
      <c r="J1699" s="5" t="s">
        <v>30</v>
      </c>
      <c r="K1699" s="5" t="s">
        <v>31</v>
      </c>
      <c r="L1699" s="5" t="s">
        <v>32</v>
      </c>
      <c r="M1699" s="5" t="s">
        <v>65</v>
      </c>
      <c r="N1699" s="5" t="s">
        <v>57</v>
      </c>
      <c r="O1699" s="5">
        <v>-3</v>
      </c>
      <c r="P1699" s="5" t="s">
        <v>36</v>
      </c>
      <c r="T1699" s="5">
        <v>1</v>
      </c>
      <c r="U1699" s="5" t="s">
        <v>375</v>
      </c>
      <c r="V1699" s="5" t="s">
        <v>38</v>
      </c>
      <c r="W1699" s="5" t="s">
        <v>11805</v>
      </c>
      <c r="X1699" s="5" t="str">
        <f>+VLOOKUP(C1699,Hoja1!$E$2:$F$125,2,0)</f>
        <v>ENVIGADO</v>
      </c>
      <c r="Y1699" s="6" t="s">
        <v>14631</v>
      </c>
      <c r="Z1699" s="6">
        <v>305266020002</v>
      </c>
    </row>
    <row r="1700" spans="1:26">
      <c r="A1700" s="5" t="s">
        <v>9756</v>
      </c>
      <c r="B1700" s="5">
        <v>5266</v>
      </c>
      <c r="C1700" s="5" t="s">
        <v>9756</v>
      </c>
      <c r="D1700" s="6">
        <v>305266001661</v>
      </c>
      <c r="E1700" s="5" t="s">
        <v>17142</v>
      </c>
      <c r="F1700" s="6">
        <v>305266001661</v>
      </c>
      <c r="G1700" s="5" t="s">
        <v>11751</v>
      </c>
      <c r="H1700" s="5">
        <v>2762685</v>
      </c>
      <c r="I1700" s="5" t="s">
        <v>11752</v>
      </c>
      <c r="J1700" s="5" t="s">
        <v>30</v>
      </c>
      <c r="K1700" s="5" t="s">
        <v>31</v>
      </c>
      <c r="L1700" s="5" t="s">
        <v>32</v>
      </c>
      <c r="M1700" s="5" t="s">
        <v>33</v>
      </c>
      <c r="N1700" s="5" t="s">
        <v>34</v>
      </c>
      <c r="O1700" s="5" t="s">
        <v>35</v>
      </c>
      <c r="P1700" s="5" t="s">
        <v>36</v>
      </c>
      <c r="T1700" s="5">
        <v>1</v>
      </c>
      <c r="U1700" s="5" t="s">
        <v>37</v>
      </c>
      <c r="V1700" s="5" t="s">
        <v>38</v>
      </c>
      <c r="W1700" s="5" t="s">
        <v>11753</v>
      </c>
      <c r="X1700" s="5" t="str">
        <f>+VLOOKUP(C1700,Hoja1!$E$2:$F$125,2,0)</f>
        <v>ENVIGADO</v>
      </c>
      <c r="Y1700" s="6" t="s">
        <v>18774</v>
      </c>
      <c r="Z1700" s="6">
        <v>305266001661</v>
      </c>
    </row>
    <row r="1701" spans="1:26">
      <c r="A1701" s="5" t="s">
        <v>9756</v>
      </c>
      <c r="B1701" s="5">
        <v>5266</v>
      </c>
      <c r="C1701" s="5" t="s">
        <v>9756</v>
      </c>
      <c r="D1701" s="6">
        <v>305266001334</v>
      </c>
      <c r="E1701" s="5" t="s">
        <v>17148</v>
      </c>
      <c r="F1701" s="6">
        <v>305266001334</v>
      </c>
      <c r="G1701" s="5" t="s">
        <v>11736</v>
      </c>
      <c r="H1701" s="5">
        <v>2763601</v>
      </c>
      <c r="I1701" s="5" t="s">
        <v>11737</v>
      </c>
      <c r="J1701" s="5" t="s">
        <v>30</v>
      </c>
      <c r="K1701" s="5" t="s">
        <v>31</v>
      </c>
      <c r="L1701" s="5" t="s">
        <v>32</v>
      </c>
      <c r="M1701" s="5" t="s">
        <v>33</v>
      </c>
      <c r="N1701" s="5" t="s">
        <v>10672</v>
      </c>
      <c r="O1701" s="5">
        <v>-6</v>
      </c>
      <c r="P1701" s="5" t="s">
        <v>36</v>
      </c>
      <c r="T1701" s="5">
        <v>1</v>
      </c>
      <c r="U1701" s="5" t="s">
        <v>375</v>
      </c>
      <c r="V1701" s="5" t="s">
        <v>38</v>
      </c>
      <c r="W1701" s="5" t="s">
        <v>11738</v>
      </c>
      <c r="X1701" s="5" t="str">
        <f>+VLOOKUP(C1701,Hoja1!$E$2:$F$125,2,0)</f>
        <v>ENVIGADO</v>
      </c>
      <c r="Y1701" s="6" t="s">
        <v>18773</v>
      </c>
      <c r="Z1701" s="6">
        <v>305266001334</v>
      </c>
    </row>
    <row r="1702" spans="1:26">
      <c r="A1702" s="5" t="s">
        <v>9756</v>
      </c>
      <c r="B1702" s="5">
        <v>5266</v>
      </c>
      <c r="C1702" s="5" t="s">
        <v>9756</v>
      </c>
      <c r="D1702" s="6">
        <v>305266020011</v>
      </c>
      <c r="E1702" s="5" t="s">
        <v>11806</v>
      </c>
      <c r="F1702" s="6">
        <v>305266020011</v>
      </c>
      <c r="G1702" s="5" t="s">
        <v>11807</v>
      </c>
      <c r="H1702" s="5">
        <v>3360785</v>
      </c>
      <c r="I1702" s="5" t="s">
        <v>11808</v>
      </c>
      <c r="J1702" s="5" t="s">
        <v>30</v>
      </c>
      <c r="K1702" s="5" t="s">
        <v>31</v>
      </c>
      <c r="L1702" s="5" t="s">
        <v>32</v>
      </c>
      <c r="M1702" s="5" t="s">
        <v>65</v>
      </c>
      <c r="N1702" s="5" t="s">
        <v>57</v>
      </c>
      <c r="O1702" s="5">
        <v>-3</v>
      </c>
      <c r="P1702" s="5" t="s">
        <v>36</v>
      </c>
      <c r="T1702" s="5">
        <v>1</v>
      </c>
      <c r="U1702" s="5" t="s">
        <v>37</v>
      </c>
      <c r="V1702" s="5" t="s">
        <v>38</v>
      </c>
      <c r="X1702" s="5" t="str">
        <f>+VLOOKUP(C1702,Hoja1!$E$2:$F$125,2,0)</f>
        <v>ENVIGADO</v>
      </c>
      <c r="Y1702" s="6" t="s">
        <v>14632</v>
      </c>
      <c r="Z1702" s="6">
        <v>305266020011</v>
      </c>
    </row>
    <row r="1703" spans="1:26">
      <c r="A1703" s="5" t="s">
        <v>9756</v>
      </c>
      <c r="B1703" s="5">
        <v>5266</v>
      </c>
      <c r="C1703" s="5" t="s">
        <v>9756</v>
      </c>
      <c r="D1703" s="6">
        <v>305266019802</v>
      </c>
      <c r="E1703" s="5" t="s">
        <v>17171</v>
      </c>
      <c r="F1703" s="6">
        <v>305266019802</v>
      </c>
      <c r="G1703" s="5" t="s">
        <v>10271</v>
      </c>
      <c r="H1703" s="5">
        <v>2708027</v>
      </c>
      <c r="I1703" s="5" t="s">
        <v>10272</v>
      </c>
      <c r="J1703" s="5" t="s">
        <v>347</v>
      </c>
      <c r="K1703" s="5" t="s">
        <v>31</v>
      </c>
      <c r="L1703" s="5" t="s">
        <v>32</v>
      </c>
      <c r="M1703" s="5" t="s">
        <v>466</v>
      </c>
      <c r="N1703" s="5" t="s">
        <v>44</v>
      </c>
      <c r="O1703" s="5" t="s">
        <v>7474</v>
      </c>
      <c r="P1703" s="5" t="s">
        <v>380</v>
      </c>
      <c r="T1703" s="5">
        <v>1</v>
      </c>
      <c r="U1703" s="5" t="s">
        <v>375</v>
      </c>
      <c r="V1703" s="5" t="s">
        <v>38</v>
      </c>
      <c r="W1703" s="5" t="s">
        <v>10202</v>
      </c>
      <c r="X1703" s="5" t="str">
        <f>+VLOOKUP(C1703,Hoja1!$E$2:$F$125,2,0)</f>
        <v>ENVIGADO</v>
      </c>
      <c r="Y1703" s="6" t="s">
        <v>18772</v>
      </c>
      <c r="Z1703" s="6">
        <v>305266019802</v>
      </c>
    </row>
    <row r="1704" spans="1:26">
      <c r="A1704" s="5" t="s">
        <v>9756</v>
      </c>
      <c r="B1704" s="5">
        <v>5266</v>
      </c>
      <c r="C1704" s="5" t="s">
        <v>9756</v>
      </c>
      <c r="D1704" s="6">
        <v>305266019870</v>
      </c>
      <c r="E1704" s="5" t="s">
        <v>17182</v>
      </c>
      <c r="F1704" s="6">
        <v>305266019870</v>
      </c>
      <c r="G1704" s="5" t="s">
        <v>11786</v>
      </c>
      <c r="H1704" s="5">
        <v>2767217</v>
      </c>
      <c r="I1704" s="5" t="s">
        <v>11787</v>
      </c>
      <c r="J1704" s="5" t="s">
        <v>30</v>
      </c>
      <c r="K1704" s="5" t="s">
        <v>31</v>
      </c>
      <c r="L1704" s="5" t="s">
        <v>32</v>
      </c>
      <c r="M1704" s="5" t="s">
        <v>56</v>
      </c>
      <c r="N1704" s="5" t="s">
        <v>367</v>
      </c>
      <c r="O1704" s="5" t="s">
        <v>10664</v>
      </c>
      <c r="P1704" s="5" t="s">
        <v>36</v>
      </c>
      <c r="T1704" s="5">
        <v>1</v>
      </c>
      <c r="U1704" s="5" t="s">
        <v>375</v>
      </c>
      <c r="V1704" s="5" t="s">
        <v>38</v>
      </c>
      <c r="W1704" s="5" t="s">
        <v>11788</v>
      </c>
      <c r="X1704" s="5" t="str">
        <f>+VLOOKUP(C1704,Hoja1!$E$2:$F$125,2,0)</f>
        <v>ENVIGADO</v>
      </c>
      <c r="Y1704" s="6" t="s">
        <v>18771</v>
      </c>
      <c r="Z1704" s="6">
        <v>305266019870</v>
      </c>
    </row>
    <row r="1705" spans="1:26">
      <c r="A1705" s="5" t="s">
        <v>9756</v>
      </c>
      <c r="B1705" s="5">
        <v>5266</v>
      </c>
      <c r="C1705" s="5" t="s">
        <v>9756</v>
      </c>
      <c r="D1705" s="6">
        <v>305266019764</v>
      </c>
      <c r="E1705" s="5" t="s">
        <v>17197</v>
      </c>
      <c r="F1705" s="6">
        <v>305266019764</v>
      </c>
      <c r="G1705" s="5" t="s">
        <v>11777</v>
      </c>
      <c r="H1705" s="5">
        <v>2762178</v>
      </c>
      <c r="I1705" s="5" t="s">
        <v>11778</v>
      </c>
      <c r="J1705" s="5" t="s">
        <v>30</v>
      </c>
      <c r="K1705" s="5" t="s">
        <v>31</v>
      </c>
      <c r="L1705" s="5" t="s">
        <v>32</v>
      </c>
      <c r="M1705" s="5" t="s">
        <v>33</v>
      </c>
      <c r="N1705" s="5" t="s">
        <v>57</v>
      </c>
      <c r="O1705" s="5">
        <v>-3</v>
      </c>
      <c r="P1705" s="5" t="s">
        <v>36</v>
      </c>
      <c r="T1705" s="5">
        <v>1</v>
      </c>
      <c r="U1705" s="5" t="s">
        <v>375</v>
      </c>
      <c r="V1705" s="5" t="s">
        <v>38</v>
      </c>
      <c r="W1705" s="5" t="s">
        <v>11779</v>
      </c>
      <c r="X1705" s="5" t="str">
        <f>+VLOOKUP(C1705,Hoja1!$E$2:$F$125,2,0)</f>
        <v>ENVIGADO</v>
      </c>
      <c r="Y1705" s="6" t="s">
        <v>18770</v>
      </c>
      <c r="Z1705" s="6">
        <v>305266019764</v>
      </c>
    </row>
    <row r="1706" spans="1:26">
      <c r="A1706" s="5" t="s">
        <v>9756</v>
      </c>
      <c r="B1706" s="5">
        <v>5266</v>
      </c>
      <c r="C1706" s="5" t="s">
        <v>9756</v>
      </c>
      <c r="D1706" s="6">
        <v>305266019945</v>
      </c>
      <c r="E1706" s="5" t="s">
        <v>17181</v>
      </c>
      <c r="F1706" s="6">
        <v>305266019945</v>
      </c>
      <c r="G1706" s="5" t="s">
        <v>11792</v>
      </c>
      <c r="H1706" s="5">
        <v>3331755</v>
      </c>
      <c r="I1706" s="5" t="s">
        <v>11793</v>
      </c>
      <c r="J1706" s="5" t="s">
        <v>30</v>
      </c>
      <c r="K1706" s="5" t="s">
        <v>31</v>
      </c>
      <c r="L1706" s="5" t="s">
        <v>32</v>
      </c>
      <c r="M1706" s="5" t="s">
        <v>33</v>
      </c>
      <c r="N1706" s="5" t="s">
        <v>57</v>
      </c>
      <c r="O1706" s="5">
        <v>-3</v>
      </c>
      <c r="P1706" s="5" t="s">
        <v>36</v>
      </c>
      <c r="T1706" s="5">
        <v>1</v>
      </c>
      <c r="U1706" s="5" t="s">
        <v>37</v>
      </c>
      <c r="V1706" s="5" t="s">
        <v>38</v>
      </c>
      <c r="W1706" s="5" t="s">
        <v>11742</v>
      </c>
      <c r="X1706" s="5" t="str">
        <f>+VLOOKUP(C1706,Hoja1!$E$2:$F$125,2,0)</f>
        <v>ENVIGADO</v>
      </c>
      <c r="Y1706" s="6" t="s">
        <v>18769</v>
      </c>
      <c r="Z1706" s="6">
        <v>305266019945</v>
      </c>
    </row>
    <row r="1707" spans="1:26">
      <c r="A1707" s="5" t="s">
        <v>9756</v>
      </c>
      <c r="B1707" s="5">
        <v>5266</v>
      </c>
      <c r="C1707" s="5" t="s">
        <v>9756</v>
      </c>
      <c r="D1707" s="6">
        <v>305266019888</v>
      </c>
      <c r="E1707" s="5" t="s">
        <v>17150</v>
      </c>
      <c r="F1707" s="6">
        <v>305266019888</v>
      </c>
      <c r="G1707" s="5" t="s">
        <v>10273</v>
      </c>
      <c r="H1707" s="5">
        <v>3022610</v>
      </c>
      <c r="I1707" s="5" t="s">
        <v>10274</v>
      </c>
      <c r="J1707" s="5" t="s">
        <v>347</v>
      </c>
      <c r="K1707" s="5" t="s">
        <v>31</v>
      </c>
      <c r="L1707" s="5" t="s">
        <v>32</v>
      </c>
      <c r="M1707" s="5" t="s">
        <v>472</v>
      </c>
      <c r="N1707" s="5" t="s">
        <v>485</v>
      </c>
      <c r="O1707" s="5" t="s">
        <v>7377</v>
      </c>
      <c r="P1707" s="5" t="s">
        <v>380</v>
      </c>
      <c r="T1707" s="5">
        <v>1</v>
      </c>
      <c r="U1707" s="5" t="s">
        <v>375</v>
      </c>
      <c r="V1707" s="5" t="s">
        <v>38</v>
      </c>
      <c r="W1707" s="5" t="s">
        <v>10275</v>
      </c>
      <c r="X1707" s="5" t="str">
        <f>+VLOOKUP(C1707,Hoja1!$E$2:$F$125,2,0)</f>
        <v>ENVIGADO</v>
      </c>
      <c r="Y1707" s="6" t="s">
        <v>18768</v>
      </c>
      <c r="Z1707" s="6">
        <v>305266019888</v>
      </c>
    </row>
    <row r="1708" spans="1:26">
      <c r="A1708" s="5" t="s">
        <v>9756</v>
      </c>
      <c r="B1708" s="5">
        <v>5266</v>
      </c>
      <c r="C1708" s="5" t="s">
        <v>9756</v>
      </c>
      <c r="D1708" s="6">
        <v>305266019951</v>
      </c>
      <c r="E1708" s="5" t="s">
        <v>11794</v>
      </c>
      <c r="F1708" s="6">
        <v>305266019951</v>
      </c>
      <c r="G1708" s="5" t="s">
        <v>11795</v>
      </c>
      <c r="H1708" s="5">
        <v>3312818</v>
      </c>
      <c r="I1708" s="5" t="s">
        <v>11796</v>
      </c>
      <c r="J1708" s="5" t="s">
        <v>30</v>
      </c>
      <c r="K1708" s="5" t="s">
        <v>31</v>
      </c>
      <c r="L1708" s="5" t="s">
        <v>32</v>
      </c>
      <c r="M1708" s="5" t="s">
        <v>33</v>
      </c>
      <c r="N1708" s="5" t="s">
        <v>57</v>
      </c>
      <c r="O1708" s="5">
        <v>-3</v>
      </c>
      <c r="P1708" s="5" t="s">
        <v>36</v>
      </c>
      <c r="T1708" s="5">
        <v>1</v>
      </c>
      <c r="U1708" s="5" t="s">
        <v>375</v>
      </c>
      <c r="V1708" s="5" t="s">
        <v>38</v>
      </c>
      <c r="W1708" s="5" t="s">
        <v>11797</v>
      </c>
      <c r="X1708" s="5" t="str">
        <f>+VLOOKUP(C1708,Hoja1!$E$2:$F$125,2,0)</f>
        <v>ENVIGADO</v>
      </c>
      <c r="Y1708" s="6" t="s">
        <v>14633</v>
      </c>
      <c r="Z1708" s="6">
        <v>305266019951</v>
      </c>
    </row>
    <row r="1709" spans="1:26">
      <c r="A1709" s="5" t="s">
        <v>9756</v>
      </c>
      <c r="B1709" s="5">
        <v>5266</v>
      </c>
      <c r="C1709" s="5" t="s">
        <v>9756</v>
      </c>
      <c r="D1709" s="6">
        <v>305266019993</v>
      </c>
      <c r="E1709" s="5" t="s">
        <v>11799</v>
      </c>
      <c r="F1709" s="6">
        <v>305266019993</v>
      </c>
      <c r="G1709" s="5" t="s">
        <v>11800</v>
      </c>
      <c r="H1709" s="5">
        <v>3319472</v>
      </c>
      <c r="I1709" s="5" t="s">
        <v>11801</v>
      </c>
      <c r="J1709" s="5" t="s">
        <v>30</v>
      </c>
      <c r="K1709" s="5" t="s">
        <v>31</v>
      </c>
      <c r="L1709" s="5" t="s">
        <v>32</v>
      </c>
      <c r="M1709" s="5" t="s">
        <v>444</v>
      </c>
      <c r="N1709" s="5" t="s">
        <v>57</v>
      </c>
      <c r="O1709" s="5">
        <v>-3</v>
      </c>
      <c r="P1709" s="5" t="s">
        <v>36</v>
      </c>
      <c r="T1709" s="5">
        <v>1</v>
      </c>
      <c r="U1709" s="5" t="s">
        <v>375</v>
      </c>
      <c r="V1709" s="5" t="s">
        <v>38</v>
      </c>
      <c r="X1709" s="5" t="str">
        <f>+VLOOKUP(C1709,Hoja1!$E$2:$F$125,2,0)</f>
        <v>ENVIGADO</v>
      </c>
      <c r="Y1709" s="6" t="s">
        <v>14634</v>
      </c>
      <c r="Z1709" s="6">
        <v>305266019993</v>
      </c>
    </row>
    <row r="1710" spans="1:26">
      <c r="A1710" s="5" t="s">
        <v>9756</v>
      </c>
      <c r="B1710" s="5">
        <v>5266</v>
      </c>
      <c r="C1710" s="5" t="s">
        <v>9756</v>
      </c>
      <c r="D1710" s="6">
        <v>305266001717</v>
      </c>
      <c r="E1710" s="5" t="s">
        <v>11760</v>
      </c>
      <c r="F1710" s="6">
        <v>305266001717</v>
      </c>
      <c r="G1710" s="5" t="s">
        <v>11761</v>
      </c>
      <c r="H1710" s="5">
        <v>2761933</v>
      </c>
      <c r="I1710" s="5" t="s">
        <v>11762</v>
      </c>
      <c r="J1710" s="5" t="s">
        <v>30</v>
      </c>
      <c r="K1710" s="5" t="s">
        <v>31</v>
      </c>
      <c r="L1710" s="5" t="s">
        <v>32</v>
      </c>
      <c r="M1710" s="5" t="s">
        <v>33</v>
      </c>
      <c r="N1710" s="5" t="s">
        <v>57</v>
      </c>
      <c r="O1710" s="5">
        <v>-3</v>
      </c>
      <c r="P1710" s="5" t="s">
        <v>36</v>
      </c>
      <c r="T1710" s="5">
        <v>1</v>
      </c>
      <c r="U1710" s="5" t="s">
        <v>375</v>
      </c>
      <c r="V1710" s="5" t="s">
        <v>38</v>
      </c>
      <c r="W1710" s="5" t="s">
        <v>11763</v>
      </c>
      <c r="X1710" s="5" t="str">
        <f>+VLOOKUP(C1710,Hoja1!$E$2:$F$125,2,0)</f>
        <v>ENVIGADO</v>
      </c>
      <c r="Y1710" s="6" t="s">
        <v>14635</v>
      </c>
      <c r="Z1710" s="6">
        <v>305266001717</v>
      </c>
    </row>
    <row r="1711" spans="1:26">
      <c r="A1711" s="5" t="s">
        <v>9756</v>
      </c>
      <c r="B1711" s="5">
        <v>5266</v>
      </c>
      <c r="C1711" s="5" t="s">
        <v>9756</v>
      </c>
      <c r="D1711" s="6">
        <v>305266019913</v>
      </c>
      <c r="E1711" s="5" t="s">
        <v>11789</v>
      </c>
      <c r="F1711" s="6">
        <v>305266019913</v>
      </c>
      <c r="G1711" s="5" t="s">
        <v>11790</v>
      </c>
      <c r="H1711" s="5">
        <v>3790042</v>
      </c>
      <c r="I1711" s="5" t="s">
        <v>11791</v>
      </c>
      <c r="J1711" s="5" t="s">
        <v>30</v>
      </c>
      <c r="K1711" s="5" t="s">
        <v>31</v>
      </c>
      <c r="L1711" s="5" t="s">
        <v>32</v>
      </c>
      <c r="M1711" s="5" t="s">
        <v>33</v>
      </c>
      <c r="N1711" s="5" t="s">
        <v>57</v>
      </c>
      <c r="O1711" s="5">
        <v>-3</v>
      </c>
      <c r="P1711" s="5" t="s">
        <v>36</v>
      </c>
      <c r="T1711" s="5">
        <v>1</v>
      </c>
      <c r="U1711" s="5" t="s">
        <v>375</v>
      </c>
      <c r="V1711" s="5" t="s">
        <v>38</v>
      </c>
      <c r="X1711" s="5" t="str">
        <f>+VLOOKUP(C1711,Hoja1!$E$2:$F$125,2,0)</f>
        <v>ENVIGADO</v>
      </c>
      <c r="Y1711" s="6" t="s">
        <v>14636</v>
      </c>
      <c r="Z1711" s="6">
        <v>305266019913</v>
      </c>
    </row>
    <row r="1712" spans="1:26">
      <c r="A1712" s="5" t="s">
        <v>9756</v>
      </c>
      <c r="B1712" s="5">
        <v>5266</v>
      </c>
      <c r="C1712" s="5" t="s">
        <v>9756</v>
      </c>
      <c r="D1712" s="6">
        <v>305266019799</v>
      </c>
      <c r="E1712" s="5" t="s">
        <v>11782</v>
      </c>
      <c r="F1712" s="6">
        <v>305266019799</v>
      </c>
      <c r="G1712" s="5" t="s">
        <v>11783</v>
      </c>
      <c r="H1712" s="5">
        <v>3329178</v>
      </c>
      <c r="I1712" s="5" t="s">
        <v>11784</v>
      </c>
      <c r="J1712" s="5" t="s">
        <v>30</v>
      </c>
      <c r="K1712" s="5" t="s">
        <v>31</v>
      </c>
      <c r="L1712" s="5" t="s">
        <v>32</v>
      </c>
      <c r="M1712" s="5" t="s">
        <v>33</v>
      </c>
      <c r="N1712" s="5" t="s">
        <v>57</v>
      </c>
      <c r="O1712" s="5">
        <v>-3</v>
      </c>
      <c r="P1712" s="5" t="s">
        <v>36</v>
      </c>
      <c r="T1712" s="5">
        <v>1</v>
      </c>
      <c r="U1712" s="5" t="s">
        <v>375</v>
      </c>
      <c r="V1712" s="5" t="s">
        <v>38</v>
      </c>
      <c r="W1712" s="5" t="s">
        <v>11785</v>
      </c>
      <c r="X1712" s="5" t="str">
        <f>+VLOOKUP(C1712,Hoja1!$E$2:$F$125,2,0)</f>
        <v>ENVIGADO</v>
      </c>
      <c r="Y1712" s="6" t="s">
        <v>14637</v>
      </c>
      <c r="Z1712" s="6">
        <v>305266019799</v>
      </c>
    </row>
    <row r="1713" spans="1:26">
      <c r="A1713" s="5" t="s">
        <v>9756</v>
      </c>
      <c r="B1713" s="5">
        <v>5266</v>
      </c>
      <c r="C1713" s="5" t="s">
        <v>9756</v>
      </c>
      <c r="D1713" s="6">
        <v>305266001733</v>
      </c>
      <c r="E1713" s="5" t="s">
        <v>11764</v>
      </c>
      <c r="F1713" s="6">
        <v>305266001733</v>
      </c>
      <c r="G1713" s="5" t="s">
        <v>11765</v>
      </c>
      <c r="H1713" s="5">
        <v>2704365</v>
      </c>
      <c r="I1713" s="5" t="s">
        <v>11766</v>
      </c>
      <c r="J1713" s="5" t="s">
        <v>30</v>
      </c>
      <c r="K1713" s="5" t="s">
        <v>31</v>
      </c>
      <c r="L1713" s="5" t="s">
        <v>32</v>
      </c>
      <c r="M1713" s="5" t="s">
        <v>33</v>
      </c>
      <c r="N1713" s="5" t="s">
        <v>57</v>
      </c>
      <c r="O1713" s="5">
        <v>-3</v>
      </c>
      <c r="P1713" s="5" t="s">
        <v>36</v>
      </c>
      <c r="T1713" s="5">
        <v>1</v>
      </c>
      <c r="U1713" s="5" t="s">
        <v>375</v>
      </c>
      <c r="V1713" s="5" t="s">
        <v>38</v>
      </c>
      <c r="W1713" s="5" t="s">
        <v>11767</v>
      </c>
      <c r="X1713" s="5" t="str">
        <f>+VLOOKUP(C1713,Hoja1!$E$2:$F$125,2,0)</f>
        <v>ENVIGADO</v>
      </c>
      <c r="Y1713" s="6" t="s">
        <v>14638</v>
      </c>
      <c r="Z1713" s="6">
        <v>305266001733</v>
      </c>
    </row>
    <row r="1714" spans="1:26">
      <c r="A1714" s="5" t="s">
        <v>9756</v>
      </c>
      <c r="B1714" s="5">
        <v>5266</v>
      </c>
      <c r="C1714" s="5" t="s">
        <v>9756</v>
      </c>
      <c r="D1714" s="6">
        <v>305266001679</v>
      </c>
      <c r="E1714" s="5" t="s">
        <v>11754</v>
      </c>
      <c r="F1714" s="6">
        <v>305266001679</v>
      </c>
      <c r="G1714" s="5" t="s">
        <v>11755</v>
      </c>
      <c r="H1714" s="5">
        <v>3361375</v>
      </c>
      <c r="I1714" s="5" t="s">
        <v>11756</v>
      </c>
      <c r="J1714" s="5" t="s">
        <v>30</v>
      </c>
      <c r="K1714" s="5" t="s">
        <v>31</v>
      </c>
      <c r="L1714" s="5" t="s">
        <v>32</v>
      </c>
      <c r="M1714" s="5" t="s">
        <v>449</v>
      </c>
      <c r="N1714" s="5" t="s">
        <v>57</v>
      </c>
      <c r="O1714" s="5">
        <v>-3</v>
      </c>
      <c r="P1714" s="5" t="s">
        <v>36</v>
      </c>
      <c r="S1714" s="5" t="s">
        <v>417</v>
      </c>
      <c r="T1714" s="5">
        <v>1</v>
      </c>
      <c r="U1714" s="5" t="s">
        <v>375</v>
      </c>
      <c r="V1714" s="5" t="s">
        <v>38</v>
      </c>
      <c r="W1714" s="5" t="s">
        <v>11757</v>
      </c>
      <c r="X1714" s="5" t="str">
        <f>+VLOOKUP(C1714,Hoja1!$E$2:$F$125,2,0)</f>
        <v>ENVIGADO</v>
      </c>
      <c r="Y1714" s="6" t="s">
        <v>14639</v>
      </c>
      <c r="Z1714" s="6">
        <v>305266001679</v>
      </c>
    </row>
    <row r="1715" spans="1:26">
      <c r="A1715" s="5" t="s">
        <v>9756</v>
      </c>
      <c r="B1715" s="5">
        <v>5266</v>
      </c>
      <c r="C1715" s="5" t="s">
        <v>9756</v>
      </c>
      <c r="D1715" s="6">
        <v>305266020053</v>
      </c>
      <c r="E1715" s="5" t="s">
        <v>11816</v>
      </c>
      <c r="F1715" s="6">
        <v>305266020053</v>
      </c>
      <c r="G1715" s="5" t="s">
        <v>11817</v>
      </c>
      <c r="H1715" s="5" t="s">
        <v>11818</v>
      </c>
      <c r="I1715" s="5" t="s">
        <v>11819</v>
      </c>
      <c r="J1715" s="5" t="s">
        <v>30</v>
      </c>
      <c r="K1715" s="5" t="s">
        <v>31</v>
      </c>
      <c r="L1715" s="5" t="s">
        <v>32</v>
      </c>
      <c r="M1715" s="5" t="s">
        <v>65</v>
      </c>
      <c r="N1715" s="5" t="s">
        <v>57</v>
      </c>
      <c r="O1715" s="5">
        <v>-3</v>
      </c>
      <c r="P1715" s="5" t="s">
        <v>36</v>
      </c>
      <c r="T1715" s="5">
        <v>1</v>
      </c>
      <c r="U1715" s="5" t="s">
        <v>37</v>
      </c>
      <c r="V1715" s="5" t="s">
        <v>38</v>
      </c>
      <c r="X1715" s="5" t="str">
        <f>+VLOOKUP(C1715,Hoja1!$E$2:$F$125,2,0)</f>
        <v>ENVIGADO</v>
      </c>
      <c r="Y1715" s="6" t="s">
        <v>14640</v>
      </c>
      <c r="Z1715" s="6">
        <v>305266020053</v>
      </c>
    </row>
    <row r="1716" spans="1:26">
      <c r="A1716" s="5" t="s">
        <v>9756</v>
      </c>
      <c r="B1716" s="5">
        <v>5266</v>
      </c>
      <c r="C1716" s="5" t="s">
        <v>9756</v>
      </c>
      <c r="D1716" s="6">
        <v>305266020070</v>
      </c>
      <c r="E1716" s="5" t="s">
        <v>11824</v>
      </c>
      <c r="F1716" s="6">
        <v>305266020070</v>
      </c>
      <c r="G1716" s="5" t="s">
        <v>11825</v>
      </c>
      <c r="I1716" s="5" t="s">
        <v>11826</v>
      </c>
      <c r="J1716" s="5" t="s">
        <v>30</v>
      </c>
      <c r="K1716" s="5" t="s">
        <v>31</v>
      </c>
      <c r="L1716" s="5" t="s">
        <v>32</v>
      </c>
      <c r="T1716" s="5">
        <v>1</v>
      </c>
      <c r="U1716" s="5" t="s">
        <v>37</v>
      </c>
      <c r="V1716" s="5" t="s">
        <v>38</v>
      </c>
      <c r="X1716" s="5" t="str">
        <f>+VLOOKUP(C1716,Hoja1!$E$2:$F$125,2,0)</f>
        <v>ENVIGADO</v>
      </c>
      <c r="Y1716" s="6" t="s">
        <v>14641</v>
      </c>
      <c r="Z1716" s="6">
        <v>305266020070</v>
      </c>
    </row>
    <row r="1717" spans="1:26">
      <c r="A1717" s="5" t="s">
        <v>9756</v>
      </c>
      <c r="B1717" s="5">
        <v>5266</v>
      </c>
      <c r="C1717" s="5" t="s">
        <v>9756</v>
      </c>
      <c r="D1717" s="6">
        <v>305266020061</v>
      </c>
      <c r="E1717" s="5" t="s">
        <v>11820</v>
      </c>
      <c r="F1717" s="6">
        <v>305266020061</v>
      </c>
      <c r="G1717" s="5" t="s">
        <v>11821</v>
      </c>
      <c r="H1717" s="5" t="s">
        <v>11822</v>
      </c>
      <c r="I1717" s="5" t="s">
        <v>11823</v>
      </c>
      <c r="J1717" s="5" t="s">
        <v>30</v>
      </c>
      <c r="K1717" s="5" t="s">
        <v>31</v>
      </c>
      <c r="L1717" s="5" t="s">
        <v>32</v>
      </c>
      <c r="M1717" s="5" t="s">
        <v>33</v>
      </c>
      <c r="N1717" s="5" t="s">
        <v>57</v>
      </c>
      <c r="O1717" s="5">
        <v>-3</v>
      </c>
      <c r="P1717" s="5" t="s">
        <v>36</v>
      </c>
      <c r="T1717" s="5">
        <v>1</v>
      </c>
      <c r="U1717" s="5" t="s">
        <v>37</v>
      </c>
      <c r="V1717" s="5" t="s">
        <v>38</v>
      </c>
      <c r="X1717" s="5" t="str">
        <f>+VLOOKUP(C1717,Hoja1!$E$2:$F$125,2,0)</f>
        <v>ENVIGADO</v>
      </c>
      <c r="Y1717" s="6" t="s">
        <v>14642</v>
      </c>
      <c r="Z1717" s="6">
        <v>305266020061</v>
      </c>
    </row>
    <row r="1718" spans="1:26">
      <c r="A1718" s="5" t="s">
        <v>9756</v>
      </c>
      <c r="B1718" s="5">
        <v>5266</v>
      </c>
      <c r="C1718" s="5" t="s">
        <v>9756</v>
      </c>
      <c r="D1718" s="6">
        <v>305266020045</v>
      </c>
      <c r="E1718" s="5" t="s">
        <v>11812</v>
      </c>
      <c r="F1718" s="6">
        <v>305266020045</v>
      </c>
      <c r="G1718" s="5" t="s">
        <v>11813</v>
      </c>
      <c r="H1718" s="5" t="s">
        <v>11814</v>
      </c>
      <c r="I1718" s="5" t="s">
        <v>11815</v>
      </c>
      <c r="J1718" s="5" t="s">
        <v>30</v>
      </c>
      <c r="K1718" s="5" t="s">
        <v>31</v>
      </c>
      <c r="L1718" s="5" t="s">
        <v>32</v>
      </c>
      <c r="M1718" s="5" t="s">
        <v>65</v>
      </c>
      <c r="N1718" s="5" t="s">
        <v>57</v>
      </c>
      <c r="O1718" s="5">
        <v>-3</v>
      </c>
      <c r="P1718" s="5" t="s">
        <v>36</v>
      </c>
      <c r="T1718" s="5">
        <v>1</v>
      </c>
      <c r="U1718" s="5" t="s">
        <v>37</v>
      </c>
      <c r="V1718" s="5" t="s">
        <v>38</v>
      </c>
      <c r="X1718" s="5" t="str">
        <f>+VLOOKUP(C1718,Hoja1!$E$2:$F$125,2,0)</f>
        <v>ENVIGADO</v>
      </c>
      <c r="Y1718" s="6" t="s">
        <v>14643</v>
      </c>
      <c r="Z1718" s="6">
        <v>305266020045</v>
      </c>
    </row>
    <row r="1719" spans="1:26">
      <c r="A1719" s="5" t="s">
        <v>9756</v>
      </c>
      <c r="B1719" s="5">
        <v>5266</v>
      </c>
      <c r="C1719" s="5" t="s">
        <v>9756</v>
      </c>
      <c r="D1719" s="6">
        <v>305266020088</v>
      </c>
      <c r="E1719" s="5" t="s">
        <v>11827</v>
      </c>
      <c r="F1719" s="6">
        <v>305266020088</v>
      </c>
      <c r="G1719" s="5" t="s">
        <v>11828</v>
      </c>
      <c r="I1719" s="5" t="s">
        <v>11829</v>
      </c>
      <c r="J1719" s="5" t="s">
        <v>30</v>
      </c>
      <c r="K1719" s="5" t="s">
        <v>31</v>
      </c>
      <c r="L1719" s="5" t="s">
        <v>32</v>
      </c>
      <c r="M1719" s="5" t="s">
        <v>449</v>
      </c>
      <c r="N1719" s="5" t="s">
        <v>34</v>
      </c>
      <c r="O1719" s="5" t="s">
        <v>35</v>
      </c>
      <c r="P1719" s="5" t="s">
        <v>36</v>
      </c>
      <c r="T1719" s="5">
        <v>1</v>
      </c>
      <c r="U1719" s="5" t="s">
        <v>37</v>
      </c>
      <c r="V1719" s="5" t="s">
        <v>38</v>
      </c>
      <c r="X1719" s="5" t="str">
        <f>+VLOOKUP(C1719,Hoja1!$E$2:$F$125,2,0)</f>
        <v>ENVIGADO</v>
      </c>
      <c r="Y1719" s="6" t="s">
        <v>14644</v>
      </c>
      <c r="Z1719" s="6">
        <v>305266020088</v>
      </c>
    </row>
    <row r="1720" spans="1:26">
      <c r="A1720" s="5" t="s">
        <v>9756</v>
      </c>
      <c r="B1720" s="5">
        <v>5266</v>
      </c>
      <c r="C1720" s="5" t="s">
        <v>9756</v>
      </c>
      <c r="D1720" s="6">
        <v>305266001318</v>
      </c>
      <c r="E1720" s="5" t="s">
        <v>17190</v>
      </c>
      <c r="F1720" s="6">
        <v>305266001318</v>
      </c>
      <c r="G1720" s="5" t="s">
        <v>11733</v>
      </c>
      <c r="H1720" s="5">
        <v>3360507</v>
      </c>
      <c r="I1720" s="5" t="s">
        <v>11734</v>
      </c>
      <c r="J1720" s="5" t="s">
        <v>30</v>
      </c>
      <c r="K1720" s="5" t="s">
        <v>31</v>
      </c>
      <c r="L1720" s="5" t="s">
        <v>32</v>
      </c>
      <c r="M1720" s="5" t="s">
        <v>56</v>
      </c>
      <c r="N1720" s="5" t="s">
        <v>57</v>
      </c>
      <c r="O1720" s="5">
        <v>-3</v>
      </c>
      <c r="P1720" s="5" t="s">
        <v>36</v>
      </c>
      <c r="S1720" s="5" t="s">
        <v>384</v>
      </c>
      <c r="T1720" s="5">
        <v>1</v>
      </c>
      <c r="U1720" s="5" t="s">
        <v>375</v>
      </c>
      <c r="V1720" s="5" t="s">
        <v>38</v>
      </c>
      <c r="W1720" s="5" t="s">
        <v>11735</v>
      </c>
      <c r="X1720" s="5" t="str">
        <f>+VLOOKUP(C1720,Hoja1!$E$2:$F$125,2,0)</f>
        <v>ENVIGADO</v>
      </c>
      <c r="Y1720" s="6" t="s">
        <v>18767</v>
      </c>
      <c r="Z1720" s="6">
        <v>305266001318</v>
      </c>
    </row>
    <row r="1721" spans="1:26">
      <c r="A1721" s="5" t="s">
        <v>25</v>
      </c>
      <c r="B1721" s="5">
        <v>5282</v>
      </c>
      <c r="C1721" s="5" t="s">
        <v>601</v>
      </c>
      <c r="D1721" s="6">
        <v>405282000903</v>
      </c>
      <c r="E1721" s="5" t="s">
        <v>371</v>
      </c>
      <c r="F1721" s="6">
        <v>405282000903</v>
      </c>
      <c r="G1721" s="5" t="s">
        <v>602</v>
      </c>
      <c r="H1721" s="5">
        <v>8402506</v>
      </c>
      <c r="I1721" s="5" t="s">
        <v>603</v>
      </c>
      <c r="J1721" s="5" t="s">
        <v>30</v>
      </c>
      <c r="K1721" s="5" t="s">
        <v>31</v>
      </c>
      <c r="L1721" s="5" t="s">
        <v>32</v>
      </c>
      <c r="M1721" s="5" t="s">
        <v>43</v>
      </c>
      <c r="N1721" s="5" t="s">
        <v>44</v>
      </c>
      <c r="O1721" s="5" t="s">
        <v>45</v>
      </c>
      <c r="P1721" s="5" t="s">
        <v>46</v>
      </c>
      <c r="T1721" s="5">
        <v>1</v>
      </c>
      <c r="U1721" s="5" t="s">
        <v>375</v>
      </c>
      <c r="V1721" s="5" t="s">
        <v>38</v>
      </c>
      <c r="W1721" s="5" t="s">
        <v>604</v>
      </c>
      <c r="X1721" s="5" t="str">
        <f>+VLOOKUP(C1721,Hoja1!$E$2:$F$125,2,0)</f>
        <v>FREDONIA</v>
      </c>
      <c r="Y1721" s="6" t="s">
        <v>14645</v>
      </c>
      <c r="Z1721" s="6">
        <v>405282000903</v>
      </c>
    </row>
    <row r="1722" spans="1:26">
      <c r="A1722" s="5" t="s">
        <v>25</v>
      </c>
      <c r="B1722" s="5">
        <v>5282</v>
      </c>
      <c r="C1722" s="5" t="s">
        <v>601</v>
      </c>
      <c r="D1722" s="6">
        <v>305282000895</v>
      </c>
      <c r="E1722" s="5" t="s">
        <v>398</v>
      </c>
      <c r="F1722" s="6">
        <v>305282000895</v>
      </c>
      <c r="G1722" s="5" t="s">
        <v>7359</v>
      </c>
      <c r="H1722" s="5">
        <v>8532892</v>
      </c>
      <c r="I1722" s="5" t="s">
        <v>16326</v>
      </c>
      <c r="J1722" s="5" t="s">
        <v>347</v>
      </c>
      <c r="K1722" s="5" t="s">
        <v>31</v>
      </c>
      <c r="L1722" s="5" t="s">
        <v>32</v>
      </c>
      <c r="M1722" s="5" t="s">
        <v>772</v>
      </c>
      <c r="N1722" s="5" t="s">
        <v>44</v>
      </c>
      <c r="O1722" s="5" t="s">
        <v>7135</v>
      </c>
      <c r="P1722" s="5" t="s">
        <v>7136</v>
      </c>
      <c r="T1722" s="5">
        <v>1</v>
      </c>
      <c r="U1722" s="5" t="s">
        <v>375</v>
      </c>
      <c r="V1722" s="5" t="s">
        <v>38</v>
      </c>
      <c r="W1722" s="5" t="s">
        <v>16327</v>
      </c>
      <c r="X1722" s="5" t="str">
        <f>+VLOOKUP(C1722,Hoja1!$E$2:$F$125,2,0)</f>
        <v>FREDONIA</v>
      </c>
      <c r="Y1722" s="6" t="s">
        <v>14646</v>
      </c>
      <c r="Z1722" s="6">
        <v>305282000895</v>
      </c>
    </row>
    <row r="1723" spans="1:26">
      <c r="A1723" s="5" t="s">
        <v>25</v>
      </c>
      <c r="B1723" s="5">
        <v>5282</v>
      </c>
      <c r="C1723" s="5" t="s">
        <v>601</v>
      </c>
      <c r="D1723" s="6">
        <v>205282000165</v>
      </c>
      <c r="E1723" s="5" t="s">
        <v>8245</v>
      </c>
      <c r="F1723" s="6">
        <v>205282000165</v>
      </c>
      <c r="G1723" s="5" t="s">
        <v>8246</v>
      </c>
      <c r="H1723" s="5">
        <v>8402423</v>
      </c>
      <c r="I1723" s="5" t="s">
        <v>17220</v>
      </c>
      <c r="J1723" s="5" t="s">
        <v>347</v>
      </c>
      <c r="K1723" s="5" t="s">
        <v>111</v>
      </c>
      <c r="L1723" s="5" t="s">
        <v>112</v>
      </c>
      <c r="M1723" s="5" t="s">
        <v>33</v>
      </c>
      <c r="N1723" s="5" t="s">
        <v>348</v>
      </c>
      <c r="O1723" s="5" t="s">
        <v>359</v>
      </c>
      <c r="P1723" s="5" t="s">
        <v>429</v>
      </c>
      <c r="T1723" s="5">
        <v>1</v>
      </c>
      <c r="U1723" s="5" t="s">
        <v>375</v>
      </c>
      <c r="V1723" s="5" t="s">
        <v>38</v>
      </c>
      <c r="W1723" s="5" t="s">
        <v>8248</v>
      </c>
      <c r="X1723" s="5" t="str">
        <f>+VLOOKUP(C1723,Hoja1!$E$2:$F$125,2,0)</f>
        <v>FREDONIA</v>
      </c>
      <c r="Y1723" s="6" t="s">
        <v>14647</v>
      </c>
      <c r="Z1723" s="6">
        <v>205282000165</v>
      </c>
    </row>
    <row r="1724" spans="1:26">
      <c r="A1724" s="5" t="s">
        <v>25</v>
      </c>
      <c r="B1724" s="5">
        <v>5282</v>
      </c>
      <c r="C1724" s="5" t="s">
        <v>601</v>
      </c>
      <c r="D1724" s="6">
        <v>205282000441</v>
      </c>
      <c r="E1724" s="5" t="s">
        <v>9640</v>
      </c>
      <c r="F1724" s="6">
        <v>205282000441</v>
      </c>
      <c r="G1724" s="5" t="s">
        <v>2946</v>
      </c>
      <c r="H1724" s="5">
        <v>8404919</v>
      </c>
      <c r="I1724" s="5" t="s">
        <v>17222</v>
      </c>
      <c r="J1724" s="5" t="s">
        <v>347</v>
      </c>
      <c r="K1724" s="5" t="s">
        <v>111</v>
      </c>
      <c r="L1724" s="5" t="s">
        <v>112</v>
      </c>
      <c r="M1724" s="5" t="s">
        <v>65</v>
      </c>
      <c r="N1724" s="5" t="s">
        <v>348</v>
      </c>
      <c r="O1724" s="5" t="s">
        <v>359</v>
      </c>
      <c r="P1724" s="5" t="s">
        <v>36</v>
      </c>
      <c r="T1724" s="5">
        <v>1</v>
      </c>
      <c r="U1724" s="5" t="s">
        <v>375</v>
      </c>
      <c r="V1724" s="5" t="s">
        <v>38</v>
      </c>
      <c r="W1724" s="5" t="s">
        <v>9641</v>
      </c>
      <c r="X1724" s="5" t="str">
        <f>+VLOOKUP(C1724,Hoja1!$E$2:$F$125,2,0)</f>
        <v>FREDONIA</v>
      </c>
      <c r="Y1724" s="6" t="s">
        <v>14648</v>
      </c>
      <c r="Z1724" s="6">
        <v>205282000441</v>
      </c>
    </row>
    <row r="1725" spans="1:26">
      <c r="A1725" s="5" t="s">
        <v>25</v>
      </c>
      <c r="B1725" s="5">
        <v>5282</v>
      </c>
      <c r="C1725" s="5" t="s">
        <v>601</v>
      </c>
      <c r="D1725" s="6">
        <v>205282000483</v>
      </c>
      <c r="E1725" s="5" t="s">
        <v>8029</v>
      </c>
      <c r="F1725" s="6">
        <v>205282000483</v>
      </c>
      <c r="G1725" s="5" t="s">
        <v>1324</v>
      </c>
      <c r="H1725" s="5">
        <v>8404531</v>
      </c>
      <c r="I1725" s="5" t="s">
        <v>17218</v>
      </c>
      <c r="J1725" s="5" t="s">
        <v>347</v>
      </c>
      <c r="K1725" s="5" t="s">
        <v>111</v>
      </c>
      <c r="L1725" s="5" t="s">
        <v>112</v>
      </c>
      <c r="M1725" s="5" t="s">
        <v>65</v>
      </c>
      <c r="N1725" s="5" t="s">
        <v>348</v>
      </c>
      <c r="O1725" s="5" t="s">
        <v>359</v>
      </c>
      <c r="P1725" s="5" t="s">
        <v>7567</v>
      </c>
      <c r="T1725" s="5">
        <v>2</v>
      </c>
      <c r="U1725" s="5" t="s">
        <v>375</v>
      </c>
      <c r="V1725" s="5" t="s">
        <v>38</v>
      </c>
      <c r="W1725" s="5" t="s">
        <v>8030</v>
      </c>
      <c r="X1725" s="5" t="str">
        <f>+VLOOKUP(C1725,Hoja1!$E$2:$F$125,2,0)</f>
        <v>FREDONIA</v>
      </c>
      <c r="Y1725" s="6" t="s">
        <v>14649</v>
      </c>
      <c r="Z1725" s="6">
        <v>205282000483</v>
      </c>
    </row>
    <row r="1726" spans="1:26">
      <c r="A1726" s="5" t="s">
        <v>25</v>
      </c>
      <c r="B1726" s="5">
        <v>5282</v>
      </c>
      <c r="C1726" s="5" t="s">
        <v>601</v>
      </c>
      <c r="D1726" s="6">
        <v>205282000475</v>
      </c>
      <c r="E1726" s="5" t="s">
        <v>17225</v>
      </c>
      <c r="F1726" s="6">
        <v>205282000475</v>
      </c>
      <c r="G1726" s="5" t="s">
        <v>1678</v>
      </c>
      <c r="H1726" s="5">
        <v>8402290</v>
      </c>
      <c r="I1726" s="5" t="s">
        <v>17226</v>
      </c>
      <c r="J1726" s="5" t="s">
        <v>347</v>
      </c>
      <c r="K1726" s="5" t="s">
        <v>111</v>
      </c>
      <c r="L1726" s="5" t="s">
        <v>112</v>
      </c>
      <c r="M1726" s="5" t="s">
        <v>65</v>
      </c>
      <c r="N1726" s="5" t="s">
        <v>367</v>
      </c>
      <c r="O1726" s="5" t="s">
        <v>368</v>
      </c>
      <c r="P1726" s="5" t="s">
        <v>36</v>
      </c>
      <c r="T1726" s="5">
        <v>1</v>
      </c>
      <c r="U1726" s="5" t="s">
        <v>375</v>
      </c>
      <c r="V1726" s="5" t="s">
        <v>38</v>
      </c>
      <c r="X1726" s="5" t="str">
        <f>+VLOOKUP(C1726,Hoja1!$E$2:$F$125,2,0)</f>
        <v>FREDONIA</v>
      </c>
      <c r="Y1726" s="6" t="s">
        <v>18813</v>
      </c>
      <c r="Z1726" s="6">
        <v>205282000475</v>
      </c>
    </row>
    <row r="1727" spans="1:26">
      <c r="A1727" s="5" t="s">
        <v>25</v>
      </c>
      <c r="B1727" s="5">
        <v>5282</v>
      </c>
      <c r="C1727" s="5" t="s">
        <v>601</v>
      </c>
      <c r="D1727" s="6">
        <v>205282000602</v>
      </c>
      <c r="E1727" s="5" t="s">
        <v>9638</v>
      </c>
      <c r="F1727" s="6">
        <v>205282000602</v>
      </c>
      <c r="G1727" s="5" t="s">
        <v>9639</v>
      </c>
      <c r="H1727" s="5">
        <v>8423472</v>
      </c>
      <c r="I1727" s="5" t="s">
        <v>17224</v>
      </c>
      <c r="J1727" s="5" t="s">
        <v>347</v>
      </c>
      <c r="K1727" s="5" t="s">
        <v>111</v>
      </c>
      <c r="L1727" s="5" t="s">
        <v>112</v>
      </c>
      <c r="M1727" s="5" t="s">
        <v>65</v>
      </c>
      <c r="N1727" s="5" t="s">
        <v>348</v>
      </c>
      <c r="O1727" s="5" t="s">
        <v>359</v>
      </c>
      <c r="P1727" s="5" t="s">
        <v>429</v>
      </c>
      <c r="T1727" s="5">
        <v>1</v>
      </c>
      <c r="U1727" s="5" t="s">
        <v>375</v>
      </c>
      <c r="V1727" s="5" t="s">
        <v>38</v>
      </c>
      <c r="X1727" s="5" t="str">
        <f>+VLOOKUP(C1727,Hoja1!$E$2:$F$125,2,0)</f>
        <v>FREDONIA</v>
      </c>
      <c r="Y1727" s="6" t="s">
        <v>14650</v>
      </c>
      <c r="Z1727" s="6">
        <v>205282000602</v>
      </c>
    </row>
    <row r="1728" spans="1:26">
      <c r="A1728" s="5" t="s">
        <v>25</v>
      </c>
      <c r="B1728" s="5">
        <v>5282</v>
      </c>
      <c r="C1728" s="5" t="s">
        <v>601</v>
      </c>
      <c r="D1728" s="6">
        <v>105282000403</v>
      </c>
      <c r="E1728" s="5" t="s">
        <v>9132</v>
      </c>
      <c r="F1728" s="6">
        <v>105282000403</v>
      </c>
      <c r="G1728" s="5" t="s">
        <v>602</v>
      </c>
      <c r="H1728" s="5" t="s">
        <v>9133</v>
      </c>
      <c r="I1728" s="5" t="s">
        <v>17219</v>
      </c>
      <c r="J1728" s="5" t="s">
        <v>347</v>
      </c>
      <c r="K1728" s="5" t="s">
        <v>111</v>
      </c>
      <c r="L1728" s="5" t="s">
        <v>32</v>
      </c>
      <c r="M1728" s="5" t="s">
        <v>7236</v>
      </c>
      <c r="N1728" s="5" t="s">
        <v>348</v>
      </c>
      <c r="O1728" s="5" t="s">
        <v>11837</v>
      </c>
      <c r="P1728" s="5" t="s">
        <v>7603</v>
      </c>
      <c r="T1728" s="5">
        <v>1</v>
      </c>
      <c r="U1728" s="5" t="s">
        <v>375</v>
      </c>
      <c r="V1728" s="5" t="s">
        <v>38</v>
      </c>
      <c r="W1728" s="5" t="s">
        <v>9134</v>
      </c>
      <c r="X1728" s="5" t="str">
        <f>+VLOOKUP(C1728,Hoja1!$E$2:$F$125,2,0)</f>
        <v>FREDONIA</v>
      </c>
      <c r="Y1728" s="6" t="s">
        <v>14651</v>
      </c>
      <c r="Z1728" s="6">
        <v>105282000403</v>
      </c>
    </row>
    <row r="1729" spans="1:26">
      <c r="A1729" s="5" t="s">
        <v>25</v>
      </c>
      <c r="B1729" s="5">
        <v>5282</v>
      </c>
      <c r="C1729" s="5" t="s">
        <v>601</v>
      </c>
      <c r="D1729" s="6">
        <v>105282000390</v>
      </c>
      <c r="E1729" s="5" t="s">
        <v>8682</v>
      </c>
      <c r="F1729" s="6">
        <v>105282000390</v>
      </c>
      <c r="G1729" s="5" t="s">
        <v>8808</v>
      </c>
      <c r="H1729" s="5" t="s">
        <v>11834</v>
      </c>
      <c r="I1729" s="5" t="s">
        <v>11835</v>
      </c>
      <c r="J1729" s="5" t="s">
        <v>347</v>
      </c>
      <c r="K1729" s="5" t="s">
        <v>111</v>
      </c>
      <c r="L1729" s="5" t="s">
        <v>32</v>
      </c>
      <c r="M1729" s="5" t="s">
        <v>1209</v>
      </c>
      <c r="N1729" s="5" t="s">
        <v>348</v>
      </c>
      <c r="O1729" s="5" t="s">
        <v>7382</v>
      </c>
      <c r="P1729" s="5" t="s">
        <v>380</v>
      </c>
      <c r="T1729" s="5">
        <v>3</v>
      </c>
      <c r="U1729" s="5" t="s">
        <v>375</v>
      </c>
      <c r="V1729" s="5" t="s">
        <v>38</v>
      </c>
      <c r="W1729" s="5" t="s">
        <v>11836</v>
      </c>
      <c r="X1729" s="5" t="str">
        <f>+VLOOKUP(C1729,Hoja1!$E$2:$F$125,2,0)</f>
        <v>FREDONIA</v>
      </c>
      <c r="Y1729" s="6" t="s">
        <v>14652</v>
      </c>
      <c r="Z1729" s="6">
        <v>105282000390</v>
      </c>
    </row>
    <row r="1730" spans="1:26">
      <c r="A1730" s="5" t="s">
        <v>25</v>
      </c>
      <c r="B1730" s="5">
        <v>5282</v>
      </c>
      <c r="C1730" s="5" t="s">
        <v>601</v>
      </c>
      <c r="D1730" s="6">
        <v>205282000513</v>
      </c>
      <c r="E1730" s="5" t="s">
        <v>7743</v>
      </c>
      <c r="F1730" s="6">
        <v>205282000513</v>
      </c>
      <c r="G1730" s="5" t="s">
        <v>7744</v>
      </c>
      <c r="H1730" s="5">
        <v>8402423</v>
      </c>
      <c r="I1730" s="5" t="s">
        <v>17223</v>
      </c>
      <c r="J1730" s="5" t="s">
        <v>347</v>
      </c>
      <c r="K1730" s="5" t="s">
        <v>111</v>
      </c>
      <c r="L1730" s="5" t="s">
        <v>112</v>
      </c>
      <c r="M1730" s="5" t="s">
        <v>65</v>
      </c>
      <c r="N1730" s="5" t="s">
        <v>348</v>
      </c>
      <c r="O1730" s="5" t="s">
        <v>359</v>
      </c>
      <c r="P1730" s="5" t="s">
        <v>429</v>
      </c>
      <c r="T1730" s="5">
        <v>3</v>
      </c>
      <c r="U1730" s="5" t="s">
        <v>375</v>
      </c>
      <c r="V1730" s="5" t="s">
        <v>38</v>
      </c>
      <c r="X1730" s="5" t="str">
        <f>+VLOOKUP(C1730,Hoja1!$E$2:$F$125,2,0)</f>
        <v>FREDONIA</v>
      </c>
      <c r="Y1730" s="6" t="s">
        <v>14653</v>
      </c>
      <c r="Z1730" s="6">
        <v>205282000513</v>
      </c>
    </row>
    <row r="1731" spans="1:26">
      <c r="A1731" s="5" t="s">
        <v>25</v>
      </c>
      <c r="B1731" s="5">
        <v>5282</v>
      </c>
      <c r="C1731" s="5" t="s">
        <v>601</v>
      </c>
      <c r="D1731" s="6">
        <v>405282000822</v>
      </c>
      <c r="E1731" s="5" t="s">
        <v>17216</v>
      </c>
      <c r="F1731" s="6">
        <v>405282000822</v>
      </c>
      <c r="G1731" s="5" t="s">
        <v>645</v>
      </c>
      <c r="I1731" s="5" t="s">
        <v>17217</v>
      </c>
      <c r="J1731" s="5" t="s">
        <v>30</v>
      </c>
      <c r="K1731" s="5" t="s">
        <v>31</v>
      </c>
      <c r="L1731" s="5" t="s">
        <v>112</v>
      </c>
      <c r="M1731" s="5" t="s">
        <v>65</v>
      </c>
      <c r="N1731" s="5" t="s">
        <v>34</v>
      </c>
      <c r="O1731" s="5" t="s">
        <v>113</v>
      </c>
      <c r="P1731" s="5" t="s">
        <v>206</v>
      </c>
      <c r="S1731" s="5" t="s">
        <v>384</v>
      </c>
      <c r="T1731" s="5">
        <v>1</v>
      </c>
      <c r="U1731" s="5" t="s">
        <v>375</v>
      </c>
      <c r="V1731" s="5" t="s">
        <v>38</v>
      </c>
      <c r="X1731" s="5" t="str">
        <f>+VLOOKUP(C1731,Hoja1!$E$2:$F$125,2,0)</f>
        <v>FREDONIA</v>
      </c>
      <c r="Y1731" s="6" t="s">
        <v>18812</v>
      </c>
      <c r="Z1731" s="6">
        <v>405282000822</v>
      </c>
    </row>
    <row r="1732" spans="1:26">
      <c r="A1732" s="5" t="s">
        <v>25</v>
      </c>
      <c r="B1732" s="5">
        <v>5282</v>
      </c>
      <c r="C1732" s="5" t="s">
        <v>601</v>
      </c>
      <c r="D1732" s="6">
        <v>305282000763</v>
      </c>
      <c r="E1732" s="5" t="s">
        <v>17215</v>
      </c>
      <c r="F1732" s="6">
        <v>305282000763</v>
      </c>
      <c r="G1732" s="5" t="s">
        <v>532</v>
      </c>
      <c r="H1732" s="5">
        <v>8401908</v>
      </c>
      <c r="I1732" s="5" t="s">
        <v>532</v>
      </c>
      <c r="J1732" s="5" t="s">
        <v>30</v>
      </c>
      <c r="K1732" s="5" t="s">
        <v>31</v>
      </c>
      <c r="L1732" s="5" t="s">
        <v>32</v>
      </c>
      <c r="S1732" s="5" t="s">
        <v>384</v>
      </c>
      <c r="T1732" s="5">
        <v>1</v>
      </c>
      <c r="U1732" s="5" t="s">
        <v>16285</v>
      </c>
      <c r="V1732" s="5" t="s">
        <v>38</v>
      </c>
      <c r="X1732" s="5" t="str">
        <f>+VLOOKUP(C1732,Hoja1!$E$2:$F$125,2,0)</f>
        <v>FREDONIA</v>
      </c>
      <c r="Y1732" s="6" t="s">
        <v>18811</v>
      </c>
      <c r="Z1732" s="6">
        <v>305282000763</v>
      </c>
    </row>
    <row r="1733" spans="1:26">
      <c r="A1733" s="5" t="s">
        <v>25</v>
      </c>
      <c r="B1733" s="5">
        <v>5282</v>
      </c>
      <c r="C1733" s="5" t="s">
        <v>601</v>
      </c>
      <c r="D1733" s="6">
        <v>405282000873</v>
      </c>
      <c r="E1733" s="5" t="s">
        <v>734</v>
      </c>
      <c r="F1733" s="6">
        <v>405282000873</v>
      </c>
      <c r="G1733" s="5" t="s">
        <v>735</v>
      </c>
      <c r="H1733" s="5">
        <v>8422377</v>
      </c>
      <c r="I1733" s="5" t="s">
        <v>736</v>
      </c>
      <c r="J1733" s="5" t="s">
        <v>30</v>
      </c>
      <c r="K1733" s="5" t="s">
        <v>31</v>
      </c>
      <c r="L1733" s="5" t="s">
        <v>112</v>
      </c>
      <c r="M1733" s="5" t="s">
        <v>65</v>
      </c>
      <c r="N1733" s="5" t="s">
        <v>34</v>
      </c>
      <c r="O1733" s="5" t="s">
        <v>113</v>
      </c>
      <c r="P1733" s="5" t="s">
        <v>36</v>
      </c>
      <c r="T1733" s="5">
        <v>1</v>
      </c>
      <c r="U1733" s="5" t="s">
        <v>375</v>
      </c>
      <c r="V1733" s="5" t="s">
        <v>38</v>
      </c>
      <c r="X1733" s="5" t="str">
        <f>+VLOOKUP(C1733,Hoja1!$E$2:$F$125,2,0)</f>
        <v>FREDONIA</v>
      </c>
      <c r="Y1733" s="6" t="s">
        <v>14654</v>
      </c>
      <c r="Z1733" s="6">
        <v>405282000873</v>
      </c>
    </row>
    <row r="1734" spans="1:26">
      <c r="A1734" s="5" t="s">
        <v>25</v>
      </c>
      <c r="B1734" s="5">
        <v>5282</v>
      </c>
      <c r="C1734" s="5" t="s">
        <v>601</v>
      </c>
      <c r="D1734" s="6">
        <v>205282000335</v>
      </c>
      <c r="E1734" s="5" t="s">
        <v>1432</v>
      </c>
      <c r="F1734" s="6">
        <v>205282000335</v>
      </c>
      <c r="G1734" s="5" t="s">
        <v>1433</v>
      </c>
      <c r="H1734" s="5">
        <v>8401513</v>
      </c>
      <c r="I1734" s="5" t="s">
        <v>1602</v>
      </c>
      <c r="J1734" s="5" t="s">
        <v>30</v>
      </c>
      <c r="K1734" s="5" t="s">
        <v>111</v>
      </c>
      <c r="L1734" s="5" t="s">
        <v>112</v>
      </c>
      <c r="M1734" s="5" t="s">
        <v>65</v>
      </c>
      <c r="N1734" s="5" t="s">
        <v>34</v>
      </c>
      <c r="O1734" s="5" t="s">
        <v>113</v>
      </c>
      <c r="P1734" s="5" t="s">
        <v>114</v>
      </c>
      <c r="T1734" s="5">
        <v>1</v>
      </c>
      <c r="U1734" s="5" t="s">
        <v>375</v>
      </c>
      <c r="V1734" s="5" t="s">
        <v>38</v>
      </c>
      <c r="W1734" s="5" t="s">
        <v>1603</v>
      </c>
      <c r="X1734" s="5" t="str">
        <f>+VLOOKUP(C1734,Hoja1!$E$2:$F$125,2,0)</f>
        <v>FREDONIA</v>
      </c>
      <c r="Y1734" s="6" t="s">
        <v>14655</v>
      </c>
      <c r="Z1734" s="6">
        <v>205282000335</v>
      </c>
    </row>
    <row r="1735" spans="1:26">
      <c r="A1735" s="5" t="s">
        <v>25</v>
      </c>
      <c r="B1735" s="5">
        <v>5282</v>
      </c>
      <c r="C1735" s="5" t="s">
        <v>601</v>
      </c>
      <c r="D1735" s="6">
        <v>205282000564</v>
      </c>
      <c r="E1735" s="5" t="s">
        <v>5668</v>
      </c>
      <c r="F1735" s="6">
        <v>205282000564</v>
      </c>
      <c r="G1735" s="5" t="s">
        <v>5669</v>
      </c>
      <c r="H1735" s="5">
        <v>8402423</v>
      </c>
      <c r="I1735" s="5" t="s">
        <v>5670</v>
      </c>
      <c r="J1735" s="5" t="s">
        <v>30</v>
      </c>
      <c r="K1735" s="5" t="s">
        <v>111</v>
      </c>
      <c r="L1735" s="5" t="s">
        <v>112</v>
      </c>
      <c r="M1735" s="5" t="s">
        <v>65</v>
      </c>
      <c r="N1735" s="5" t="s">
        <v>34</v>
      </c>
      <c r="O1735" s="5" t="s">
        <v>113</v>
      </c>
      <c r="P1735" s="5" t="s">
        <v>114</v>
      </c>
      <c r="T1735" s="5">
        <v>1</v>
      </c>
      <c r="U1735" s="5" t="s">
        <v>375</v>
      </c>
      <c r="V1735" s="5" t="s">
        <v>38</v>
      </c>
      <c r="W1735" s="5" t="s">
        <v>5671</v>
      </c>
      <c r="X1735" s="5" t="str">
        <f>+VLOOKUP(C1735,Hoja1!$E$2:$F$125,2,0)</f>
        <v>FREDONIA</v>
      </c>
      <c r="Y1735" s="6" t="s">
        <v>14656</v>
      </c>
      <c r="Z1735" s="6">
        <v>205282000564</v>
      </c>
    </row>
    <row r="1736" spans="1:26">
      <c r="A1736" s="5" t="s">
        <v>25</v>
      </c>
      <c r="B1736" s="5">
        <v>5282</v>
      </c>
      <c r="C1736" s="5" t="s">
        <v>601</v>
      </c>
      <c r="D1736" s="6">
        <v>205282000131</v>
      </c>
      <c r="E1736" s="5" t="s">
        <v>4997</v>
      </c>
      <c r="F1736" s="6">
        <v>205282000131</v>
      </c>
      <c r="G1736" s="5" t="s">
        <v>4998</v>
      </c>
      <c r="H1736" s="5">
        <v>8402049</v>
      </c>
      <c r="I1736" s="5" t="s">
        <v>4999</v>
      </c>
      <c r="J1736" s="5" t="s">
        <v>30</v>
      </c>
      <c r="K1736" s="5" t="s">
        <v>111</v>
      </c>
      <c r="L1736" s="5" t="s">
        <v>112</v>
      </c>
      <c r="M1736" s="5" t="s">
        <v>65</v>
      </c>
      <c r="N1736" s="5" t="s">
        <v>34</v>
      </c>
      <c r="O1736" s="5" t="s">
        <v>113</v>
      </c>
      <c r="P1736" s="5" t="s">
        <v>114</v>
      </c>
      <c r="T1736" s="5">
        <v>1</v>
      </c>
      <c r="U1736" s="5" t="s">
        <v>375</v>
      </c>
      <c r="V1736" s="5" t="s">
        <v>38</v>
      </c>
      <c r="X1736" s="5" t="str">
        <f>+VLOOKUP(C1736,Hoja1!$E$2:$F$125,2,0)</f>
        <v>FREDONIA</v>
      </c>
      <c r="Y1736" s="6" t="s">
        <v>14657</v>
      </c>
      <c r="Z1736" s="6">
        <v>205282000131</v>
      </c>
    </row>
    <row r="1737" spans="1:26">
      <c r="A1737" s="5" t="s">
        <v>25</v>
      </c>
      <c r="B1737" s="5">
        <v>5282</v>
      </c>
      <c r="C1737" s="5" t="s">
        <v>601</v>
      </c>
      <c r="D1737" s="6">
        <v>205282000289</v>
      </c>
      <c r="E1737" s="5" t="s">
        <v>4224</v>
      </c>
      <c r="F1737" s="6">
        <v>205282000289</v>
      </c>
      <c r="G1737" s="5" t="s">
        <v>4225</v>
      </c>
      <c r="H1737" s="5">
        <v>8402423</v>
      </c>
      <c r="I1737" s="5" t="s">
        <v>4226</v>
      </c>
      <c r="J1737" s="5" t="s">
        <v>30</v>
      </c>
      <c r="K1737" s="5" t="s">
        <v>111</v>
      </c>
      <c r="L1737" s="5" t="s">
        <v>112</v>
      </c>
      <c r="M1737" s="5" t="s">
        <v>65</v>
      </c>
      <c r="N1737" s="5" t="s">
        <v>34</v>
      </c>
      <c r="O1737" s="5" t="s">
        <v>113</v>
      </c>
      <c r="P1737" s="5" t="s">
        <v>114</v>
      </c>
      <c r="T1737" s="5">
        <v>1</v>
      </c>
      <c r="U1737" s="5" t="s">
        <v>375</v>
      </c>
      <c r="V1737" s="5" t="s">
        <v>38</v>
      </c>
      <c r="X1737" s="5" t="str">
        <f>+VLOOKUP(C1737,Hoja1!$E$2:$F$125,2,0)</f>
        <v>FREDONIA</v>
      </c>
      <c r="Y1737" s="6" t="s">
        <v>14658</v>
      </c>
      <c r="Z1737" s="6">
        <v>205282000289</v>
      </c>
    </row>
    <row r="1738" spans="1:26">
      <c r="A1738" s="5" t="s">
        <v>25</v>
      </c>
      <c r="B1738" s="5">
        <v>5282</v>
      </c>
      <c r="C1738" s="5" t="s">
        <v>601</v>
      </c>
      <c r="D1738" s="6">
        <v>205282000173</v>
      </c>
      <c r="E1738" s="5" t="s">
        <v>6344</v>
      </c>
      <c r="F1738" s="6">
        <v>205282000173</v>
      </c>
      <c r="G1738" s="5" t="s">
        <v>6345</v>
      </c>
      <c r="H1738" s="5">
        <v>8402423</v>
      </c>
      <c r="I1738" s="5" t="s">
        <v>6346</v>
      </c>
      <c r="J1738" s="5" t="s">
        <v>30</v>
      </c>
      <c r="K1738" s="5" t="s">
        <v>111</v>
      </c>
      <c r="L1738" s="5" t="s">
        <v>112</v>
      </c>
      <c r="M1738" s="5" t="s">
        <v>65</v>
      </c>
      <c r="N1738" s="5" t="s">
        <v>34</v>
      </c>
      <c r="O1738" s="5" t="s">
        <v>113</v>
      </c>
      <c r="P1738" s="5" t="s">
        <v>114</v>
      </c>
      <c r="T1738" s="5">
        <v>1</v>
      </c>
      <c r="U1738" s="5" t="s">
        <v>375</v>
      </c>
      <c r="V1738" s="5" t="s">
        <v>38</v>
      </c>
      <c r="X1738" s="5" t="str">
        <f>+VLOOKUP(C1738,Hoja1!$E$2:$F$125,2,0)</f>
        <v>FREDONIA</v>
      </c>
      <c r="Y1738" s="6" t="s">
        <v>14659</v>
      </c>
      <c r="Z1738" s="6">
        <v>205282000173</v>
      </c>
    </row>
    <row r="1739" spans="1:26">
      <c r="A1739" s="5" t="s">
        <v>25</v>
      </c>
      <c r="B1739" s="5">
        <v>5282</v>
      </c>
      <c r="C1739" s="5" t="s">
        <v>601</v>
      </c>
      <c r="D1739" s="6">
        <v>205282000068</v>
      </c>
      <c r="E1739" s="5" t="s">
        <v>4216</v>
      </c>
      <c r="F1739" s="6">
        <v>205282000068</v>
      </c>
      <c r="G1739" s="5" t="s">
        <v>4217</v>
      </c>
      <c r="H1739" s="5">
        <v>8402423</v>
      </c>
      <c r="I1739" s="5" t="s">
        <v>4218</v>
      </c>
      <c r="J1739" s="5" t="s">
        <v>30</v>
      </c>
      <c r="K1739" s="5" t="s">
        <v>111</v>
      </c>
      <c r="L1739" s="5" t="s">
        <v>112</v>
      </c>
      <c r="M1739" s="5" t="s">
        <v>65</v>
      </c>
      <c r="N1739" s="5" t="s">
        <v>34</v>
      </c>
      <c r="O1739" s="5" t="s">
        <v>113</v>
      </c>
      <c r="P1739" s="5" t="s">
        <v>206</v>
      </c>
      <c r="T1739" s="5">
        <v>1</v>
      </c>
      <c r="U1739" s="5" t="s">
        <v>375</v>
      </c>
      <c r="V1739" s="5" t="s">
        <v>38</v>
      </c>
      <c r="X1739" s="5" t="str">
        <f>+VLOOKUP(C1739,Hoja1!$E$2:$F$125,2,0)</f>
        <v>FREDONIA</v>
      </c>
      <c r="Y1739" s="6" t="s">
        <v>14660</v>
      </c>
      <c r="Z1739" s="6">
        <v>205282000068</v>
      </c>
    </row>
    <row r="1740" spans="1:26">
      <c r="A1740" s="5" t="s">
        <v>25</v>
      </c>
      <c r="B1740" s="5">
        <v>5282</v>
      </c>
      <c r="C1740" s="5" t="s">
        <v>601</v>
      </c>
      <c r="D1740" s="6">
        <v>205282000106</v>
      </c>
      <c r="E1740" s="5" t="s">
        <v>2512</v>
      </c>
      <c r="F1740" s="6">
        <v>205282000106</v>
      </c>
      <c r="G1740" s="5" t="s">
        <v>1446</v>
      </c>
      <c r="H1740" s="5">
        <v>8402423</v>
      </c>
      <c r="I1740" s="5" t="s">
        <v>2513</v>
      </c>
      <c r="J1740" s="5" t="s">
        <v>30</v>
      </c>
      <c r="K1740" s="5" t="s">
        <v>111</v>
      </c>
      <c r="L1740" s="5" t="s">
        <v>112</v>
      </c>
      <c r="M1740" s="5" t="s">
        <v>65</v>
      </c>
      <c r="N1740" s="5" t="s">
        <v>34</v>
      </c>
      <c r="O1740" s="5" t="s">
        <v>113</v>
      </c>
      <c r="P1740" s="5" t="s">
        <v>114</v>
      </c>
      <c r="T1740" s="5">
        <v>1</v>
      </c>
      <c r="U1740" s="5" t="s">
        <v>375</v>
      </c>
      <c r="V1740" s="5" t="s">
        <v>38</v>
      </c>
      <c r="X1740" s="5" t="str">
        <f>+VLOOKUP(C1740,Hoja1!$E$2:$F$125,2,0)</f>
        <v>FREDONIA</v>
      </c>
      <c r="Y1740" s="6" t="s">
        <v>14661</v>
      </c>
      <c r="Z1740" s="6">
        <v>205282000106</v>
      </c>
    </row>
    <row r="1741" spans="1:26">
      <c r="A1741" s="5" t="s">
        <v>25</v>
      </c>
      <c r="B1741" s="5">
        <v>5282</v>
      </c>
      <c r="C1741" s="5" t="s">
        <v>601</v>
      </c>
      <c r="D1741" s="6">
        <v>205282000050</v>
      </c>
      <c r="E1741" s="5" t="s">
        <v>1158</v>
      </c>
      <c r="F1741" s="6">
        <v>205282000050</v>
      </c>
      <c r="G1741" s="5" t="s">
        <v>3636</v>
      </c>
      <c r="H1741" s="5">
        <v>8402423</v>
      </c>
      <c r="I1741" s="5" t="s">
        <v>5667</v>
      </c>
      <c r="J1741" s="5" t="s">
        <v>30</v>
      </c>
      <c r="K1741" s="5" t="s">
        <v>111</v>
      </c>
      <c r="L1741" s="5" t="s">
        <v>112</v>
      </c>
      <c r="M1741" s="5" t="s">
        <v>65</v>
      </c>
      <c r="N1741" s="5" t="s">
        <v>34</v>
      </c>
      <c r="O1741" s="5" t="s">
        <v>113</v>
      </c>
      <c r="P1741" s="5" t="s">
        <v>114</v>
      </c>
      <c r="T1741" s="5">
        <v>1</v>
      </c>
      <c r="U1741" s="5" t="s">
        <v>375</v>
      </c>
      <c r="V1741" s="5" t="s">
        <v>38</v>
      </c>
      <c r="X1741" s="5" t="str">
        <f>+VLOOKUP(C1741,Hoja1!$E$2:$F$125,2,0)</f>
        <v>FREDONIA</v>
      </c>
      <c r="Y1741" s="6" t="s">
        <v>14662</v>
      </c>
      <c r="Z1741" s="6">
        <v>205282000050</v>
      </c>
    </row>
    <row r="1742" spans="1:26">
      <c r="A1742" s="5" t="s">
        <v>25</v>
      </c>
      <c r="B1742" s="5">
        <v>5282</v>
      </c>
      <c r="C1742" s="5" t="s">
        <v>601</v>
      </c>
      <c r="D1742" s="6">
        <v>205282000076</v>
      </c>
      <c r="E1742" s="5" t="s">
        <v>3024</v>
      </c>
      <c r="F1742" s="6">
        <v>205282000076</v>
      </c>
      <c r="G1742" s="5" t="s">
        <v>254</v>
      </c>
      <c r="H1742" s="5">
        <v>3122782254</v>
      </c>
      <c r="I1742" s="5" t="s">
        <v>6979</v>
      </c>
      <c r="J1742" s="5" t="s">
        <v>30</v>
      </c>
      <c r="K1742" s="5" t="s">
        <v>111</v>
      </c>
      <c r="L1742" s="5" t="s">
        <v>112</v>
      </c>
      <c r="M1742" s="5" t="s">
        <v>65</v>
      </c>
      <c r="N1742" s="5" t="s">
        <v>34</v>
      </c>
      <c r="O1742" s="5" t="s">
        <v>113</v>
      </c>
      <c r="P1742" s="5" t="s">
        <v>114</v>
      </c>
      <c r="T1742" s="5">
        <v>1</v>
      </c>
      <c r="U1742" s="5" t="s">
        <v>375</v>
      </c>
      <c r="V1742" s="5" t="s">
        <v>38</v>
      </c>
      <c r="W1742" s="5" t="s">
        <v>6980</v>
      </c>
      <c r="X1742" s="5" t="str">
        <f>+VLOOKUP(C1742,Hoja1!$E$2:$F$125,2,0)</f>
        <v>FREDONIA</v>
      </c>
      <c r="Y1742" s="6" t="s">
        <v>14663</v>
      </c>
      <c r="Z1742" s="6">
        <v>205282000076</v>
      </c>
    </row>
    <row r="1743" spans="1:26">
      <c r="A1743" s="5" t="s">
        <v>25</v>
      </c>
      <c r="B1743" s="5">
        <v>5282</v>
      </c>
      <c r="C1743" s="5" t="s">
        <v>601</v>
      </c>
      <c r="D1743" s="6">
        <v>205282000220</v>
      </c>
      <c r="E1743" s="5" t="s">
        <v>3167</v>
      </c>
      <c r="F1743" s="6">
        <v>205282000220</v>
      </c>
      <c r="G1743" s="5" t="s">
        <v>6347</v>
      </c>
      <c r="H1743" s="5">
        <v>8402423</v>
      </c>
      <c r="I1743" s="5" t="s">
        <v>6348</v>
      </c>
      <c r="J1743" s="5" t="s">
        <v>30</v>
      </c>
      <c r="K1743" s="5" t="s">
        <v>111</v>
      </c>
      <c r="L1743" s="5" t="s">
        <v>112</v>
      </c>
      <c r="M1743" s="5" t="s">
        <v>65</v>
      </c>
      <c r="N1743" s="5" t="s">
        <v>34</v>
      </c>
      <c r="O1743" s="5" t="s">
        <v>113</v>
      </c>
      <c r="P1743" s="5" t="s">
        <v>206</v>
      </c>
      <c r="T1743" s="5">
        <v>1</v>
      </c>
      <c r="U1743" s="5" t="s">
        <v>375</v>
      </c>
      <c r="V1743" s="5" t="s">
        <v>38</v>
      </c>
      <c r="X1743" s="5" t="str">
        <f>+VLOOKUP(C1743,Hoja1!$E$2:$F$125,2,0)</f>
        <v>FREDONIA</v>
      </c>
      <c r="Y1743" s="6" t="s">
        <v>14664</v>
      </c>
      <c r="Z1743" s="6">
        <v>205282000220</v>
      </c>
    </row>
    <row r="1744" spans="1:26">
      <c r="A1744" s="5" t="s">
        <v>25</v>
      </c>
      <c r="B1744" s="5">
        <v>5282</v>
      </c>
      <c r="C1744" s="5" t="s">
        <v>601</v>
      </c>
      <c r="D1744" s="6">
        <v>205282000114</v>
      </c>
      <c r="E1744" s="5" t="s">
        <v>6981</v>
      </c>
      <c r="F1744" s="6">
        <v>205282000114</v>
      </c>
      <c r="G1744" s="5" t="s">
        <v>6982</v>
      </c>
      <c r="H1744" s="5">
        <v>8402503</v>
      </c>
      <c r="I1744" s="5" t="s">
        <v>6983</v>
      </c>
      <c r="J1744" s="5" t="s">
        <v>30</v>
      </c>
      <c r="K1744" s="5" t="s">
        <v>111</v>
      </c>
      <c r="L1744" s="5" t="s">
        <v>112</v>
      </c>
      <c r="M1744" s="5" t="s">
        <v>65</v>
      </c>
      <c r="N1744" s="5" t="s">
        <v>34</v>
      </c>
      <c r="O1744" s="5" t="s">
        <v>113</v>
      </c>
      <c r="P1744" s="5" t="s">
        <v>114</v>
      </c>
      <c r="T1744" s="5">
        <v>1</v>
      </c>
      <c r="U1744" s="5" t="s">
        <v>375</v>
      </c>
      <c r="V1744" s="5" t="s">
        <v>38</v>
      </c>
      <c r="X1744" s="5" t="str">
        <f>+VLOOKUP(C1744,Hoja1!$E$2:$F$125,2,0)</f>
        <v>FREDONIA</v>
      </c>
      <c r="Y1744" s="6" t="s">
        <v>14665</v>
      </c>
      <c r="Z1744" s="6">
        <v>205282000114</v>
      </c>
    </row>
    <row r="1745" spans="1:26">
      <c r="A1745" s="5" t="s">
        <v>25</v>
      </c>
      <c r="B1745" s="5">
        <v>5282</v>
      </c>
      <c r="C1745" s="5" t="s">
        <v>601</v>
      </c>
      <c r="D1745" s="6">
        <v>205282000751</v>
      </c>
      <c r="E1745" s="5" t="s">
        <v>2514</v>
      </c>
      <c r="F1745" s="6">
        <v>205282000751</v>
      </c>
      <c r="G1745" s="5" t="s">
        <v>2515</v>
      </c>
      <c r="H1745" s="5">
        <v>8402423</v>
      </c>
      <c r="I1745" s="5" t="s">
        <v>2516</v>
      </c>
      <c r="J1745" s="5" t="s">
        <v>30</v>
      </c>
      <c r="K1745" s="5" t="s">
        <v>111</v>
      </c>
      <c r="L1745" s="5" t="s">
        <v>112</v>
      </c>
      <c r="M1745" s="5" t="s">
        <v>65</v>
      </c>
      <c r="N1745" s="5" t="s">
        <v>34</v>
      </c>
      <c r="O1745" s="5" t="s">
        <v>113</v>
      </c>
      <c r="P1745" s="5" t="s">
        <v>114</v>
      </c>
      <c r="T1745" s="5">
        <v>1</v>
      </c>
      <c r="U1745" s="5" t="s">
        <v>375</v>
      </c>
      <c r="V1745" s="5" t="s">
        <v>38</v>
      </c>
      <c r="X1745" s="5" t="str">
        <f>+VLOOKUP(C1745,Hoja1!$E$2:$F$125,2,0)</f>
        <v>FREDONIA</v>
      </c>
      <c r="Y1745" s="6" t="s">
        <v>14666</v>
      </c>
      <c r="Z1745" s="6">
        <v>205282000751</v>
      </c>
    </row>
    <row r="1746" spans="1:26">
      <c r="A1746" s="5" t="s">
        <v>25</v>
      </c>
      <c r="B1746" s="5">
        <v>5282</v>
      </c>
      <c r="C1746" s="5" t="s">
        <v>601</v>
      </c>
      <c r="D1746" s="6">
        <v>205282000319</v>
      </c>
      <c r="E1746" s="5" t="s">
        <v>4993</v>
      </c>
      <c r="F1746" s="6">
        <v>205282000319</v>
      </c>
      <c r="G1746" s="5" t="s">
        <v>4994</v>
      </c>
      <c r="H1746" s="5">
        <v>8402423</v>
      </c>
      <c r="I1746" s="5" t="s">
        <v>4995</v>
      </c>
      <c r="J1746" s="5" t="s">
        <v>30</v>
      </c>
      <c r="K1746" s="5" t="s">
        <v>111</v>
      </c>
      <c r="L1746" s="5" t="s">
        <v>112</v>
      </c>
      <c r="M1746" s="5" t="s">
        <v>65</v>
      </c>
      <c r="N1746" s="5" t="s">
        <v>34</v>
      </c>
      <c r="O1746" s="5" t="s">
        <v>113</v>
      </c>
      <c r="P1746" s="5" t="s">
        <v>114</v>
      </c>
      <c r="T1746" s="5">
        <v>1</v>
      </c>
      <c r="U1746" s="5" t="s">
        <v>375</v>
      </c>
      <c r="V1746" s="5" t="s">
        <v>38</v>
      </c>
      <c r="W1746" s="5" t="s">
        <v>4996</v>
      </c>
      <c r="X1746" s="5" t="str">
        <f>+VLOOKUP(C1746,Hoja1!$E$2:$F$125,2,0)</f>
        <v>FREDONIA</v>
      </c>
      <c r="Y1746" s="6" t="s">
        <v>14667</v>
      </c>
      <c r="Z1746" s="6">
        <v>205282000319</v>
      </c>
    </row>
    <row r="1747" spans="1:26">
      <c r="A1747" s="5" t="s">
        <v>25</v>
      </c>
      <c r="B1747" s="5">
        <v>5282</v>
      </c>
      <c r="C1747" s="5" t="s">
        <v>601</v>
      </c>
      <c r="D1747" s="6">
        <v>205282000149</v>
      </c>
      <c r="E1747" s="5" t="s">
        <v>1533</v>
      </c>
      <c r="F1747" s="6">
        <v>205282000149</v>
      </c>
      <c r="G1747" s="5" t="s">
        <v>1534</v>
      </c>
      <c r="H1747" s="5">
        <v>8402423</v>
      </c>
      <c r="I1747" s="5" t="s">
        <v>4219</v>
      </c>
      <c r="J1747" s="5" t="s">
        <v>30</v>
      </c>
      <c r="K1747" s="5" t="s">
        <v>111</v>
      </c>
      <c r="L1747" s="5" t="s">
        <v>112</v>
      </c>
      <c r="M1747" s="5" t="s">
        <v>65</v>
      </c>
      <c r="N1747" s="5" t="s">
        <v>34</v>
      </c>
      <c r="O1747" s="5" t="s">
        <v>113</v>
      </c>
      <c r="P1747" s="5" t="s">
        <v>114</v>
      </c>
      <c r="T1747" s="5">
        <v>1</v>
      </c>
      <c r="U1747" s="5" t="s">
        <v>375</v>
      </c>
      <c r="V1747" s="5" t="s">
        <v>38</v>
      </c>
      <c r="W1747" s="5" t="s">
        <v>4220</v>
      </c>
      <c r="X1747" s="5" t="str">
        <f>+VLOOKUP(C1747,Hoja1!$E$2:$F$125,2,0)</f>
        <v>FREDONIA</v>
      </c>
      <c r="Y1747" s="6" t="s">
        <v>14668</v>
      </c>
      <c r="Z1747" s="6">
        <v>205282000149</v>
      </c>
    </row>
    <row r="1748" spans="1:26">
      <c r="A1748" s="5" t="s">
        <v>25</v>
      </c>
      <c r="B1748" s="5">
        <v>5282</v>
      </c>
      <c r="C1748" s="5" t="s">
        <v>601</v>
      </c>
      <c r="D1748" s="6">
        <v>205282000858</v>
      </c>
      <c r="E1748" s="5" t="s">
        <v>2517</v>
      </c>
      <c r="F1748" s="6">
        <v>205282000858</v>
      </c>
      <c r="G1748" s="5" t="s">
        <v>2518</v>
      </c>
      <c r="H1748" s="5">
        <v>8402423</v>
      </c>
      <c r="I1748" s="5" t="s">
        <v>2519</v>
      </c>
      <c r="J1748" s="5" t="s">
        <v>30</v>
      </c>
      <c r="K1748" s="5" t="s">
        <v>111</v>
      </c>
      <c r="L1748" s="5" t="s">
        <v>112</v>
      </c>
      <c r="M1748" s="5" t="s">
        <v>65</v>
      </c>
      <c r="N1748" s="5" t="s">
        <v>34</v>
      </c>
      <c r="O1748" s="5" t="s">
        <v>113</v>
      </c>
      <c r="P1748" s="5" t="s">
        <v>114</v>
      </c>
      <c r="T1748" s="5">
        <v>1</v>
      </c>
      <c r="U1748" s="5" t="s">
        <v>375</v>
      </c>
      <c r="V1748" s="5" t="s">
        <v>38</v>
      </c>
      <c r="X1748" s="5" t="str">
        <f>+VLOOKUP(C1748,Hoja1!$E$2:$F$125,2,0)</f>
        <v>FREDONIA</v>
      </c>
      <c r="Y1748" s="6" t="s">
        <v>14669</v>
      </c>
      <c r="Z1748" s="6">
        <v>205282000858</v>
      </c>
    </row>
    <row r="1749" spans="1:26">
      <c r="A1749" s="5" t="s">
        <v>25</v>
      </c>
      <c r="B1749" s="5">
        <v>5282</v>
      </c>
      <c r="C1749" s="5" t="s">
        <v>601</v>
      </c>
      <c r="D1749" s="6">
        <v>205282000611</v>
      </c>
      <c r="E1749" s="5" t="s">
        <v>4221</v>
      </c>
      <c r="F1749" s="6">
        <v>205282000611</v>
      </c>
      <c r="G1749" s="5" t="s">
        <v>4222</v>
      </c>
      <c r="H1749" s="5">
        <v>8402423</v>
      </c>
      <c r="I1749" s="5" t="s">
        <v>4223</v>
      </c>
      <c r="J1749" s="5" t="s">
        <v>30</v>
      </c>
      <c r="K1749" s="5" t="s">
        <v>111</v>
      </c>
      <c r="L1749" s="5" t="s">
        <v>112</v>
      </c>
      <c r="M1749" s="5" t="s">
        <v>65</v>
      </c>
      <c r="N1749" s="5" t="s">
        <v>34</v>
      </c>
      <c r="O1749" s="5" t="s">
        <v>113</v>
      </c>
      <c r="P1749" s="5" t="s">
        <v>122</v>
      </c>
      <c r="T1749" s="5">
        <v>1</v>
      </c>
      <c r="U1749" s="5" t="s">
        <v>375</v>
      </c>
      <c r="V1749" s="5" t="s">
        <v>38</v>
      </c>
      <c r="X1749" s="5" t="str">
        <f>+VLOOKUP(C1749,Hoja1!$E$2:$F$125,2,0)</f>
        <v>FREDONIA</v>
      </c>
      <c r="Y1749" s="6" t="s">
        <v>14670</v>
      </c>
      <c r="Z1749" s="6">
        <v>205282000611</v>
      </c>
    </row>
    <row r="1750" spans="1:26">
      <c r="A1750" s="5" t="s">
        <v>25</v>
      </c>
      <c r="B1750" s="5">
        <v>5282</v>
      </c>
      <c r="C1750" s="5" t="s">
        <v>601</v>
      </c>
      <c r="D1750" s="6">
        <v>205282000211</v>
      </c>
      <c r="E1750" s="5" t="s">
        <v>5672</v>
      </c>
      <c r="F1750" s="6">
        <v>205282000211</v>
      </c>
      <c r="G1750" s="5" t="s">
        <v>5673</v>
      </c>
      <c r="H1750" s="5">
        <v>8402423</v>
      </c>
      <c r="I1750" s="5" t="s">
        <v>5674</v>
      </c>
      <c r="J1750" s="5" t="s">
        <v>30</v>
      </c>
      <c r="K1750" s="5" t="s">
        <v>111</v>
      </c>
      <c r="L1750" s="5" t="s">
        <v>112</v>
      </c>
      <c r="M1750" s="5" t="s">
        <v>65</v>
      </c>
      <c r="N1750" s="5" t="s">
        <v>34</v>
      </c>
      <c r="O1750" s="5" t="s">
        <v>113</v>
      </c>
      <c r="P1750" s="5" t="s">
        <v>114</v>
      </c>
      <c r="T1750" s="5">
        <v>1</v>
      </c>
      <c r="U1750" s="5" t="s">
        <v>375</v>
      </c>
      <c r="V1750" s="5" t="s">
        <v>38</v>
      </c>
      <c r="X1750" s="5" t="str">
        <f>+VLOOKUP(C1750,Hoja1!$E$2:$F$125,2,0)</f>
        <v>FREDONIA</v>
      </c>
      <c r="Y1750" s="6" t="s">
        <v>14671</v>
      </c>
      <c r="Z1750" s="6">
        <v>205282000211</v>
      </c>
    </row>
    <row r="1751" spans="1:26">
      <c r="A1751" s="5" t="s">
        <v>25</v>
      </c>
      <c r="B1751" s="5">
        <v>5282</v>
      </c>
      <c r="C1751" s="5" t="s">
        <v>601</v>
      </c>
      <c r="D1751" s="6">
        <v>205282000301</v>
      </c>
      <c r="E1751" s="5" t="s">
        <v>1604</v>
      </c>
      <c r="F1751" s="6">
        <v>205282000301</v>
      </c>
      <c r="G1751" s="5" t="s">
        <v>1605</v>
      </c>
      <c r="H1751" s="5" t="s">
        <v>1606</v>
      </c>
      <c r="I1751" s="5" t="s">
        <v>1607</v>
      </c>
      <c r="J1751" s="5" t="s">
        <v>30</v>
      </c>
      <c r="K1751" s="5" t="s">
        <v>111</v>
      </c>
      <c r="L1751" s="5" t="s">
        <v>112</v>
      </c>
      <c r="M1751" s="5" t="s">
        <v>65</v>
      </c>
      <c r="N1751" s="5" t="s">
        <v>34</v>
      </c>
      <c r="O1751" s="5" t="s">
        <v>113</v>
      </c>
      <c r="P1751" s="5" t="s">
        <v>114</v>
      </c>
      <c r="T1751" s="5">
        <v>1</v>
      </c>
      <c r="U1751" s="5" t="s">
        <v>375</v>
      </c>
      <c r="V1751" s="5" t="s">
        <v>38</v>
      </c>
      <c r="X1751" s="5" t="str">
        <f>+VLOOKUP(C1751,Hoja1!$E$2:$F$125,2,0)</f>
        <v>FREDONIA</v>
      </c>
      <c r="Y1751" s="6" t="s">
        <v>14672</v>
      </c>
      <c r="Z1751" s="6">
        <v>205282000301</v>
      </c>
    </row>
    <row r="1752" spans="1:26">
      <c r="A1752" s="5" t="s">
        <v>25</v>
      </c>
      <c r="B1752" s="5">
        <v>5282</v>
      </c>
      <c r="C1752" s="5" t="s">
        <v>601</v>
      </c>
      <c r="D1752" s="6">
        <v>205282000416</v>
      </c>
      <c r="E1752" s="5" t="s">
        <v>4989</v>
      </c>
      <c r="F1752" s="6">
        <v>205282000416</v>
      </c>
      <c r="G1752" s="5" t="s">
        <v>4990</v>
      </c>
      <c r="H1752" s="5">
        <v>8244872</v>
      </c>
      <c r="I1752" s="5" t="s">
        <v>4991</v>
      </c>
      <c r="J1752" s="5" t="s">
        <v>30</v>
      </c>
      <c r="K1752" s="5" t="s">
        <v>111</v>
      </c>
      <c r="L1752" s="5" t="s">
        <v>112</v>
      </c>
      <c r="M1752" s="5" t="s">
        <v>65</v>
      </c>
      <c r="N1752" s="5" t="s">
        <v>34</v>
      </c>
      <c r="O1752" s="5" t="s">
        <v>113</v>
      </c>
      <c r="P1752" s="5" t="s">
        <v>122</v>
      </c>
      <c r="T1752" s="5">
        <v>1</v>
      </c>
      <c r="U1752" s="5" t="s">
        <v>375</v>
      </c>
      <c r="V1752" s="5" t="s">
        <v>38</v>
      </c>
      <c r="W1752" s="5" t="s">
        <v>4992</v>
      </c>
      <c r="X1752" s="5" t="str">
        <f>+VLOOKUP(C1752,Hoja1!$E$2:$F$125,2,0)</f>
        <v>FREDONIA</v>
      </c>
      <c r="Y1752" s="6" t="s">
        <v>14673</v>
      </c>
      <c r="Z1752" s="6">
        <v>205282000416</v>
      </c>
    </row>
    <row r="1753" spans="1:26">
      <c r="A1753" s="5" t="s">
        <v>25</v>
      </c>
      <c r="B1753" s="5">
        <v>5282</v>
      </c>
      <c r="C1753" s="5" t="s">
        <v>601</v>
      </c>
      <c r="D1753" s="6">
        <v>205282000122</v>
      </c>
      <c r="E1753" s="5" t="s">
        <v>5000</v>
      </c>
      <c r="F1753" s="6">
        <v>205282000122</v>
      </c>
      <c r="G1753" s="5" t="s">
        <v>5001</v>
      </c>
      <c r="H1753" s="5">
        <v>8402423</v>
      </c>
      <c r="I1753" s="5" t="s">
        <v>17221</v>
      </c>
      <c r="J1753" s="5" t="s">
        <v>30</v>
      </c>
      <c r="K1753" s="5" t="s">
        <v>111</v>
      </c>
      <c r="L1753" s="5" t="s">
        <v>112</v>
      </c>
      <c r="M1753" s="5" t="s">
        <v>65</v>
      </c>
      <c r="N1753" s="5" t="s">
        <v>34</v>
      </c>
      <c r="O1753" s="5" t="s">
        <v>113</v>
      </c>
      <c r="P1753" s="5" t="s">
        <v>114</v>
      </c>
      <c r="T1753" s="5">
        <v>1</v>
      </c>
      <c r="U1753" s="5" t="s">
        <v>375</v>
      </c>
      <c r="V1753" s="5" t="s">
        <v>38</v>
      </c>
      <c r="X1753" s="5" t="str">
        <f>+VLOOKUP(C1753,Hoja1!$E$2:$F$125,2,0)</f>
        <v>FREDONIA</v>
      </c>
      <c r="Y1753" s="6" t="s">
        <v>14674</v>
      </c>
      <c r="Z1753" s="6">
        <v>205282000122</v>
      </c>
    </row>
    <row r="1754" spans="1:26">
      <c r="A1754" s="5" t="s">
        <v>25</v>
      </c>
      <c r="B1754" s="5">
        <v>5282</v>
      </c>
      <c r="C1754" s="5" t="s">
        <v>601</v>
      </c>
      <c r="D1754" s="6">
        <v>205282000351</v>
      </c>
      <c r="E1754" s="5" t="s">
        <v>2510</v>
      </c>
      <c r="F1754" s="6">
        <v>205282000351</v>
      </c>
      <c r="G1754" s="5" t="s">
        <v>645</v>
      </c>
      <c r="H1754" s="5">
        <v>8402423</v>
      </c>
      <c r="I1754" s="5" t="s">
        <v>2511</v>
      </c>
      <c r="J1754" s="5" t="s">
        <v>30</v>
      </c>
      <c r="K1754" s="5" t="s">
        <v>111</v>
      </c>
      <c r="L1754" s="5" t="s">
        <v>112</v>
      </c>
      <c r="M1754" s="5" t="s">
        <v>65</v>
      </c>
      <c r="N1754" s="5" t="s">
        <v>34</v>
      </c>
      <c r="O1754" s="5" t="s">
        <v>113</v>
      </c>
      <c r="P1754" s="5" t="s">
        <v>114</v>
      </c>
      <c r="T1754" s="5">
        <v>1</v>
      </c>
      <c r="U1754" s="5" t="s">
        <v>375</v>
      </c>
      <c r="V1754" s="5" t="s">
        <v>38</v>
      </c>
      <c r="X1754" s="5" t="str">
        <f>+VLOOKUP(C1754,Hoja1!$E$2:$F$125,2,0)</f>
        <v>FREDONIA</v>
      </c>
      <c r="Y1754" s="6" t="s">
        <v>14675</v>
      </c>
      <c r="Z1754" s="6">
        <v>205282000351</v>
      </c>
    </row>
    <row r="1755" spans="1:26">
      <c r="A1755" s="5" t="s">
        <v>25</v>
      </c>
      <c r="B1755" s="5">
        <v>5282</v>
      </c>
      <c r="C1755" s="5" t="s">
        <v>601</v>
      </c>
      <c r="D1755" s="6">
        <v>205282000190</v>
      </c>
      <c r="E1755" s="5" t="s">
        <v>2006</v>
      </c>
      <c r="F1755" s="6">
        <v>205282000190</v>
      </c>
      <c r="G1755" s="5" t="s">
        <v>5045</v>
      </c>
      <c r="H1755" s="5">
        <v>8402423</v>
      </c>
      <c r="I1755" s="5" t="s">
        <v>6984</v>
      </c>
      <c r="J1755" s="5" t="s">
        <v>30</v>
      </c>
      <c r="K1755" s="5" t="s">
        <v>111</v>
      </c>
      <c r="L1755" s="5" t="s">
        <v>112</v>
      </c>
      <c r="M1755" s="5" t="s">
        <v>65</v>
      </c>
      <c r="N1755" s="5" t="s">
        <v>34</v>
      </c>
      <c r="O1755" s="5" t="s">
        <v>113</v>
      </c>
      <c r="P1755" s="5" t="s">
        <v>114</v>
      </c>
      <c r="T1755" s="5">
        <v>1</v>
      </c>
      <c r="U1755" s="5" t="s">
        <v>375</v>
      </c>
      <c r="V1755" s="5" t="s">
        <v>38</v>
      </c>
      <c r="X1755" s="5" t="str">
        <f>+VLOOKUP(C1755,Hoja1!$E$2:$F$125,2,0)</f>
        <v>FREDONIA</v>
      </c>
      <c r="Y1755" s="6" t="s">
        <v>14676</v>
      </c>
      <c r="Z1755" s="6">
        <v>205282000190</v>
      </c>
    </row>
    <row r="1756" spans="1:26">
      <c r="A1756" s="5" t="s">
        <v>25</v>
      </c>
      <c r="B1756" s="5">
        <v>5284</v>
      </c>
      <c r="C1756" s="5" t="s">
        <v>222</v>
      </c>
      <c r="D1756" s="6">
        <v>405284001664</v>
      </c>
      <c r="E1756" s="5" t="s">
        <v>17242</v>
      </c>
      <c r="F1756" s="6">
        <v>405284001664</v>
      </c>
      <c r="G1756" s="5" t="s">
        <v>5393</v>
      </c>
      <c r="H1756" s="5">
        <v>2844845</v>
      </c>
      <c r="I1756" s="5" t="s">
        <v>17103</v>
      </c>
      <c r="J1756" s="5" t="s">
        <v>30</v>
      </c>
      <c r="K1756" s="5" t="s">
        <v>31</v>
      </c>
      <c r="L1756" s="5" t="s">
        <v>32</v>
      </c>
      <c r="T1756" s="5">
        <v>1</v>
      </c>
      <c r="U1756" s="5" t="s">
        <v>16285</v>
      </c>
      <c r="V1756" s="5" t="s">
        <v>38</v>
      </c>
      <c r="X1756" s="5" t="str">
        <f>+VLOOKUP(C1756,Hoja1!$E$2:$F$125,2,0)</f>
        <v>FRONTINO</v>
      </c>
      <c r="Y1756" s="6" t="s">
        <v>18825</v>
      </c>
      <c r="Z1756" s="6">
        <v>405284001664</v>
      </c>
    </row>
    <row r="1757" spans="1:26">
      <c r="A1757" s="5" t="s">
        <v>25</v>
      </c>
      <c r="B1757" s="5">
        <v>5284</v>
      </c>
      <c r="C1757" s="5" t="s">
        <v>222</v>
      </c>
      <c r="D1757" s="6">
        <v>305284001694</v>
      </c>
      <c r="E1757" s="5" t="s">
        <v>371</v>
      </c>
      <c r="F1757" s="6">
        <v>305284001694</v>
      </c>
      <c r="G1757" s="5" t="s">
        <v>499</v>
      </c>
      <c r="H1757" s="5">
        <v>8595032</v>
      </c>
      <c r="I1757" s="5" t="s">
        <v>500</v>
      </c>
      <c r="J1757" s="5" t="s">
        <v>30</v>
      </c>
      <c r="K1757" s="5" t="s">
        <v>31</v>
      </c>
      <c r="L1757" s="5" t="s">
        <v>32</v>
      </c>
      <c r="M1757" s="5" t="s">
        <v>43</v>
      </c>
      <c r="N1757" s="5" t="s">
        <v>374</v>
      </c>
      <c r="O1757" s="5">
        <v>22</v>
      </c>
      <c r="P1757" s="5" t="s">
        <v>46</v>
      </c>
      <c r="T1757" s="5">
        <v>1</v>
      </c>
      <c r="U1757" s="5" t="s">
        <v>375</v>
      </c>
      <c r="V1757" s="5" t="s">
        <v>38</v>
      </c>
      <c r="X1757" s="5" t="str">
        <f>+VLOOKUP(C1757,Hoja1!$E$2:$F$125,2,0)</f>
        <v>FRONTINO</v>
      </c>
      <c r="Y1757" s="6" t="s">
        <v>14677</v>
      </c>
      <c r="Z1757" s="6">
        <v>305284001694</v>
      </c>
    </row>
    <row r="1758" spans="1:26">
      <c r="A1758" s="5" t="s">
        <v>25</v>
      </c>
      <c r="B1758" s="5">
        <v>5284</v>
      </c>
      <c r="C1758" s="5" t="s">
        <v>222</v>
      </c>
      <c r="D1758" s="6">
        <v>405284001672</v>
      </c>
      <c r="E1758" s="5" t="s">
        <v>376</v>
      </c>
      <c r="F1758" s="6">
        <v>405284001672</v>
      </c>
      <c r="G1758" s="5" t="s">
        <v>5407</v>
      </c>
      <c r="H1758" s="5" t="s">
        <v>17235</v>
      </c>
      <c r="I1758" s="5" t="s">
        <v>7176</v>
      </c>
      <c r="J1758" s="5" t="s">
        <v>347</v>
      </c>
      <c r="K1758" s="5" t="s">
        <v>31</v>
      </c>
      <c r="L1758" s="5" t="s">
        <v>112</v>
      </c>
      <c r="T1758" s="5">
        <v>1</v>
      </c>
      <c r="U1758" s="5" t="s">
        <v>16285</v>
      </c>
      <c r="V1758" s="5" t="s">
        <v>38</v>
      </c>
      <c r="W1758" s="5" t="s">
        <v>381</v>
      </c>
      <c r="X1758" s="5" t="str">
        <f>+VLOOKUP(C1758,Hoja1!$E$2:$F$125,2,0)</f>
        <v>FRONTINO</v>
      </c>
      <c r="Y1758" s="6" t="s">
        <v>18824</v>
      </c>
      <c r="Z1758" s="6">
        <v>405284001672</v>
      </c>
    </row>
    <row r="1759" spans="1:26">
      <c r="A1759" s="5" t="s">
        <v>25</v>
      </c>
      <c r="B1759" s="5">
        <v>5284</v>
      </c>
      <c r="C1759" s="5" t="s">
        <v>222</v>
      </c>
      <c r="D1759" s="6">
        <v>305284001066</v>
      </c>
      <c r="E1759" s="5" t="s">
        <v>17231</v>
      </c>
      <c r="F1759" s="6">
        <v>305284001066</v>
      </c>
      <c r="G1759" s="5" t="s">
        <v>7187</v>
      </c>
      <c r="H1759" s="5">
        <v>8595521</v>
      </c>
      <c r="I1759" s="5" t="s">
        <v>7188</v>
      </c>
      <c r="J1759" s="5" t="s">
        <v>347</v>
      </c>
      <c r="K1759" s="5" t="s">
        <v>31</v>
      </c>
      <c r="L1759" s="5" t="s">
        <v>112</v>
      </c>
      <c r="M1759" s="5" t="s">
        <v>65</v>
      </c>
      <c r="N1759" s="5" t="s">
        <v>348</v>
      </c>
      <c r="O1759" s="5" t="s">
        <v>349</v>
      </c>
      <c r="P1759" s="5" t="s">
        <v>36</v>
      </c>
      <c r="S1759" s="5" t="s">
        <v>384</v>
      </c>
      <c r="T1759" s="5">
        <v>1</v>
      </c>
      <c r="U1759" s="5" t="s">
        <v>375</v>
      </c>
      <c r="V1759" s="5" t="s">
        <v>38</v>
      </c>
      <c r="W1759" s="5" t="s">
        <v>7189</v>
      </c>
      <c r="X1759" s="5" t="str">
        <f>+VLOOKUP(C1759,Hoja1!$E$2:$F$125,2,0)</f>
        <v>FRONTINO</v>
      </c>
      <c r="Y1759" s="6" t="s">
        <v>18823</v>
      </c>
      <c r="Z1759" s="6">
        <v>305284001066</v>
      </c>
    </row>
    <row r="1760" spans="1:26">
      <c r="A1760" s="5" t="s">
        <v>25</v>
      </c>
      <c r="B1760" s="5">
        <v>5284</v>
      </c>
      <c r="C1760" s="5" t="s">
        <v>222</v>
      </c>
      <c r="D1760" s="6">
        <v>305284001686</v>
      </c>
      <c r="E1760" s="5" t="s">
        <v>621</v>
      </c>
      <c r="F1760" s="6">
        <v>305284001686</v>
      </c>
      <c r="G1760" s="5" t="s">
        <v>622</v>
      </c>
      <c r="H1760" s="5">
        <v>3128317708</v>
      </c>
      <c r="I1760" s="5" t="s">
        <v>623</v>
      </c>
      <c r="J1760" s="5" t="s">
        <v>30</v>
      </c>
      <c r="K1760" s="5" t="s">
        <v>31</v>
      </c>
      <c r="L1760" s="5" t="s">
        <v>32</v>
      </c>
      <c r="M1760" s="5" t="s">
        <v>43</v>
      </c>
      <c r="N1760" s="5" t="s">
        <v>44</v>
      </c>
      <c r="O1760" s="5" t="s">
        <v>45</v>
      </c>
      <c r="P1760" s="5" t="s">
        <v>46</v>
      </c>
      <c r="T1760" s="5">
        <v>1</v>
      </c>
      <c r="U1760" s="5" t="s">
        <v>375</v>
      </c>
      <c r="V1760" s="5" t="s">
        <v>38</v>
      </c>
      <c r="X1760" s="5" t="str">
        <f>+VLOOKUP(C1760,Hoja1!$E$2:$F$125,2,0)</f>
        <v>FRONTINO</v>
      </c>
      <c r="Y1760" s="6" t="s">
        <v>14678</v>
      </c>
      <c r="Z1760" s="6">
        <v>305284001686</v>
      </c>
    </row>
    <row r="1761" spans="1:26">
      <c r="A1761" s="5" t="s">
        <v>25</v>
      </c>
      <c r="B1761" s="5">
        <v>5284</v>
      </c>
      <c r="C1761" s="5" t="s">
        <v>222</v>
      </c>
      <c r="D1761" s="6">
        <v>205284000120</v>
      </c>
      <c r="E1761" s="5" t="s">
        <v>8190</v>
      </c>
      <c r="F1761" s="6">
        <v>205284000120</v>
      </c>
      <c r="G1761" s="5" t="s">
        <v>8191</v>
      </c>
      <c r="H1761" s="5" t="s">
        <v>225</v>
      </c>
      <c r="I1761" s="5" t="s">
        <v>17236</v>
      </c>
      <c r="J1761" s="5" t="s">
        <v>347</v>
      </c>
      <c r="K1761" s="5" t="s">
        <v>111</v>
      </c>
      <c r="L1761" s="5" t="s">
        <v>112</v>
      </c>
      <c r="M1761" s="5" t="s">
        <v>65</v>
      </c>
      <c r="N1761" s="5" t="s">
        <v>348</v>
      </c>
      <c r="O1761" s="5" t="s">
        <v>359</v>
      </c>
      <c r="P1761" s="5" t="s">
        <v>36</v>
      </c>
      <c r="T1761" s="5">
        <v>1</v>
      </c>
      <c r="U1761" s="5" t="s">
        <v>375</v>
      </c>
      <c r="V1761" s="5" t="s">
        <v>38</v>
      </c>
      <c r="W1761" s="5" t="s">
        <v>11846</v>
      </c>
      <c r="X1761" s="5" t="str">
        <f>+VLOOKUP(C1761,Hoja1!$E$2:$F$125,2,0)</f>
        <v>FRONTINO</v>
      </c>
      <c r="Y1761" s="6" t="s">
        <v>14679</v>
      </c>
      <c r="Z1761" s="6">
        <v>205284000120</v>
      </c>
    </row>
    <row r="1762" spans="1:26">
      <c r="A1762" s="5" t="s">
        <v>25</v>
      </c>
      <c r="B1762" s="5">
        <v>5284</v>
      </c>
      <c r="C1762" s="5" t="s">
        <v>222</v>
      </c>
      <c r="D1762" s="6">
        <v>205284000332</v>
      </c>
      <c r="E1762" s="5" t="s">
        <v>4747</v>
      </c>
      <c r="F1762" s="6">
        <v>205284000332</v>
      </c>
      <c r="G1762" s="5" t="s">
        <v>4748</v>
      </c>
      <c r="H1762" s="5">
        <v>8595032</v>
      </c>
      <c r="I1762" s="5" t="s">
        <v>4749</v>
      </c>
      <c r="J1762" s="5" t="s">
        <v>30</v>
      </c>
      <c r="K1762" s="5" t="s">
        <v>111</v>
      </c>
      <c r="L1762" s="5" t="s">
        <v>112</v>
      </c>
      <c r="M1762" s="5" t="s">
        <v>65</v>
      </c>
      <c r="N1762" s="5" t="s">
        <v>34</v>
      </c>
      <c r="O1762" s="5" t="s">
        <v>113</v>
      </c>
      <c r="P1762" s="5" t="s">
        <v>122</v>
      </c>
      <c r="T1762" s="5">
        <v>1</v>
      </c>
      <c r="U1762" s="5" t="s">
        <v>375</v>
      </c>
      <c r="V1762" s="5" t="s">
        <v>38</v>
      </c>
      <c r="W1762" s="5" t="s">
        <v>11852</v>
      </c>
      <c r="X1762" s="5" t="str">
        <f>+VLOOKUP(C1762,Hoja1!$E$2:$F$125,2,0)</f>
        <v>FRONTINO</v>
      </c>
      <c r="Y1762" s="6" t="s">
        <v>14680</v>
      </c>
      <c r="Z1762" s="6">
        <v>205284000332</v>
      </c>
    </row>
    <row r="1763" spans="1:26">
      <c r="A1763" s="5" t="s">
        <v>25</v>
      </c>
      <c r="B1763" s="5">
        <v>5284</v>
      </c>
      <c r="C1763" s="5" t="s">
        <v>222</v>
      </c>
      <c r="D1763" s="6">
        <v>205284000162</v>
      </c>
      <c r="E1763" s="5" t="s">
        <v>9545</v>
      </c>
      <c r="F1763" s="6">
        <v>205284000162</v>
      </c>
      <c r="G1763" s="5" t="s">
        <v>4751</v>
      </c>
      <c r="H1763" s="5" t="s">
        <v>225</v>
      </c>
      <c r="I1763" s="5" t="s">
        <v>11847</v>
      </c>
      <c r="J1763" s="5" t="s">
        <v>347</v>
      </c>
      <c r="K1763" s="5" t="s">
        <v>111</v>
      </c>
      <c r="L1763" s="5" t="s">
        <v>112</v>
      </c>
      <c r="M1763" s="5" t="s">
        <v>65</v>
      </c>
      <c r="N1763" s="5" t="s">
        <v>348</v>
      </c>
      <c r="O1763" s="5" t="s">
        <v>362</v>
      </c>
      <c r="P1763" s="5" t="s">
        <v>9546</v>
      </c>
      <c r="R1763" s="5" t="s">
        <v>1168</v>
      </c>
      <c r="T1763" s="5">
        <v>1</v>
      </c>
      <c r="U1763" s="5" t="s">
        <v>375</v>
      </c>
      <c r="V1763" s="5" t="s">
        <v>38</v>
      </c>
      <c r="W1763" s="5" t="s">
        <v>11848</v>
      </c>
      <c r="X1763" s="5" t="str">
        <f>+VLOOKUP(C1763,Hoja1!$E$2:$F$125,2,0)</f>
        <v>FRONTINO</v>
      </c>
      <c r="Y1763" s="6" t="s">
        <v>14681</v>
      </c>
      <c r="Z1763" s="6">
        <v>205284000162</v>
      </c>
    </row>
    <row r="1764" spans="1:26">
      <c r="A1764" s="5" t="s">
        <v>25</v>
      </c>
      <c r="B1764" s="5">
        <v>5284</v>
      </c>
      <c r="C1764" s="5" t="s">
        <v>222</v>
      </c>
      <c r="D1764" s="6">
        <v>205284000464</v>
      </c>
      <c r="E1764" s="5" t="s">
        <v>9036</v>
      </c>
      <c r="F1764" s="6">
        <v>205284000464</v>
      </c>
      <c r="G1764" s="5" t="s">
        <v>17243</v>
      </c>
      <c r="H1764" s="5">
        <v>8596095</v>
      </c>
      <c r="I1764" s="5" t="s">
        <v>17244</v>
      </c>
      <c r="J1764" s="5" t="s">
        <v>347</v>
      </c>
      <c r="K1764" s="5" t="s">
        <v>111</v>
      </c>
      <c r="L1764" s="5" t="s">
        <v>112</v>
      </c>
      <c r="M1764" s="5" t="s">
        <v>65</v>
      </c>
      <c r="N1764" s="5" t="s">
        <v>348</v>
      </c>
      <c r="O1764" s="5" t="s">
        <v>359</v>
      </c>
      <c r="P1764" s="5" t="s">
        <v>429</v>
      </c>
      <c r="T1764" s="5">
        <v>7</v>
      </c>
      <c r="U1764" s="5" t="s">
        <v>375</v>
      </c>
      <c r="V1764" s="5" t="s">
        <v>38</v>
      </c>
      <c r="W1764" s="5" t="s">
        <v>11856</v>
      </c>
      <c r="X1764" s="5" t="str">
        <f>+VLOOKUP(C1764,Hoja1!$E$2:$F$125,2,0)</f>
        <v>FRONTINO</v>
      </c>
      <c r="Y1764" s="6" t="s">
        <v>14682</v>
      </c>
      <c r="Z1764" s="6">
        <v>205284000464</v>
      </c>
    </row>
    <row r="1765" spans="1:26">
      <c r="A1765" s="5" t="s">
        <v>25</v>
      </c>
      <c r="B1765" s="5">
        <v>5284</v>
      </c>
      <c r="C1765" s="5" t="s">
        <v>222</v>
      </c>
      <c r="D1765" s="6">
        <v>105284000788</v>
      </c>
      <c r="E1765" s="5" t="s">
        <v>7940</v>
      </c>
      <c r="F1765" s="6">
        <v>105284000788</v>
      </c>
      <c r="G1765" s="5" t="s">
        <v>7941</v>
      </c>
      <c r="H1765" s="5" t="s">
        <v>11841</v>
      </c>
      <c r="I1765" s="5" t="s">
        <v>7942</v>
      </c>
      <c r="J1765" s="5" t="s">
        <v>347</v>
      </c>
      <c r="K1765" s="5" t="s">
        <v>111</v>
      </c>
      <c r="L1765" s="5" t="s">
        <v>32</v>
      </c>
      <c r="M1765" s="5" t="s">
        <v>1209</v>
      </c>
      <c r="N1765" s="5" t="s">
        <v>348</v>
      </c>
      <c r="O1765" s="5" t="s">
        <v>7561</v>
      </c>
      <c r="P1765" s="5" t="s">
        <v>7615</v>
      </c>
      <c r="T1765" s="5">
        <v>1</v>
      </c>
      <c r="U1765" s="5" t="s">
        <v>375</v>
      </c>
      <c r="V1765" s="5" t="s">
        <v>38</v>
      </c>
      <c r="W1765" s="5" t="s">
        <v>11842</v>
      </c>
      <c r="X1765" s="5" t="str">
        <f>+VLOOKUP(C1765,Hoja1!$E$2:$F$125,2,0)</f>
        <v>FRONTINO</v>
      </c>
      <c r="Y1765" s="6" t="s">
        <v>14683</v>
      </c>
      <c r="Z1765" s="6">
        <v>105284000788</v>
      </c>
    </row>
    <row r="1766" spans="1:26">
      <c r="A1766" s="5" t="s">
        <v>25</v>
      </c>
      <c r="B1766" s="5">
        <v>5284</v>
      </c>
      <c r="C1766" s="5" t="s">
        <v>222</v>
      </c>
      <c r="D1766" s="6">
        <v>105284000214</v>
      </c>
      <c r="E1766" s="5" t="s">
        <v>17237</v>
      </c>
      <c r="F1766" s="6">
        <v>105284000214</v>
      </c>
      <c r="G1766" s="5" t="s">
        <v>9037</v>
      </c>
      <c r="H1766" s="5" t="s">
        <v>9038</v>
      </c>
      <c r="I1766" s="5" t="s">
        <v>9039</v>
      </c>
      <c r="J1766" s="5" t="s">
        <v>347</v>
      </c>
      <c r="K1766" s="5" t="s">
        <v>111</v>
      </c>
      <c r="L1766" s="5" t="s">
        <v>32</v>
      </c>
      <c r="M1766" s="5" t="s">
        <v>33</v>
      </c>
      <c r="N1766" s="5" t="s">
        <v>348</v>
      </c>
      <c r="O1766" s="5" t="s">
        <v>359</v>
      </c>
      <c r="P1766" s="5" t="s">
        <v>36</v>
      </c>
      <c r="T1766" s="5">
        <v>1</v>
      </c>
      <c r="U1766" s="5" t="s">
        <v>375</v>
      </c>
      <c r="V1766" s="5" t="s">
        <v>38</v>
      </c>
      <c r="W1766" s="5" t="s">
        <v>11839</v>
      </c>
      <c r="X1766" s="5" t="str">
        <f>+VLOOKUP(C1766,Hoja1!$E$2:$F$125,2,0)</f>
        <v>FRONTINO</v>
      </c>
      <c r="Y1766" s="6" t="s">
        <v>18822</v>
      </c>
      <c r="Z1766" s="6">
        <v>105284000214</v>
      </c>
    </row>
    <row r="1767" spans="1:26">
      <c r="A1767" s="5" t="s">
        <v>25</v>
      </c>
      <c r="B1767" s="5">
        <v>5284</v>
      </c>
      <c r="C1767" s="5" t="s">
        <v>222</v>
      </c>
      <c r="D1767" s="6">
        <v>105284000575</v>
      </c>
      <c r="E1767" s="5" t="s">
        <v>17227</v>
      </c>
      <c r="F1767" s="6">
        <v>105284000575</v>
      </c>
      <c r="G1767" s="5" t="s">
        <v>8453</v>
      </c>
      <c r="H1767" s="5">
        <v>8595821</v>
      </c>
      <c r="I1767" s="5" t="s">
        <v>8454</v>
      </c>
      <c r="J1767" s="5" t="s">
        <v>347</v>
      </c>
      <c r="K1767" s="5" t="s">
        <v>111</v>
      </c>
      <c r="L1767" s="5" t="s">
        <v>32</v>
      </c>
      <c r="M1767" s="5" t="s">
        <v>33</v>
      </c>
      <c r="N1767" s="5" t="s">
        <v>348</v>
      </c>
      <c r="O1767" s="5" t="s">
        <v>359</v>
      </c>
      <c r="P1767" s="5" t="s">
        <v>36</v>
      </c>
      <c r="T1767" s="5">
        <v>1</v>
      </c>
      <c r="U1767" s="5" t="s">
        <v>375</v>
      </c>
      <c r="V1767" s="5" t="s">
        <v>38</v>
      </c>
      <c r="W1767" s="5" t="s">
        <v>11840</v>
      </c>
      <c r="X1767" s="5" t="str">
        <f>+VLOOKUP(C1767,Hoja1!$E$2:$F$125,2,0)</f>
        <v>FRONTINO</v>
      </c>
      <c r="Y1767" s="6" t="s">
        <v>18821</v>
      </c>
      <c r="Z1767" s="6">
        <v>105284000575</v>
      </c>
    </row>
    <row r="1768" spans="1:26">
      <c r="A1768" s="5" t="s">
        <v>25</v>
      </c>
      <c r="B1768" s="5">
        <v>5284</v>
      </c>
      <c r="C1768" s="5" t="s">
        <v>222</v>
      </c>
      <c r="D1768" s="6">
        <v>105284000800</v>
      </c>
      <c r="E1768" s="5" t="s">
        <v>7628</v>
      </c>
      <c r="F1768" s="6">
        <v>105284000800</v>
      </c>
      <c r="G1768" s="5" t="s">
        <v>7629</v>
      </c>
      <c r="H1768" s="5" t="s">
        <v>7630</v>
      </c>
      <c r="I1768" s="5" t="s">
        <v>7631</v>
      </c>
      <c r="J1768" s="5" t="s">
        <v>347</v>
      </c>
      <c r="K1768" s="5" t="s">
        <v>111</v>
      </c>
      <c r="L1768" s="5" t="s">
        <v>7480</v>
      </c>
      <c r="M1768" s="5" t="s">
        <v>65</v>
      </c>
      <c r="N1768" s="5" t="s">
        <v>348</v>
      </c>
      <c r="O1768" s="5" t="s">
        <v>7632</v>
      </c>
      <c r="P1768" s="5" t="s">
        <v>429</v>
      </c>
      <c r="T1768" s="5">
        <v>5</v>
      </c>
      <c r="U1768" s="5" t="s">
        <v>375</v>
      </c>
      <c r="V1768" s="5" t="s">
        <v>38</v>
      </c>
      <c r="W1768" s="5" t="s">
        <v>11843</v>
      </c>
      <c r="X1768" s="5" t="str">
        <f>+VLOOKUP(C1768,Hoja1!$E$2:$F$125,2,0)</f>
        <v>FRONTINO</v>
      </c>
      <c r="Y1768" s="6" t="s">
        <v>14684</v>
      </c>
      <c r="Z1768" s="6">
        <v>105284000800</v>
      </c>
    </row>
    <row r="1769" spans="1:26">
      <c r="A1769" s="5" t="s">
        <v>25</v>
      </c>
      <c r="B1769" s="5">
        <v>5284</v>
      </c>
      <c r="C1769" s="5" t="s">
        <v>222</v>
      </c>
      <c r="D1769" s="6">
        <v>305284001651</v>
      </c>
      <c r="E1769" s="5" t="s">
        <v>16324</v>
      </c>
      <c r="F1769" s="6">
        <v>305284001651</v>
      </c>
      <c r="G1769" s="5" t="s">
        <v>7359</v>
      </c>
      <c r="H1769" s="5">
        <v>8532892</v>
      </c>
      <c r="I1769" s="5" t="s">
        <v>16326</v>
      </c>
      <c r="J1769" s="5" t="s">
        <v>347</v>
      </c>
      <c r="K1769" s="5" t="s">
        <v>31</v>
      </c>
      <c r="L1769" s="5" t="s">
        <v>32</v>
      </c>
      <c r="M1769" s="5" t="s">
        <v>65</v>
      </c>
      <c r="N1769" s="5" t="s">
        <v>348</v>
      </c>
      <c r="O1769" s="5" t="s">
        <v>359</v>
      </c>
      <c r="P1769" s="5" t="s">
        <v>7238</v>
      </c>
      <c r="T1769" s="5">
        <v>1</v>
      </c>
      <c r="U1769" s="5" t="s">
        <v>375</v>
      </c>
      <c r="V1769" s="5" t="s">
        <v>38</v>
      </c>
      <c r="W1769" s="5" t="s">
        <v>16327</v>
      </c>
      <c r="X1769" s="5" t="str">
        <f>+VLOOKUP(C1769,Hoja1!$E$2:$F$125,2,0)</f>
        <v>FRONTINO</v>
      </c>
      <c r="Y1769" s="6" t="s">
        <v>18820</v>
      </c>
      <c r="Z1769" s="6">
        <v>305284001651</v>
      </c>
    </row>
    <row r="1770" spans="1:26">
      <c r="A1770" s="5" t="s">
        <v>25</v>
      </c>
      <c r="B1770" s="5">
        <v>5284</v>
      </c>
      <c r="C1770" s="5" t="s">
        <v>222</v>
      </c>
      <c r="D1770" s="6">
        <v>205284000154</v>
      </c>
      <c r="E1770" s="5" t="s">
        <v>3905</v>
      </c>
      <c r="F1770" s="6">
        <v>205284000154</v>
      </c>
      <c r="G1770" s="5" t="s">
        <v>3906</v>
      </c>
      <c r="H1770" s="5" t="s">
        <v>225</v>
      </c>
      <c r="I1770" s="5" t="s">
        <v>3907</v>
      </c>
      <c r="J1770" s="5" t="s">
        <v>30</v>
      </c>
      <c r="K1770" s="5" t="s">
        <v>111</v>
      </c>
      <c r="L1770" s="5" t="s">
        <v>112</v>
      </c>
      <c r="M1770" s="5" t="s">
        <v>65</v>
      </c>
      <c r="N1770" s="5" t="s">
        <v>34</v>
      </c>
      <c r="O1770" s="5" t="s">
        <v>113</v>
      </c>
      <c r="P1770" s="5" t="s">
        <v>122</v>
      </c>
      <c r="T1770" s="5">
        <v>1</v>
      </c>
      <c r="U1770" s="5" t="s">
        <v>375</v>
      </c>
      <c r="V1770" s="5" t="s">
        <v>38</v>
      </c>
      <c r="X1770" s="5" t="str">
        <f>+VLOOKUP(C1770,Hoja1!$E$2:$F$125,2,0)</f>
        <v>FRONTINO</v>
      </c>
      <c r="Y1770" s="6" t="s">
        <v>14685</v>
      </c>
      <c r="Z1770" s="6">
        <v>205284000154</v>
      </c>
    </row>
    <row r="1771" spans="1:26">
      <c r="A1771" s="5" t="s">
        <v>25</v>
      </c>
      <c r="B1771" s="5">
        <v>5284</v>
      </c>
      <c r="C1771" s="5" t="s">
        <v>222</v>
      </c>
      <c r="D1771" s="6">
        <v>205284001169</v>
      </c>
      <c r="E1771" s="5" t="s">
        <v>6738</v>
      </c>
      <c r="F1771" s="6">
        <v>205284001169</v>
      </c>
      <c r="G1771" s="5" t="s">
        <v>6739</v>
      </c>
      <c r="H1771" s="5" t="s">
        <v>225</v>
      </c>
      <c r="I1771" s="5" t="s">
        <v>6740</v>
      </c>
      <c r="J1771" s="5" t="s">
        <v>30</v>
      </c>
      <c r="K1771" s="5" t="s">
        <v>111</v>
      </c>
      <c r="L1771" s="5" t="s">
        <v>112</v>
      </c>
      <c r="M1771" s="5" t="s">
        <v>65</v>
      </c>
      <c r="N1771" s="5" t="s">
        <v>34</v>
      </c>
      <c r="O1771" s="5" t="s">
        <v>113</v>
      </c>
      <c r="P1771" s="5" t="s">
        <v>122</v>
      </c>
      <c r="T1771" s="5">
        <v>1</v>
      </c>
      <c r="U1771" s="5" t="s">
        <v>375</v>
      </c>
      <c r="V1771" s="5" t="s">
        <v>38</v>
      </c>
      <c r="W1771" s="5" t="s">
        <v>11878</v>
      </c>
      <c r="X1771" s="5" t="str">
        <f>+VLOOKUP(C1771,Hoja1!$E$2:$F$125,2,0)</f>
        <v>FRONTINO</v>
      </c>
      <c r="Y1771" s="6" t="s">
        <v>14686</v>
      </c>
      <c r="Z1771" s="6">
        <v>205284001169</v>
      </c>
    </row>
    <row r="1772" spans="1:26">
      <c r="A1772" s="5" t="s">
        <v>25</v>
      </c>
      <c r="B1772" s="5">
        <v>5284</v>
      </c>
      <c r="C1772" s="5" t="s">
        <v>222</v>
      </c>
      <c r="D1772" s="6">
        <v>205284000821</v>
      </c>
      <c r="E1772" s="5" t="s">
        <v>223</v>
      </c>
      <c r="F1772" s="6">
        <v>205284000821</v>
      </c>
      <c r="G1772" s="5" t="s">
        <v>224</v>
      </c>
      <c r="H1772" s="5" t="s">
        <v>225</v>
      </c>
      <c r="I1772" s="5" t="s">
        <v>226</v>
      </c>
      <c r="J1772" s="5" t="s">
        <v>30</v>
      </c>
      <c r="K1772" s="5" t="s">
        <v>111</v>
      </c>
      <c r="L1772" s="5" t="s">
        <v>112</v>
      </c>
      <c r="M1772" s="5" t="s">
        <v>65</v>
      </c>
      <c r="N1772" s="5" t="s">
        <v>34</v>
      </c>
      <c r="O1772" s="5" t="s">
        <v>113</v>
      </c>
      <c r="P1772" s="5" t="s">
        <v>122</v>
      </c>
      <c r="T1772" s="5">
        <v>1</v>
      </c>
      <c r="U1772" s="5" t="s">
        <v>37</v>
      </c>
      <c r="V1772" s="5" t="s">
        <v>38</v>
      </c>
      <c r="W1772" s="5" t="s">
        <v>11862</v>
      </c>
      <c r="X1772" s="5" t="str">
        <f>+VLOOKUP(C1772,Hoja1!$E$2:$F$125,2,0)</f>
        <v>FRONTINO</v>
      </c>
      <c r="Y1772" s="6" t="s">
        <v>14687</v>
      </c>
      <c r="Z1772" s="6">
        <v>205284000821</v>
      </c>
    </row>
    <row r="1773" spans="1:26">
      <c r="A1773" s="5" t="s">
        <v>25</v>
      </c>
      <c r="B1773" s="5">
        <v>5284</v>
      </c>
      <c r="C1773" s="5" t="s">
        <v>222</v>
      </c>
      <c r="D1773" s="6">
        <v>405284001648</v>
      </c>
      <c r="E1773" s="5" t="s">
        <v>16320</v>
      </c>
      <c r="F1773" s="6">
        <v>405284001648</v>
      </c>
      <c r="G1773" s="5" t="s">
        <v>2138</v>
      </c>
      <c r="I1773" s="5" t="s">
        <v>532</v>
      </c>
      <c r="J1773" s="5" t="s">
        <v>347</v>
      </c>
      <c r="K1773" s="5" t="s">
        <v>31</v>
      </c>
      <c r="L1773" s="5" t="s">
        <v>112</v>
      </c>
      <c r="T1773" s="5">
        <v>1</v>
      </c>
      <c r="U1773" s="5" t="s">
        <v>16285</v>
      </c>
      <c r="V1773" s="5" t="s">
        <v>38</v>
      </c>
      <c r="X1773" s="5" t="str">
        <f>+VLOOKUP(C1773,Hoja1!$E$2:$F$125,2,0)</f>
        <v>FRONTINO</v>
      </c>
      <c r="Y1773" s="6" t="s">
        <v>18819</v>
      </c>
      <c r="Z1773" s="6">
        <v>405284001648</v>
      </c>
    </row>
    <row r="1774" spans="1:26">
      <c r="A1774" s="5" t="s">
        <v>25</v>
      </c>
      <c r="B1774" s="5">
        <v>5284</v>
      </c>
      <c r="C1774" s="5" t="s">
        <v>222</v>
      </c>
      <c r="D1774" s="6">
        <v>205284001215</v>
      </c>
      <c r="E1774" s="5" t="s">
        <v>17245</v>
      </c>
      <c r="F1774" s="6">
        <v>205284001215</v>
      </c>
      <c r="G1774" s="5" t="s">
        <v>5405</v>
      </c>
      <c r="H1774" s="5" t="s">
        <v>225</v>
      </c>
      <c r="I1774" s="5" t="s">
        <v>17246</v>
      </c>
      <c r="J1774" s="5" t="s">
        <v>30</v>
      </c>
      <c r="K1774" s="5" t="s">
        <v>111</v>
      </c>
      <c r="L1774" s="5" t="s">
        <v>112</v>
      </c>
      <c r="M1774" s="5" t="s">
        <v>65</v>
      </c>
      <c r="N1774" s="5" t="s">
        <v>34</v>
      </c>
      <c r="O1774" s="5" t="s">
        <v>113</v>
      </c>
      <c r="P1774" s="5" t="s">
        <v>206</v>
      </c>
      <c r="T1774" s="5">
        <v>1</v>
      </c>
      <c r="U1774" s="5" t="s">
        <v>375</v>
      </c>
      <c r="V1774" s="5" t="s">
        <v>38</v>
      </c>
      <c r="W1774" s="5" t="s">
        <v>11880</v>
      </c>
      <c r="X1774" s="5" t="str">
        <f>+VLOOKUP(C1774,Hoja1!$E$2:$F$125,2,0)</f>
        <v>FRONTINO</v>
      </c>
      <c r="Y1774" s="6" t="s">
        <v>18818</v>
      </c>
      <c r="Z1774" s="6">
        <v>205284001215</v>
      </c>
    </row>
    <row r="1775" spans="1:26">
      <c r="A1775" s="5" t="s">
        <v>25</v>
      </c>
      <c r="B1775" s="5">
        <v>5284</v>
      </c>
      <c r="C1775" s="5" t="s">
        <v>222</v>
      </c>
      <c r="D1775" s="6">
        <v>205284001576</v>
      </c>
      <c r="E1775" s="5" t="s">
        <v>3098</v>
      </c>
      <c r="F1775" s="6">
        <v>205284001576</v>
      </c>
      <c r="G1775" s="5" t="s">
        <v>3099</v>
      </c>
      <c r="H1775" s="5">
        <v>8513859</v>
      </c>
      <c r="I1775" s="5" t="s">
        <v>11893</v>
      </c>
      <c r="J1775" s="5" t="s">
        <v>30</v>
      </c>
      <c r="K1775" s="5" t="s">
        <v>111</v>
      </c>
      <c r="L1775" s="5" t="s">
        <v>112</v>
      </c>
      <c r="M1775" s="5" t="s">
        <v>65</v>
      </c>
      <c r="N1775" s="5" t="s">
        <v>34</v>
      </c>
      <c r="O1775" s="5" t="s">
        <v>113</v>
      </c>
      <c r="P1775" s="5" t="s">
        <v>122</v>
      </c>
      <c r="T1775" s="5">
        <v>1</v>
      </c>
      <c r="U1775" s="5" t="s">
        <v>375</v>
      </c>
      <c r="V1775" s="5" t="s">
        <v>38</v>
      </c>
      <c r="W1775" s="5" t="s">
        <v>11894</v>
      </c>
      <c r="X1775" s="5" t="str">
        <f>+VLOOKUP(C1775,Hoja1!$E$2:$F$125,2,0)</f>
        <v>FRONTINO</v>
      </c>
      <c r="Y1775" s="6" t="s">
        <v>14688</v>
      </c>
      <c r="Z1775" s="6">
        <v>205284001576</v>
      </c>
    </row>
    <row r="1776" spans="1:26">
      <c r="A1776" s="5" t="s">
        <v>25</v>
      </c>
      <c r="B1776" s="5">
        <v>5284</v>
      </c>
      <c r="C1776" s="5" t="s">
        <v>222</v>
      </c>
      <c r="D1776" s="6">
        <v>205284000898</v>
      </c>
      <c r="E1776" s="5" t="s">
        <v>1160</v>
      </c>
      <c r="F1776" s="6">
        <v>205284000898</v>
      </c>
      <c r="G1776" s="5" t="s">
        <v>6109</v>
      </c>
      <c r="H1776" s="5" t="s">
        <v>225</v>
      </c>
      <c r="I1776" s="5" t="s">
        <v>6110</v>
      </c>
      <c r="J1776" s="5" t="s">
        <v>30</v>
      </c>
      <c r="K1776" s="5" t="s">
        <v>111</v>
      </c>
      <c r="L1776" s="5" t="s">
        <v>112</v>
      </c>
      <c r="M1776" s="5" t="s">
        <v>65</v>
      </c>
      <c r="N1776" s="5" t="s">
        <v>34</v>
      </c>
      <c r="O1776" s="5" t="s">
        <v>113</v>
      </c>
      <c r="P1776" s="5" t="s">
        <v>122</v>
      </c>
      <c r="T1776" s="5">
        <v>1</v>
      </c>
      <c r="U1776" s="5" t="s">
        <v>375</v>
      </c>
      <c r="V1776" s="5" t="s">
        <v>38</v>
      </c>
      <c r="W1776" s="5" t="s">
        <v>11864</v>
      </c>
      <c r="X1776" s="5" t="str">
        <f>+VLOOKUP(C1776,Hoja1!$E$2:$F$125,2,0)</f>
        <v>FRONTINO</v>
      </c>
      <c r="Y1776" s="6" t="s">
        <v>14689</v>
      </c>
      <c r="Z1776" s="6">
        <v>205284000898</v>
      </c>
    </row>
    <row r="1777" spans="1:26">
      <c r="A1777" s="5" t="s">
        <v>25</v>
      </c>
      <c r="B1777" s="5">
        <v>5284</v>
      </c>
      <c r="C1777" s="5" t="s">
        <v>222</v>
      </c>
      <c r="D1777" s="6">
        <v>205284001118</v>
      </c>
      <c r="E1777" s="5" t="s">
        <v>3379</v>
      </c>
      <c r="F1777" s="6">
        <v>205284001118</v>
      </c>
      <c r="G1777" s="5" t="s">
        <v>4751</v>
      </c>
      <c r="H1777" s="5" t="s">
        <v>225</v>
      </c>
      <c r="I1777" s="5" t="s">
        <v>17233</v>
      </c>
      <c r="J1777" s="5" t="s">
        <v>30</v>
      </c>
      <c r="K1777" s="5" t="s">
        <v>111</v>
      </c>
      <c r="L1777" s="5" t="s">
        <v>112</v>
      </c>
      <c r="M1777" s="5" t="s">
        <v>65</v>
      </c>
      <c r="N1777" s="5" t="s">
        <v>34</v>
      </c>
      <c r="O1777" s="5" t="s">
        <v>113</v>
      </c>
      <c r="P1777" s="5" t="s">
        <v>122</v>
      </c>
      <c r="T1777" s="5">
        <v>1</v>
      </c>
      <c r="U1777" s="5" t="s">
        <v>375</v>
      </c>
      <c r="V1777" s="5" t="s">
        <v>38</v>
      </c>
      <c r="W1777" s="5" t="s">
        <v>11875</v>
      </c>
      <c r="X1777" s="5" t="str">
        <f>+VLOOKUP(C1777,Hoja1!$E$2:$F$125,2,0)</f>
        <v>FRONTINO</v>
      </c>
      <c r="Y1777" s="6" t="s">
        <v>14690</v>
      </c>
      <c r="Z1777" s="6">
        <v>205284001118</v>
      </c>
    </row>
    <row r="1778" spans="1:26">
      <c r="A1778" s="5" t="s">
        <v>25</v>
      </c>
      <c r="B1778" s="5">
        <v>5284</v>
      </c>
      <c r="C1778" s="5" t="s">
        <v>222</v>
      </c>
      <c r="D1778" s="6">
        <v>205284000057</v>
      </c>
      <c r="E1778" s="5" t="s">
        <v>4742</v>
      </c>
      <c r="F1778" s="6">
        <v>205284000057</v>
      </c>
      <c r="G1778" s="5" t="s">
        <v>4743</v>
      </c>
      <c r="H1778" s="5">
        <v>8513647</v>
      </c>
      <c r="I1778" s="5" t="s">
        <v>4744</v>
      </c>
      <c r="J1778" s="5" t="s">
        <v>30</v>
      </c>
      <c r="K1778" s="5" t="s">
        <v>111</v>
      </c>
      <c r="L1778" s="5" t="s">
        <v>112</v>
      </c>
      <c r="M1778" s="5" t="s">
        <v>65</v>
      </c>
      <c r="N1778" s="5" t="s">
        <v>34</v>
      </c>
      <c r="O1778" s="5" t="s">
        <v>113</v>
      </c>
      <c r="P1778" s="5" t="s">
        <v>122</v>
      </c>
      <c r="R1778" s="5" t="s">
        <v>4745</v>
      </c>
      <c r="T1778" s="5">
        <v>1</v>
      </c>
      <c r="U1778" s="5" t="s">
        <v>375</v>
      </c>
      <c r="V1778" s="5" t="s">
        <v>38</v>
      </c>
      <c r="W1778" s="5" t="s">
        <v>11845</v>
      </c>
      <c r="X1778" s="5" t="str">
        <f>+VLOOKUP(C1778,Hoja1!$E$2:$F$125,2,0)</f>
        <v>FRONTINO</v>
      </c>
      <c r="Y1778" s="6" t="s">
        <v>14691</v>
      </c>
      <c r="Z1778" s="6">
        <v>205284000057</v>
      </c>
    </row>
    <row r="1779" spans="1:26">
      <c r="A1779" s="5" t="s">
        <v>25</v>
      </c>
      <c r="B1779" s="5">
        <v>5284</v>
      </c>
      <c r="C1779" s="5" t="s">
        <v>222</v>
      </c>
      <c r="D1779" s="6">
        <v>205284001088</v>
      </c>
      <c r="E1779" s="5" t="s">
        <v>1297</v>
      </c>
      <c r="F1779" s="6">
        <v>205284001088</v>
      </c>
      <c r="G1779" s="5" t="s">
        <v>1298</v>
      </c>
      <c r="H1779" s="5" t="s">
        <v>1299</v>
      </c>
      <c r="I1779" s="5" t="s">
        <v>11872</v>
      </c>
      <c r="J1779" s="5" t="s">
        <v>30</v>
      </c>
      <c r="K1779" s="5" t="s">
        <v>111</v>
      </c>
      <c r="L1779" s="5" t="s">
        <v>112</v>
      </c>
      <c r="M1779" s="5" t="s">
        <v>65</v>
      </c>
      <c r="N1779" s="5" t="s">
        <v>34</v>
      </c>
      <c r="O1779" s="5" t="s">
        <v>113</v>
      </c>
      <c r="P1779" s="5" t="s">
        <v>122</v>
      </c>
      <c r="T1779" s="5">
        <v>1</v>
      </c>
      <c r="U1779" s="5" t="s">
        <v>375</v>
      </c>
      <c r="V1779" s="5" t="s">
        <v>38</v>
      </c>
      <c r="W1779" s="5" t="s">
        <v>11873</v>
      </c>
      <c r="X1779" s="5" t="str">
        <f>+VLOOKUP(C1779,Hoja1!$E$2:$F$125,2,0)</f>
        <v>FRONTINO</v>
      </c>
      <c r="Y1779" s="6" t="s">
        <v>14692</v>
      </c>
      <c r="Z1779" s="6">
        <v>205284001088</v>
      </c>
    </row>
    <row r="1780" spans="1:26">
      <c r="A1780" s="5" t="s">
        <v>25</v>
      </c>
      <c r="B1780" s="5">
        <v>5284</v>
      </c>
      <c r="C1780" s="5" t="s">
        <v>222</v>
      </c>
      <c r="D1780" s="6">
        <v>205284000049</v>
      </c>
      <c r="E1780" s="5" t="s">
        <v>5406</v>
      </c>
      <c r="F1780" s="6">
        <v>205284000049</v>
      </c>
      <c r="G1780" s="5" t="s">
        <v>5407</v>
      </c>
      <c r="H1780" s="5">
        <v>8513853</v>
      </c>
      <c r="I1780" s="5" t="s">
        <v>5408</v>
      </c>
      <c r="J1780" s="5" t="s">
        <v>30</v>
      </c>
      <c r="K1780" s="5" t="s">
        <v>111</v>
      </c>
      <c r="L1780" s="5" t="s">
        <v>112</v>
      </c>
      <c r="M1780" s="5" t="s">
        <v>65</v>
      </c>
      <c r="N1780" s="5" t="s">
        <v>34</v>
      </c>
      <c r="O1780" s="5" t="s">
        <v>113</v>
      </c>
      <c r="P1780" s="5" t="s">
        <v>122</v>
      </c>
      <c r="T1780" s="5">
        <v>1</v>
      </c>
      <c r="U1780" s="5" t="s">
        <v>375</v>
      </c>
      <c r="V1780" s="5" t="s">
        <v>38</v>
      </c>
      <c r="W1780" s="5" t="s">
        <v>5409</v>
      </c>
      <c r="X1780" s="5" t="str">
        <f>+VLOOKUP(C1780,Hoja1!$E$2:$F$125,2,0)</f>
        <v>FRONTINO</v>
      </c>
      <c r="Y1780" s="6" t="s">
        <v>14693</v>
      </c>
      <c r="Z1780" s="6">
        <v>205284000049</v>
      </c>
    </row>
    <row r="1781" spans="1:26">
      <c r="A1781" s="5" t="s">
        <v>25</v>
      </c>
      <c r="B1781" s="5">
        <v>5284</v>
      </c>
      <c r="C1781" s="5" t="s">
        <v>222</v>
      </c>
      <c r="D1781" s="6">
        <v>205284001223</v>
      </c>
      <c r="E1781" s="5" t="s">
        <v>4740</v>
      </c>
      <c r="F1781" s="6">
        <v>205284001223</v>
      </c>
      <c r="G1781" s="5" t="s">
        <v>2128</v>
      </c>
      <c r="I1781" s="5" t="s">
        <v>4741</v>
      </c>
      <c r="J1781" s="5" t="s">
        <v>30</v>
      </c>
      <c r="K1781" s="5" t="s">
        <v>111</v>
      </c>
      <c r="L1781" s="5" t="s">
        <v>112</v>
      </c>
      <c r="M1781" s="5" t="s">
        <v>65</v>
      </c>
      <c r="N1781" s="5" t="s">
        <v>34</v>
      </c>
      <c r="O1781" s="5" t="s">
        <v>113</v>
      </c>
      <c r="P1781" s="5" t="s">
        <v>1287</v>
      </c>
      <c r="T1781" s="5">
        <v>1</v>
      </c>
      <c r="U1781" s="5" t="s">
        <v>375</v>
      </c>
      <c r="V1781" s="5" t="s">
        <v>38</v>
      </c>
      <c r="W1781" s="5" t="s">
        <v>11881</v>
      </c>
      <c r="X1781" s="5" t="str">
        <f>+VLOOKUP(C1781,Hoja1!$E$2:$F$125,2,0)</f>
        <v>FRONTINO</v>
      </c>
      <c r="Y1781" s="6" t="s">
        <v>14694</v>
      </c>
      <c r="Z1781" s="6">
        <v>205284001223</v>
      </c>
    </row>
    <row r="1782" spans="1:26">
      <c r="A1782" s="5" t="s">
        <v>25</v>
      </c>
      <c r="B1782" s="5">
        <v>5284</v>
      </c>
      <c r="C1782" s="5" t="s">
        <v>222</v>
      </c>
      <c r="D1782" s="6">
        <v>205284000341</v>
      </c>
      <c r="E1782" s="5" t="s">
        <v>2146</v>
      </c>
      <c r="F1782" s="6">
        <v>205284000341</v>
      </c>
      <c r="G1782" s="5" t="s">
        <v>2147</v>
      </c>
      <c r="H1782" s="5">
        <v>8513764</v>
      </c>
      <c r="I1782" s="5" t="s">
        <v>2148</v>
      </c>
      <c r="J1782" s="5" t="s">
        <v>30</v>
      </c>
      <c r="K1782" s="5" t="s">
        <v>111</v>
      </c>
      <c r="L1782" s="5" t="s">
        <v>112</v>
      </c>
      <c r="M1782" s="5" t="s">
        <v>65</v>
      </c>
      <c r="N1782" s="5" t="s">
        <v>34</v>
      </c>
      <c r="O1782" s="5" t="s">
        <v>113</v>
      </c>
      <c r="P1782" s="5" t="s">
        <v>122</v>
      </c>
      <c r="T1782" s="5">
        <v>1</v>
      </c>
      <c r="U1782" s="5" t="s">
        <v>375</v>
      </c>
      <c r="V1782" s="5" t="s">
        <v>38</v>
      </c>
      <c r="W1782" s="5" t="s">
        <v>11853</v>
      </c>
      <c r="X1782" s="5" t="str">
        <f>+VLOOKUP(C1782,Hoja1!$E$2:$F$125,2,0)</f>
        <v>FRONTINO</v>
      </c>
      <c r="Y1782" s="6" t="s">
        <v>14695</v>
      </c>
      <c r="Z1782" s="6">
        <v>205284000341</v>
      </c>
    </row>
    <row r="1783" spans="1:26">
      <c r="A1783" s="5" t="s">
        <v>25</v>
      </c>
      <c r="B1783" s="5">
        <v>5284</v>
      </c>
      <c r="C1783" s="5" t="s">
        <v>222</v>
      </c>
      <c r="D1783" s="6">
        <v>205284000863</v>
      </c>
      <c r="E1783" s="5" t="s">
        <v>3091</v>
      </c>
      <c r="F1783" s="6">
        <v>205284000863</v>
      </c>
      <c r="G1783" s="5" t="s">
        <v>3092</v>
      </c>
      <c r="H1783" s="5">
        <v>8514100</v>
      </c>
      <c r="I1783" s="5" t="s">
        <v>3093</v>
      </c>
      <c r="J1783" s="5" t="s">
        <v>30</v>
      </c>
      <c r="K1783" s="5" t="s">
        <v>111</v>
      </c>
      <c r="L1783" s="5" t="s">
        <v>112</v>
      </c>
      <c r="M1783" s="5" t="s">
        <v>65</v>
      </c>
      <c r="N1783" s="5" t="s">
        <v>34</v>
      </c>
      <c r="O1783" s="5" t="s">
        <v>113</v>
      </c>
      <c r="P1783" s="5" t="s">
        <v>122</v>
      </c>
      <c r="T1783" s="5">
        <v>1</v>
      </c>
      <c r="U1783" s="5" t="s">
        <v>375</v>
      </c>
      <c r="V1783" s="5" t="s">
        <v>38</v>
      </c>
      <c r="W1783" s="5" t="s">
        <v>11863</v>
      </c>
      <c r="X1783" s="5" t="str">
        <f>+VLOOKUP(C1783,Hoja1!$E$2:$F$125,2,0)</f>
        <v>FRONTINO</v>
      </c>
      <c r="Y1783" s="6" t="s">
        <v>14696</v>
      </c>
      <c r="Z1783" s="6">
        <v>205284000863</v>
      </c>
    </row>
    <row r="1784" spans="1:26">
      <c r="A1784" s="5" t="s">
        <v>25</v>
      </c>
      <c r="B1784" s="5">
        <v>5284</v>
      </c>
      <c r="C1784" s="5" t="s">
        <v>222</v>
      </c>
      <c r="D1784" s="6">
        <v>205284000367</v>
      </c>
      <c r="E1784" s="5" t="s">
        <v>3900</v>
      </c>
      <c r="F1784" s="6">
        <v>205284000367</v>
      </c>
      <c r="G1784" s="5" t="s">
        <v>3901</v>
      </c>
      <c r="H1784" s="5">
        <v>8515035</v>
      </c>
      <c r="I1784" s="5" t="s">
        <v>17229</v>
      </c>
      <c r="J1784" s="5" t="s">
        <v>30</v>
      </c>
      <c r="K1784" s="5" t="s">
        <v>111</v>
      </c>
      <c r="L1784" s="5" t="s">
        <v>112</v>
      </c>
      <c r="M1784" s="5" t="s">
        <v>65</v>
      </c>
      <c r="N1784" s="5" t="s">
        <v>34</v>
      </c>
      <c r="O1784" s="5" t="s">
        <v>113</v>
      </c>
      <c r="P1784" s="5" t="s">
        <v>122</v>
      </c>
      <c r="T1784" s="5">
        <v>1</v>
      </c>
      <c r="U1784" s="5" t="s">
        <v>375</v>
      </c>
      <c r="V1784" s="5" t="s">
        <v>38</v>
      </c>
      <c r="W1784" s="5" t="s">
        <v>11855</v>
      </c>
      <c r="X1784" s="5" t="str">
        <f>+VLOOKUP(C1784,Hoja1!$E$2:$F$125,2,0)</f>
        <v>FRONTINO</v>
      </c>
      <c r="Y1784" s="6" t="s">
        <v>14697</v>
      </c>
      <c r="Z1784" s="6">
        <v>205284000367</v>
      </c>
    </row>
    <row r="1785" spans="1:26">
      <c r="A1785" s="5" t="s">
        <v>25</v>
      </c>
      <c r="B1785" s="5">
        <v>5284</v>
      </c>
      <c r="C1785" s="5" t="s">
        <v>222</v>
      </c>
      <c r="D1785" s="6">
        <v>205284000146</v>
      </c>
      <c r="E1785" s="5" t="s">
        <v>3094</v>
      </c>
      <c r="F1785" s="6">
        <v>205284000146</v>
      </c>
      <c r="G1785" s="5" t="s">
        <v>1876</v>
      </c>
      <c r="H1785" s="5" t="s">
        <v>225</v>
      </c>
      <c r="I1785" s="5" t="s">
        <v>17232</v>
      </c>
      <c r="J1785" s="5" t="s">
        <v>30</v>
      </c>
      <c r="K1785" s="5" t="s">
        <v>111</v>
      </c>
      <c r="L1785" s="5" t="s">
        <v>112</v>
      </c>
      <c r="M1785" s="5" t="s">
        <v>65</v>
      </c>
      <c r="N1785" s="5" t="s">
        <v>34</v>
      </c>
      <c r="O1785" s="5" t="s">
        <v>113</v>
      </c>
      <c r="P1785" s="5" t="s">
        <v>122</v>
      </c>
      <c r="T1785" s="5">
        <v>1</v>
      </c>
      <c r="U1785" s="5" t="s">
        <v>375</v>
      </c>
      <c r="V1785" s="5" t="s">
        <v>38</v>
      </c>
      <c r="W1785" s="5" t="s">
        <v>11262</v>
      </c>
      <c r="X1785" s="5" t="str">
        <f>+VLOOKUP(C1785,Hoja1!$E$2:$F$125,2,0)</f>
        <v>FRONTINO</v>
      </c>
      <c r="Y1785" s="6" t="s">
        <v>14698</v>
      </c>
      <c r="Z1785" s="6">
        <v>205284000146</v>
      </c>
    </row>
    <row r="1786" spans="1:26">
      <c r="A1786" s="5" t="s">
        <v>25</v>
      </c>
      <c r="B1786" s="5">
        <v>5284</v>
      </c>
      <c r="C1786" s="5" t="s">
        <v>222</v>
      </c>
      <c r="D1786" s="6">
        <v>205284000472</v>
      </c>
      <c r="E1786" s="5" t="s">
        <v>3088</v>
      </c>
      <c r="F1786" s="6">
        <v>205284000472</v>
      </c>
      <c r="G1786" s="5" t="s">
        <v>3089</v>
      </c>
      <c r="H1786" s="5" t="s">
        <v>225</v>
      </c>
      <c r="I1786" s="5" t="s">
        <v>3090</v>
      </c>
      <c r="J1786" s="5" t="s">
        <v>30</v>
      </c>
      <c r="K1786" s="5" t="s">
        <v>111</v>
      </c>
      <c r="L1786" s="5" t="s">
        <v>112</v>
      </c>
      <c r="M1786" s="5" t="s">
        <v>65</v>
      </c>
      <c r="N1786" s="5" t="s">
        <v>34</v>
      </c>
      <c r="O1786" s="5" t="s">
        <v>113</v>
      </c>
      <c r="P1786" s="5" t="s">
        <v>122</v>
      </c>
      <c r="T1786" s="5">
        <v>1</v>
      </c>
      <c r="U1786" s="5" t="s">
        <v>375</v>
      </c>
      <c r="V1786" s="5" t="s">
        <v>38</v>
      </c>
      <c r="W1786" s="5" t="s">
        <v>11857</v>
      </c>
      <c r="X1786" s="5" t="str">
        <f>+VLOOKUP(C1786,Hoja1!$E$2:$F$125,2,0)</f>
        <v>FRONTINO</v>
      </c>
      <c r="Y1786" s="6" t="s">
        <v>14699</v>
      </c>
      <c r="Z1786" s="6">
        <v>205284000472</v>
      </c>
    </row>
    <row r="1787" spans="1:26">
      <c r="A1787" s="5" t="s">
        <v>25</v>
      </c>
      <c r="B1787" s="5">
        <v>5284</v>
      </c>
      <c r="C1787" s="5" t="s">
        <v>222</v>
      </c>
      <c r="D1787" s="6">
        <v>205284000171</v>
      </c>
      <c r="E1787" s="5" t="s">
        <v>2137</v>
      </c>
      <c r="F1787" s="6">
        <v>205284000171</v>
      </c>
      <c r="G1787" s="5" t="s">
        <v>2138</v>
      </c>
      <c r="H1787" s="5">
        <v>8513839</v>
      </c>
      <c r="I1787" s="5" t="s">
        <v>2139</v>
      </c>
      <c r="J1787" s="5" t="s">
        <v>30</v>
      </c>
      <c r="K1787" s="5" t="s">
        <v>111</v>
      </c>
      <c r="L1787" s="5" t="s">
        <v>112</v>
      </c>
      <c r="M1787" s="5" t="s">
        <v>65</v>
      </c>
      <c r="N1787" s="5" t="s">
        <v>34</v>
      </c>
      <c r="O1787" s="5" t="s">
        <v>113</v>
      </c>
      <c r="P1787" s="5" t="s">
        <v>122</v>
      </c>
      <c r="T1787" s="5">
        <v>1</v>
      </c>
      <c r="U1787" s="5" t="s">
        <v>375</v>
      </c>
      <c r="V1787" s="5" t="s">
        <v>38</v>
      </c>
      <c r="W1787" s="5" t="s">
        <v>11849</v>
      </c>
      <c r="X1787" s="5" t="str">
        <f>+VLOOKUP(C1787,Hoja1!$E$2:$F$125,2,0)</f>
        <v>FRONTINO</v>
      </c>
      <c r="Y1787" s="6" t="s">
        <v>14700</v>
      </c>
      <c r="Z1787" s="6">
        <v>205284000171</v>
      </c>
    </row>
    <row r="1788" spans="1:26">
      <c r="A1788" s="5" t="s">
        <v>25</v>
      </c>
      <c r="B1788" s="5">
        <v>5284</v>
      </c>
      <c r="C1788" s="5" t="s">
        <v>222</v>
      </c>
      <c r="D1788" s="6">
        <v>205284001185</v>
      </c>
      <c r="E1788" s="5" t="s">
        <v>2143</v>
      </c>
      <c r="F1788" s="6">
        <v>205284001185</v>
      </c>
      <c r="G1788" s="5" t="s">
        <v>2144</v>
      </c>
      <c r="H1788" s="5">
        <v>8513992</v>
      </c>
      <c r="I1788" s="5" t="s">
        <v>2145</v>
      </c>
      <c r="J1788" s="5" t="s">
        <v>30</v>
      </c>
      <c r="K1788" s="5" t="s">
        <v>111</v>
      </c>
      <c r="L1788" s="5" t="s">
        <v>112</v>
      </c>
      <c r="M1788" s="5" t="s">
        <v>65</v>
      </c>
      <c r="N1788" s="5" t="s">
        <v>34</v>
      </c>
      <c r="O1788" s="5" t="s">
        <v>113</v>
      </c>
      <c r="P1788" s="5" t="s">
        <v>122</v>
      </c>
      <c r="T1788" s="5">
        <v>1</v>
      </c>
      <c r="U1788" s="5" t="s">
        <v>375</v>
      </c>
      <c r="V1788" s="5" t="s">
        <v>38</v>
      </c>
      <c r="W1788" s="5" t="s">
        <v>11879</v>
      </c>
      <c r="X1788" s="5" t="str">
        <f>+VLOOKUP(C1788,Hoja1!$E$2:$F$125,2,0)</f>
        <v>FRONTINO</v>
      </c>
      <c r="Y1788" s="6" t="s">
        <v>14701</v>
      </c>
      <c r="Z1788" s="6">
        <v>205284001185</v>
      </c>
    </row>
    <row r="1789" spans="1:26">
      <c r="A1789" s="5" t="s">
        <v>25</v>
      </c>
      <c r="B1789" s="5">
        <v>5284</v>
      </c>
      <c r="C1789" s="5" t="s">
        <v>222</v>
      </c>
      <c r="D1789" s="6">
        <v>205284001444</v>
      </c>
      <c r="E1789" s="5" t="s">
        <v>2512</v>
      </c>
      <c r="F1789" s="6">
        <v>205284001444</v>
      </c>
      <c r="G1789" s="5" t="s">
        <v>1446</v>
      </c>
      <c r="H1789" s="5">
        <v>8513739</v>
      </c>
      <c r="I1789" s="5" t="s">
        <v>3084</v>
      </c>
      <c r="J1789" s="5" t="s">
        <v>30</v>
      </c>
      <c r="K1789" s="5" t="s">
        <v>111</v>
      </c>
      <c r="L1789" s="5" t="s">
        <v>112</v>
      </c>
      <c r="M1789" s="5" t="s">
        <v>65</v>
      </c>
      <c r="N1789" s="5" t="s">
        <v>34</v>
      </c>
      <c r="O1789" s="5" t="s">
        <v>113</v>
      </c>
      <c r="P1789" s="5" t="s">
        <v>122</v>
      </c>
      <c r="T1789" s="5">
        <v>1</v>
      </c>
      <c r="U1789" s="5" t="s">
        <v>375</v>
      </c>
      <c r="V1789" s="5" t="s">
        <v>38</v>
      </c>
      <c r="W1789" s="5" t="s">
        <v>11888</v>
      </c>
      <c r="X1789" s="5" t="str">
        <f>+VLOOKUP(C1789,Hoja1!$E$2:$F$125,2,0)</f>
        <v>FRONTINO</v>
      </c>
      <c r="Y1789" s="6" t="s">
        <v>14702</v>
      </c>
      <c r="Z1789" s="6">
        <v>205284001444</v>
      </c>
    </row>
    <row r="1790" spans="1:26">
      <c r="A1790" s="5" t="s">
        <v>25</v>
      </c>
      <c r="B1790" s="5">
        <v>5284</v>
      </c>
      <c r="C1790" s="5" t="s">
        <v>222</v>
      </c>
      <c r="D1790" s="6">
        <v>205284000090</v>
      </c>
      <c r="E1790" s="5" t="s">
        <v>2292</v>
      </c>
      <c r="F1790" s="6">
        <v>205284000090</v>
      </c>
      <c r="G1790" s="5" t="s">
        <v>3313</v>
      </c>
      <c r="H1790" s="5">
        <v>8513726</v>
      </c>
      <c r="I1790" s="5" t="s">
        <v>17234</v>
      </c>
      <c r="J1790" s="5" t="s">
        <v>30</v>
      </c>
      <c r="K1790" s="5" t="s">
        <v>111</v>
      </c>
      <c r="L1790" s="5" t="s">
        <v>112</v>
      </c>
      <c r="M1790" s="5" t="s">
        <v>65</v>
      </c>
      <c r="N1790" s="5" t="s">
        <v>34</v>
      </c>
      <c r="O1790" s="5" t="s">
        <v>113</v>
      </c>
      <c r="P1790" s="5" t="s">
        <v>122</v>
      </c>
      <c r="T1790" s="5">
        <v>1</v>
      </c>
      <c r="U1790" s="5" t="s">
        <v>375</v>
      </c>
      <c r="V1790" s="5" t="s">
        <v>38</v>
      </c>
      <c r="W1790" s="5" t="s">
        <v>3896</v>
      </c>
      <c r="X1790" s="5" t="str">
        <f>+VLOOKUP(C1790,Hoja1!$E$2:$F$125,2,0)</f>
        <v>FRONTINO</v>
      </c>
      <c r="Y1790" s="6" t="s">
        <v>14703</v>
      </c>
      <c r="Z1790" s="6">
        <v>205284000090</v>
      </c>
    </row>
    <row r="1791" spans="1:26">
      <c r="A1791" s="5" t="s">
        <v>25</v>
      </c>
      <c r="B1791" s="5">
        <v>5284</v>
      </c>
      <c r="C1791" s="5" t="s">
        <v>222</v>
      </c>
      <c r="D1791" s="6">
        <v>205284000243</v>
      </c>
      <c r="E1791" s="5" t="s">
        <v>5403</v>
      </c>
      <c r="F1791" s="6">
        <v>205284000243</v>
      </c>
      <c r="G1791" s="5" t="s">
        <v>1711</v>
      </c>
      <c r="H1791" s="5">
        <v>8513726</v>
      </c>
      <c r="I1791" s="5" t="s">
        <v>5404</v>
      </c>
      <c r="J1791" s="5" t="s">
        <v>30</v>
      </c>
      <c r="K1791" s="5" t="s">
        <v>111</v>
      </c>
      <c r="L1791" s="5" t="s">
        <v>112</v>
      </c>
      <c r="M1791" s="5" t="s">
        <v>65</v>
      </c>
      <c r="N1791" s="5" t="s">
        <v>34</v>
      </c>
      <c r="O1791" s="5" t="s">
        <v>113</v>
      </c>
      <c r="P1791" s="5" t="s">
        <v>122</v>
      </c>
      <c r="R1791" s="5" t="s">
        <v>1409</v>
      </c>
      <c r="T1791" s="5">
        <v>1</v>
      </c>
      <c r="U1791" s="5" t="s">
        <v>375</v>
      </c>
      <c r="V1791" s="5" t="s">
        <v>38</v>
      </c>
      <c r="W1791" s="5" t="s">
        <v>11851</v>
      </c>
      <c r="X1791" s="5" t="str">
        <f>+VLOOKUP(C1791,Hoja1!$E$2:$F$125,2,0)</f>
        <v>FRONTINO</v>
      </c>
      <c r="Y1791" s="6" t="s">
        <v>14704</v>
      </c>
      <c r="Z1791" s="6">
        <v>205284000243</v>
      </c>
    </row>
    <row r="1792" spans="1:26">
      <c r="A1792" s="5" t="s">
        <v>25</v>
      </c>
      <c r="B1792" s="5">
        <v>5284</v>
      </c>
      <c r="C1792" s="5" t="s">
        <v>222</v>
      </c>
      <c r="D1792" s="6">
        <v>205284001053</v>
      </c>
      <c r="E1792" s="5" t="s">
        <v>3912</v>
      </c>
      <c r="F1792" s="6">
        <v>205284001053</v>
      </c>
      <c r="G1792" s="5" t="s">
        <v>3913</v>
      </c>
      <c r="H1792" s="5" t="s">
        <v>3914</v>
      </c>
      <c r="I1792" s="5" t="s">
        <v>11869</v>
      </c>
      <c r="J1792" s="5" t="s">
        <v>30</v>
      </c>
      <c r="K1792" s="5" t="s">
        <v>111</v>
      </c>
      <c r="L1792" s="5" t="s">
        <v>112</v>
      </c>
      <c r="M1792" s="5" t="s">
        <v>65</v>
      </c>
      <c r="N1792" s="5" t="s">
        <v>34</v>
      </c>
      <c r="O1792" s="5" t="s">
        <v>113</v>
      </c>
      <c r="P1792" s="5" t="s">
        <v>206</v>
      </c>
      <c r="T1792" s="5">
        <v>1</v>
      </c>
      <c r="U1792" s="5" t="s">
        <v>375</v>
      </c>
      <c r="V1792" s="5" t="s">
        <v>38</v>
      </c>
      <c r="W1792" s="5" t="s">
        <v>11870</v>
      </c>
      <c r="X1792" s="5" t="str">
        <f>+VLOOKUP(C1792,Hoja1!$E$2:$F$125,2,0)</f>
        <v>FRONTINO</v>
      </c>
      <c r="Y1792" s="6" t="s">
        <v>14705</v>
      </c>
      <c r="Z1792" s="6">
        <v>205284001053</v>
      </c>
    </row>
    <row r="1793" spans="1:26">
      <c r="A1793" s="5" t="s">
        <v>25</v>
      </c>
      <c r="B1793" s="5">
        <v>5284</v>
      </c>
      <c r="C1793" s="5" t="s">
        <v>222</v>
      </c>
      <c r="D1793" s="6">
        <v>205284001436</v>
      </c>
      <c r="E1793" s="5" t="s">
        <v>3135</v>
      </c>
      <c r="F1793" s="6">
        <v>205284001436</v>
      </c>
      <c r="G1793" s="5" t="s">
        <v>3322</v>
      </c>
      <c r="H1793" s="5">
        <v>8595032</v>
      </c>
      <c r="I1793" s="5" t="s">
        <v>6105</v>
      </c>
      <c r="J1793" s="5" t="s">
        <v>30</v>
      </c>
      <c r="K1793" s="5" t="s">
        <v>111</v>
      </c>
      <c r="L1793" s="5" t="s">
        <v>112</v>
      </c>
      <c r="M1793" s="5" t="s">
        <v>65</v>
      </c>
      <c r="N1793" s="5" t="s">
        <v>34</v>
      </c>
      <c r="O1793" s="5" t="s">
        <v>113</v>
      </c>
      <c r="P1793" s="5" t="s">
        <v>122</v>
      </c>
      <c r="T1793" s="5">
        <v>1</v>
      </c>
      <c r="U1793" s="5" t="s">
        <v>375</v>
      </c>
      <c r="V1793" s="5" t="s">
        <v>38</v>
      </c>
      <c r="W1793" s="5" t="s">
        <v>11887</v>
      </c>
      <c r="X1793" s="5" t="str">
        <f>+VLOOKUP(C1793,Hoja1!$E$2:$F$125,2,0)</f>
        <v>FRONTINO</v>
      </c>
      <c r="Y1793" s="6" t="s">
        <v>14706</v>
      </c>
      <c r="Z1793" s="6">
        <v>205284001436</v>
      </c>
    </row>
    <row r="1794" spans="1:26">
      <c r="A1794" s="5" t="s">
        <v>25</v>
      </c>
      <c r="B1794" s="5">
        <v>5284</v>
      </c>
      <c r="C1794" s="5" t="s">
        <v>222</v>
      </c>
      <c r="D1794" s="6">
        <v>205284001258</v>
      </c>
      <c r="E1794" s="5" t="s">
        <v>4750</v>
      </c>
      <c r="F1794" s="6">
        <v>205284001258</v>
      </c>
      <c r="G1794" s="5" t="s">
        <v>4751</v>
      </c>
      <c r="H1794" s="5" t="s">
        <v>225</v>
      </c>
      <c r="I1794" s="5" t="s">
        <v>4752</v>
      </c>
      <c r="J1794" s="5" t="s">
        <v>30</v>
      </c>
      <c r="K1794" s="5" t="s">
        <v>111</v>
      </c>
      <c r="L1794" s="5" t="s">
        <v>112</v>
      </c>
      <c r="M1794" s="5" t="s">
        <v>65</v>
      </c>
      <c r="N1794" s="5" t="s">
        <v>34</v>
      </c>
      <c r="O1794" s="5" t="s">
        <v>113</v>
      </c>
      <c r="P1794" s="5" t="s">
        <v>122</v>
      </c>
      <c r="R1794" s="5" t="s">
        <v>4316</v>
      </c>
      <c r="T1794" s="5">
        <v>1</v>
      </c>
      <c r="U1794" s="5" t="s">
        <v>375</v>
      </c>
      <c r="V1794" s="5" t="s">
        <v>38</v>
      </c>
      <c r="W1794" s="5" t="s">
        <v>11882</v>
      </c>
      <c r="X1794" s="5" t="str">
        <f>+VLOOKUP(C1794,Hoja1!$E$2:$F$125,2,0)</f>
        <v>FRONTINO</v>
      </c>
      <c r="Y1794" s="6" t="s">
        <v>14707</v>
      </c>
      <c r="Z1794" s="6">
        <v>205284001258</v>
      </c>
    </row>
    <row r="1795" spans="1:26">
      <c r="A1795" s="5" t="s">
        <v>25</v>
      </c>
      <c r="B1795" s="5">
        <v>5284</v>
      </c>
      <c r="C1795" s="5" t="s">
        <v>222</v>
      </c>
      <c r="D1795" s="6">
        <v>205284001304</v>
      </c>
      <c r="E1795" s="5" t="s">
        <v>6734</v>
      </c>
      <c r="F1795" s="6">
        <v>205284001304</v>
      </c>
      <c r="G1795" s="5" t="s">
        <v>6735</v>
      </c>
      <c r="I1795" s="5" t="s">
        <v>6736</v>
      </c>
      <c r="J1795" s="5" t="s">
        <v>30</v>
      </c>
      <c r="K1795" s="5" t="s">
        <v>111</v>
      </c>
      <c r="L1795" s="5" t="s">
        <v>112</v>
      </c>
      <c r="M1795" s="5" t="s">
        <v>65</v>
      </c>
      <c r="N1795" s="5" t="s">
        <v>34</v>
      </c>
      <c r="O1795" s="5" t="s">
        <v>113</v>
      </c>
      <c r="P1795" s="5" t="s">
        <v>1287</v>
      </c>
      <c r="T1795" s="5">
        <v>1</v>
      </c>
      <c r="U1795" s="5" t="s">
        <v>375</v>
      </c>
      <c r="V1795" s="5" t="s">
        <v>38</v>
      </c>
      <c r="W1795" s="5" t="s">
        <v>11885</v>
      </c>
      <c r="X1795" s="5" t="str">
        <f>+VLOOKUP(C1795,Hoja1!$E$2:$F$125,2,0)</f>
        <v>FRONTINO</v>
      </c>
      <c r="Y1795" s="6" t="s">
        <v>14708</v>
      </c>
      <c r="Z1795" s="6">
        <v>205284001304</v>
      </c>
    </row>
    <row r="1796" spans="1:26">
      <c r="A1796" s="5" t="s">
        <v>25</v>
      </c>
      <c r="B1796" s="5">
        <v>5284</v>
      </c>
      <c r="C1796" s="5" t="s">
        <v>222</v>
      </c>
      <c r="D1796" s="6">
        <v>205284001282</v>
      </c>
      <c r="E1796" s="5" t="s">
        <v>6106</v>
      </c>
      <c r="F1796" s="6">
        <v>205284001282</v>
      </c>
      <c r="G1796" s="5" t="s">
        <v>6107</v>
      </c>
      <c r="I1796" s="5" t="s">
        <v>6108</v>
      </c>
      <c r="J1796" s="5" t="s">
        <v>30</v>
      </c>
      <c r="K1796" s="5" t="s">
        <v>111</v>
      </c>
      <c r="L1796" s="5" t="s">
        <v>112</v>
      </c>
      <c r="M1796" s="5" t="s">
        <v>65</v>
      </c>
      <c r="N1796" s="5" t="s">
        <v>34</v>
      </c>
      <c r="O1796" s="5" t="s">
        <v>113</v>
      </c>
      <c r="P1796" s="5" t="s">
        <v>1287</v>
      </c>
      <c r="T1796" s="5">
        <v>1</v>
      </c>
      <c r="U1796" s="5" t="s">
        <v>375</v>
      </c>
      <c r="V1796" s="5" t="s">
        <v>38</v>
      </c>
      <c r="W1796" s="5" t="s">
        <v>11883</v>
      </c>
      <c r="X1796" s="5" t="str">
        <f>+VLOOKUP(C1796,Hoja1!$E$2:$F$125,2,0)</f>
        <v>FRONTINO</v>
      </c>
      <c r="Y1796" s="6" t="s">
        <v>14709</v>
      </c>
      <c r="Z1796" s="6">
        <v>205284001282</v>
      </c>
    </row>
    <row r="1797" spans="1:26">
      <c r="A1797" s="5" t="s">
        <v>25</v>
      </c>
      <c r="B1797" s="5">
        <v>5284</v>
      </c>
      <c r="C1797" s="5" t="s">
        <v>222</v>
      </c>
      <c r="D1797" s="6">
        <v>205284001070</v>
      </c>
      <c r="E1797" s="5" t="s">
        <v>5392</v>
      </c>
      <c r="F1797" s="6">
        <v>205284001070</v>
      </c>
      <c r="G1797" s="5" t="s">
        <v>5393</v>
      </c>
      <c r="I1797" s="5" t="s">
        <v>5394</v>
      </c>
      <c r="J1797" s="5" t="s">
        <v>30</v>
      </c>
      <c r="K1797" s="5" t="s">
        <v>111</v>
      </c>
      <c r="L1797" s="5" t="s">
        <v>112</v>
      </c>
      <c r="M1797" s="5" t="s">
        <v>65</v>
      </c>
      <c r="N1797" s="5" t="s">
        <v>34</v>
      </c>
      <c r="O1797" s="5" t="s">
        <v>113</v>
      </c>
      <c r="P1797" s="5" t="s">
        <v>1287</v>
      </c>
      <c r="T1797" s="5">
        <v>1</v>
      </c>
      <c r="U1797" s="5" t="s">
        <v>375</v>
      </c>
      <c r="V1797" s="5" t="s">
        <v>38</v>
      </c>
      <c r="W1797" s="5" t="s">
        <v>11871</v>
      </c>
      <c r="X1797" s="5" t="str">
        <f>+VLOOKUP(C1797,Hoja1!$E$2:$F$125,2,0)</f>
        <v>FRONTINO</v>
      </c>
      <c r="Y1797" s="6" t="s">
        <v>14710</v>
      </c>
      <c r="Z1797" s="6">
        <v>205284001070</v>
      </c>
    </row>
    <row r="1798" spans="1:26">
      <c r="A1798" s="5" t="s">
        <v>25</v>
      </c>
      <c r="B1798" s="5">
        <v>5284</v>
      </c>
      <c r="C1798" s="5" t="s">
        <v>222</v>
      </c>
      <c r="D1798" s="6">
        <v>205284001541</v>
      </c>
      <c r="E1798" s="5" t="s">
        <v>2122</v>
      </c>
      <c r="F1798" s="6">
        <v>205284001541</v>
      </c>
      <c r="G1798" s="5" t="s">
        <v>2123</v>
      </c>
      <c r="I1798" s="5" t="s">
        <v>2124</v>
      </c>
      <c r="J1798" s="5" t="s">
        <v>30</v>
      </c>
      <c r="K1798" s="5" t="s">
        <v>111</v>
      </c>
      <c r="L1798" s="5" t="s">
        <v>112</v>
      </c>
      <c r="M1798" s="5" t="s">
        <v>65</v>
      </c>
      <c r="N1798" s="5" t="s">
        <v>34</v>
      </c>
      <c r="O1798" s="5" t="s">
        <v>113</v>
      </c>
      <c r="P1798" s="5" t="s">
        <v>1287</v>
      </c>
      <c r="T1798" s="5">
        <v>1</v>
      </c>
      <c r="U1798" s="5" t="s">
        <v>375</v>
      </c>
      <c r="V1798" s="5" t="s">
        <v>38</v>
      </c>
      <c r="W1798" s="5" t="s">
        <v>11892</v>
      </c>
      <c r="X1798" s="5" t="str">
        <f>+VLOOKUP(C1798,Hoja1!$E$2:$F$125,2,0)</f>
        <v>FRONTINO</v>
      </c>
      <c r="Y1798" s="6" t="s">
        <v>14711</v>
      </c>
      <c r="Z1798" s="6">
        <v>205284001541</v>
      </c>
    </row>
    <row r="1799" spans="1:26">
      <c r="A1799" s="5" t="s">
        <v>25</v>
      </c>
      <c r="B1799" s="5">
        <v>5284</v>
      </c>
      <c r="C1799" s="5" t="s">
        <v>222</v>
      </c>
      <c r="D1799" s="6">
        <v>205284001312</v>
      </c>
      <c r="E1799" s="5" t="s">
        <v>3095</v>
      </c>
      <c r="F1799" s="6">
        <v>205284001312</v>
      </c>
      <c r="G1799" s="5" t="s">
        <v>3096</v>
      </c>
      <c r="I1799" s="5" t="s">
        <v>3097</v>
      </c>
      <c r="J1799" s="5" t="s">
        <v>30</v>
      </c>
      <c r="K1799" s="5" t="s">
        <v>111</v>
      </c>
      <c r="L1799" s="5" t="s">
        <v>112</v>
      </c>
      <c r="M1799" s="5" t="s">
        <v>65</v>
      </c>
      <c r="N1799" s="5" t="s">
        <v>34</v>
      </c>
      <c r="O1799" s="5" t="s">
        <v>113</v>
      </c>
      <c r="P1799" s="5" t="s">
        <v>1287</v>
      </c>
      <c r="T1799" s="5">
        <v>1</v>
      </c>
      <c r="U1799" s="5" t="s">
        <v>375</v>
      </c>
      <c r="V1799" s="5" t="s">
        <v>38</v>
      </c>
      <c r="W1799" s="5" t="s">
        <v>11886</v>
      </c>
      <c r="X1799" s="5" t="str">
        <f>+VLOOKUP(C1799,Hoja1!$E$2:$F$125,2,0)</f>
        <v>FRONTINO</v>
      </c>
      <c r="Y1799" s="6" t="s">
        <v>14712</v>
      </c>
      <c r="Z1799" s="6">
        <v>205284001312</v>
      </c>
    </row>
    <row r="1800" spans="1:26">
      <c r="A1800" s="5" t="s">
        <v>25</v>
      </c>
      <c r="B1800" s="5">
        <v>5284</v>
      </c>
      <c r="C1800" s="5" t="s">
        <v>222</v>
      </c>
      <c r="D1800" s="6">
        <v>205284001011</v>
      </c>
      <c r="E1800" s="5" t="s">
        <v>4734</v>
      </c>
      <c r="F1800" s="6">
        <v>205284001011</v>
      </c>
      <c r="G1800" s="5" t="s">
        <v>4735</v>
      </c>
      <c r="I1800" s="5" t="s">
        <v>4736</v>
      </c>
      <c r="J1800" s="5" t="s">
        <v>30</v>
      </c>
      <c r="K1800" s="5" t="s">
        <v>111</v>
      </c>
      <c r="L1800" s="5" t="s">
        <v>112</v>
      </c>
      <c r="M1800" s="5" t="s">
        <v>65</v>
      </c>
      <c r="N1800" s="5" t="s">
        <v>34</v>
      </c>
      <c r="O1800" s="5" t="s">
        <v>113</v>
      </c>
      <c r="P1800" s="5" t="s">
        <v>1287</v>
      </c>
      <c r="T1800" s="5">
        <v>1</v>
      </c>
      <c r="U1800" s="5" t="s">
        <v>375</v>
      </c>
      <c r="V1800" s="5" t="s">
        <v>38</v>
      </c>
      <c r="W1800" s="5" t="s">
        <v>11867</v>
      </c>
      <c r="X1800" s="5" t="str">
        <f>+VLOOKUP(C1800,Hoja1!$E$2:$F$125,2,0)</f>
        <v>FRONTINO</v>
      </c>
      <c r="Y1800" s="6" t="s">
        <v>14713</v>
      </c>
      <c r="Z1800" s="6">
        <v>205284001011</v>
      </c>
    </row>
    <row r="1801" spans="1:26">
      <c r="A1801" s="5" t="s">
        <v>25</v>
      </c>
      <c r="B1801" s="5">
        <v>5284</v>
      </c>
      <c r="C1801" s="5" t="s">
        <v>222</v>
      </c>
      <c r="D1801" s="6">
        <v>205284001291</v>
      </c>
      <c r="E1801" s="5" t="s">
        <v>2125</v>
      </c>
      <c r="F1801" s="6">
        <v>205284001291</v>
      </c>
      <c r="G1801" s="5" t="s">
        <v>2126</v>
      </c>
      <c r="I1801" s="5" t="s">
        <v>2127</v>
      </c>
      <c r="J1801" s="5" t="s">
        <v>30</v>
      </c>
      <c r="K1801" s="5" t="s">
        <v>111</v>
      </c>
      <c r="L1801" s="5" t="s">
        <v>112</v>
      </c>
      <c r="M1801" s="5" t="s">
        <v>65</v>
      </c>
      <c r="N1801" s="5" t="s">
        <v>34</v>
      </c>
      <c r="O1801" s="5" t="s">
        <v>113</v>
      </c>
      <c r="P1801" s="5" t="s">
        <v>1287</v>
      </c>
      <c r="T1801" s="5">
        <v>1</v>
      </c>
      <c r="U1801" s="5" t="s">
        <v>375</v>
      </c>
      <c r="V1801" s="5" t="s">
        <v>38</v>
      </c>
      <c r="W1801" s="5" t="s">
        <v>11884</v>
      </c>
      <c r="X1801" s="5" t="str">
        <f>+VLOOKUP(C1801,Hoja1!$E$2:$F$125,2,0)</f>
        <v>FRONTINO</v>
      </c>
      <c r="Y1801" s="6" t="s">
        <v>14714</v>
      </c>
      <c r="Z1801" s="6">
        <v>205284001291</v>
      </c>
    </row>
    <row r="1802" spans="1:26">
      <c r="A1802" s="5" t="s">
        <v>25</v>
      </c>
      <c r="B1802" s="5">
        <v>5284</v>
      </c>
      <c r="C1802" s="5" t="s">
        <v>222</v>
      </c>
      <c r="D1802" s="6">
        <v>205284001045</v>
      </c>
      <c r="E1802" s="5" t="s">
        <v>6731</v>
      </c>
      <c r="F1802" s="6">
        <v>205284001045</v>
      </c>
      <c r="G1802" s="5" t="s">
        <v>6732</v>
      </c>
      <c r="I1802" s="5" t="s">
        <v>6733</v>
      </c>
      <c r="J1802" s="5" t="s">
        <v>30</v>
      </c>
      <c r="K1802" s="5" t="s">
        <v>111</v>
      </c>
      <c r="L1802" s="5" t="s">
        <v>112</v>
      </c>
      <c r="M1802" s="5" t="s">
        <v>65</v>
      </c>
      <c r="N1802" s="5" t="s">
        <v>34</v>
      </c>
      <c r="O1802" s="5" t="s">
        <v>113</v>
      </c>
      <c r="P1802" s="5" t="s">
        <v>1287</v>
      </c>
      <c r="T1802" s="5">
        <v>1</v>
      </c>
      <c r="U1802" s="5" t="s">
        <v>375</v>
      </c>
      <c r="V1802" s="5" t="s">
        <v>38</v>
      </c>
      <c r="W1802" s="5" t="s">
        <v>11868</v>
      </c>
      <c r="X1802" s="5" t="str">
        <f>+VLOOKUP(C1802,Hoja1!$E$2:$F$125,2,0)</f>
        <v>FRONTINO</v>
      </c>
      <c r="Y1802" s="6" t="s">
        <v>14715</v>
      </c>
      <c r="Z1802" s="6">
        <v>205284001045</v>
      </c>
    </row>
    <row r="1803" spans="1:26">
      <c r="A1803" s="5" t="s">
        <v>25</v>
      </c>
      <c r="B1803" s="5">
        <v>5284</v>
      </c>
      <c r="C1803" s="5" t="s">
        <v>222</v>
      </c>
      <c r="D1803" s="6">
        <v>205284000952</v>
      </c>
      <c r="E1803" s="5" t="s">
        <v>3897</v>
      </c>
      <c r="F1803" s="6">
        <v>205284000952</v>
      </c>
      <c r="G1803" s="5" t="s">
        <v>3898</v>
      </c>
      <c r="I1803" s="5" t="s">
        <v>3899</v>
      </c>
      <c r="J1803" s="5" t="s">
        <v>30</v>
      </c>
      <c r="K1803" s="5" t="s">
        <v>111</v>
      </c>
      <c r="L1803" s="5" t="s">
        <v>112</v>
      </c>
      <c r="M1803" s="5" t="s">
        <v>65</v>
      </c>
      <c r="N1803" s="5" t="s">
        <v>34</v>
      </c>
      <c r="O1803" s="5" t="s">
        <v>113</v>
      </c>
      <c r="P1803" s="5" t="s">
        <v>1287</v>
      </c>
      <c r="T1803" s="5">
        <v>1</v>
      </c>
      <c r="U1803" s="5" t="s">
        <v>375</v>
      </c>
      <c r="V1803" s="5" t="s">
        <v>38</v>
      </c>
      <c r="W1803" s="5" t="s">
        <v>11865</v>
      </c>
      <c r="X1803" s="5" t="str">
        <f>+VLOOKUP(C1803,Hoja1!$E$2:$F$125,2,0)</f>
        <v>FRONTINO</v>
      </c>
      <c r="Y1803" s="6" t="s">
        <v>14716</v>
      </c>
      <c r="Z1803" s="6">
        <v>205284000952</v>
      </c>
    </row>
    <row r="1804" spans="1:26">
      <c r="A1804" s="5" t="s">
        <v>25</v>
      </c>
      <c r="B1804" s="5">
        <v>5284</v>
      </c>
      <c r="C1804" s="5" t="s">
        <v>222</v>
      </c>
      <c r="D1804" s="6">
        <v>205284001452</v>
      </c>
      <c r="E1804" s="5" t="s">
        <v>2140</v>
      </c>
      <c r="F1804" s="6">
        <v>205284001452</v>
      </c>
      <c r="G1804" s="5" t="s">
        <v>2141</v>
      </c>
      <c r="I1804" s="5" t="s">
        <v>2142</v>
      </c>
      <c r="J1804" s="5" t="s">
        <v>30</v>
      </c>
      <c r="K1804" s="5" t="s">
        <v>111</v>
      </c>
      <c r="L1804" s="5" t="s">
        <v>112</v>
      </c>
      <c r="M1804" s="5" t="s">
        <v>65</v>
      </c>
      <c r="N1804" s="5" t="s">
        <v>34</v>
      </c>
      <c r="O1804" s="5" t="s">
        <v>113</v>
      </c>
      <c r="P1804" s="5" t="s">
        <v>1287</v>
      </c>
      <c r="T1804" s="5">
        <v>1</v>
      </c>
      <c r="U1804" s="5" t="s">
        <v>375</v>
      </c>
      <c r="V1804" s="5" t="s">
        <v>38</v>
      </c>
      <c r="W1804" s="5" t="s">
        <v>11889</v>
      </c>
      <c r="X1804" s="5" t="str">
        <f>+VLOOKUP(C1804,Hoja1!$E$2:$F$125,2,0)</f>
        <v>FRONTINO</v>
      </c>
      <c r="Y1804" s="6" t="s">
        <v>14717</v>
      </c>
      <c r="Z1804" s="6">
        <v>205284001452</v>
      </c>
    </row>
    <row r="1805" spans="1:26">
      <c r="A1805" s="5" t="s">
        <v>25</v>
      </c>
      <c r="B1805" s="5">
        <v>5284</v>
      </c>
      <c r="C1805" s="5" t="s">
        <v>222</v>
      </c>
      <c r="D1805" s="6">
        <v>205284001461</v>
      </c>
      <c r="E1805" s="5" t="s">
        <v>5389</v>
      </c>
      <c r="F1805" s="6">
        <v>205284001461</v>
      </c>
      <c r="G1805" s="5" t="s">
        <v>5390</v>
      </c>
      <c r="H1805" s="5" t="s">
        <v>2132</v>
      </c>
      <c r="I1805" s="5" t="s">
        <v>5391</v>
      </c>
      <c r="J1805" s="5" t="s">
        <v>30</v>
      </c>
      <c r="K1805" s="5" t="s">
        <v>111</v>
      </c>
      <c r="L1805" s="5" t="s">
        <v>112</v>
      </c>
      <c r="M1805" s="5" t="s">
        <v>65</v>
      </c>
      <c r="N1805" s="5" t="s">
        <v>34</v>
      </c>
      <c r="O1805" s="5" t="s">
        <v>113</v>
      </c>
      <c r="P1805" s="5" t="s">
        <v>1287</v>
      </c>
      <c r="T1805" s="5">
        <v>1</v>
      </c>
      <c r="U1805" s="5" t="s">
        <v>375</v>
      </c>
      <c r="V1805" s="5" t="s">
        <v>38</v>
      </c>
      <c r="W1805" s="5" t="s">
        <v>11890</v>
      </c>
      <c r="X1805" s="5" t="str">
        <f>+VLOOKUP(C1805,Hoja1!$E$2:$F$125,2,0)</f>
        <v>FRONTINO</v>
      </c>
      <c r="Y1805" s="6" t="s">
        <v>14718</v>
      </c>
      <c r="Z1805" s="6">
        <v>205284001461</v>
      </c>
    </row>
    <row r="1806" spans="1:26">
      <c r="A1806" s="5" t="s">
        <v>25</v>
      </c>
      <c r="B1806" s="5">
        <v>5284</v>
      </c>
      <c r="C1806" s="5" t="s">
        <v>222</v>
      </c>
      <c r="D1806" s="6">
        <v>205284001134</v>
      </c>
      <c r="E1806" s="5" t="s">
        <v>17241</v>
      </c>
      <c r="F1806" s="6">
        <v>205284001134</v>
      </c>
      <c r="G1806" s="5" t="s">
        <v>2128</v>
      </c>
      <c r="I1806" s="5" t="s">
        <v>2129</v>
      </c>
      <c r="J1806" s="5" t="s">
        <v>30</v>
      </c>
      <c r="K1806" s="5" t="s">
        <v>111</v>
      </c>
      <c r="L1806" s="5" t="s">
        <v>112</v>
      </c>
      <c r="M1806" s="5" t="s">
        <v>65</v>
      </c>
      <c r="N1806" s="5" t="s">
        <v>34</v>
      </c>
      <c r="O1806" s="5" t="s">
        <v>113</v>
      </c>
      <c r="P1806" s="5" t="s">
        <v>1287</v>
      </c>
      <c r="T1806" s="5">
        <v>1</v>
      </c>
      <c r="U1806" s="5" t="s">
        <v>375</v>
      </c>
      <c r="V1806" s="5" t="s">
        <v>38</v>
      </c>
      <c r="W1806" s="5" t="s">
        <v>11877</v>
      </c>
      <c r="X1806" s="5" t="str">
        <f>+VLOOKUP(C1806,Hoja1!$E$2:$F$125,2,0)</f>
        <v>FRONTINO</v>
      </c>
      <c r="Y1806" s="6" t="s">
        <v>18817</v>
      </c>
      <c r="Z1806" s="6">
        <v>205284001134</v>
      </c>
    </row>
    <row r="1807" spans="1:26">
      <c r="A1807" s="5" t="s">
        <v>25</v>
      </c>
      <c r="B1807" s="5">
        <v>5284</v>
      </c>
      <c r="C1807" s="5" t="s">
        <v>222</v>
      </c>
      <c r="D1807" s="6">
        <v>205284001126</v>
      </c>
      <c r="E1807" s="5" t="s">
        <v>2130</v>
      </c>
      <c r="F1807" s="6">
        <v>205284001126</v>
      </c>
      <c r="G1807" s="5" t="s">
        <v>2131</v>
      </c>
      <c r="H1807" s="5" t="s">
        <v>2132</v>
      </c>
      <c r="I1807" s="5" t="s">
        <v>2133</v>
      </c>
      <c r="J1807" s="5" t="s">
        <v>30</v>
      </c>
      <c r="K1807" s="5" t="s">
        <v>111</v>
      </c>
      <c r="L1807" s="5" t="s">
        <v>112</v>
      </c>
      <c r="M1807" s="5" t="s">
        <v>65</v>
      </c>
      <c r="N1807" s="5" t="s">
        <v>34</v>
      </c>
      <c r="O1807" s="5" t="s">
        <v>113</v>
      </c>
      <c r="P1807" s="5" t="s">
        <v>1287</v>
      </c>
      <c r="T1807" s="5">
        <v>1</v>
      </c>
      <c r="U1807" s="5" t="s">
        <v>375</v>
      </c>
      <c r="V1807" s="5" t="s">
        <v>38</v>
      </c>
      <c r="W1807" s="5" t="s">
        <v>11876</v>
      </c>
      <c r="X1807" s="5" t="str">
        <f>+VLOOKUP(C1807,Hoja1!$E$2:$F$125,2,0)</f>
        <v>FRONTINO</v>
      </c>
      <c r="Y1807" s="6" t="s">
        <v>14719</v>
      </c>
      <c r="Z1807" s="6">
        <v>205284001126</v>
      </c>
    </row>
    <row r="1808" spans="1:26">
      <c r="A1808" s="5" t="s">
        <v>25</v>
      </c>
      <c r="B1808" s="5">
        <v>5284</v>
      </c>
      <c r="C1808" s="5" t="s">
        <v>222</v>
      </c>
      <c r="D1808" s="6">
        <v>205284000421</v>
      </c>
      <c r="E1808" s="5" t="s">
        <v>5395</v>
      </c>
      <c r="F1808" s="6">
        <v>205284000421</v>
      </c>
      <c r="G1808" s="5" t="s">
        <v>5396</v>
      </c>
      <c r="H1808" s="5" t="s">
        <v>5397</v>
      </c>
      <c r="I1808" s="5" t="s">
        <v>5398</v>
      </c>
      <c r="J1808" s="5" t="s">
        <v>30</v>
      </c>
      <c r="K1808" s="5" t="s">
        <v>111</v>
      </c>
      <c r="L1808" s="5" t="s">
        <v>112</v>
      </c>
      <c r="M1808" s="5" t="s">
        <v>65</v>
      </c>
      <c r="N1808" s="5" t="s">
        <v>34</v>
      </c>
      <c r="O1808" s="5" t="s">
        <v>113</v>
      </c>
      <c r="P1808" s="5" t="s">
        <v>122</v>
      </c>
      <c r="T1808" s="5">
        <v>1</v>
      </c>
      <c r="U1808" s="5" t="s">
        <v>375</v>
      </c>
      <c r="V1808" s="5" t="s">
        <v>38</v>
      </c>
      <c r="W1808" s="5" t="s">
        <v>5399</v>
      </c>
      <c r="X1808" s="5" t="str">
        <f>+VLOOKUP(C1808,Hoja1!$E$2:$F$125,2,0)</f>
        <v>FRONTINO</v>
      </c>
      <c r="Y1808" s="6" t="s">
        <v>14720</v>
      </c>
      <c r="Z1808" s="6">
        <v>205284000421</v>
      </c>
    </row>
    <row r="1809" spans="1:26">
      <c r="A1809" s="5" t="s">
        <v>25</v>
      </c>
      <c r="B1809" s="5">
        <v>5284</v>
      </c>
      <c r="C1809" s="5" t="s">
        <v>222</v>
      </c>
      <c r="D1809" s="6">
        <v>205284000561</v>
      </c>
      <c r="E1809" s="5" t="s">
        <v>3697</v>
      </c>
      <c r="F1809" s="6">
        <v>205284000561</v>
      </c>
      <c r="G1809" s="5" t="s">
        <v>4021</v>
      </c>
      <c r="H1809" s="5" t="s">
        <v>225</v>
      </c>
      <c r="I1809" s="5" t="s">
        <v>4746</v>
      </c>
      <c r="J1809" s="5" t="s">
        <v>30</v>
      </c>
      <c r="K1809" s="5" t="s">
        <v>111</v>
      </c>
      <c r="L1809" s="5" t="s">
        <v>112</v>
      </c>
      <c r="M1809" s="5" t="s">
        <v>65</v>
      </c>
      <c r="N1809" s="5" t="s">
        <v>34</v>
      </c>
      <c r="O1809" s="5" t="s">
        <v>113</v>
      </c>
      <c r="P1809" s="5" t="s">
        <v>206</v>
      </c>
      <c r="T1809" s="5">
        <v>1</v>
      </c>
      <c r="U1809" s="5" t="s">
        <v>375</v>
      </c>
      <c r="V1809" s="5" t="s">
        <v>38</v>
      </c>
      <c r="W1809" s="5" t="s">
        <v>11859</v>
      </c>
      <c r="X1809" s="5" t="str">
        <f>+VLOOKUP(C1809,Hoja1!$E$2:$F$125,2,0)</f>
        <v>FRONTINO</v>
      </c>
      <c r="Y1809" s="6" t="s">
        <v>14721</v>
      </c>
      <c r="Z1809" s="6">
        <v>205284000561</v>
      </c>
    </row>
    <row r="1810" spans="1:26">
      <c r="A1810" s="5" t="s">
        <v>25</v>
      </c>
      <c r="B1810" s="5">
        <v>5284</v>
      </c>
      <c r="C1810" s="5" t="s">
        <v>222</v>
      </c>
      <c r="D1810" s="6">
        <v>205284001487</v>
      </c>
      <c r="E1810" s="5" t="s">
        <v>6114</v>
      </c>
      <c r="F1810" s="6">
        <v>205284001487</v>
      </c>
      <c r="G1810" s="5" t="s">
        <v>147</v>
      </c>
      <c r="H1810" s="5">
        <v>8513116</v>
      </c>
      <c r="I1810" s="5" t="s">
        <v>6115</v>
      </c>
      <c r="J1810" s="5" t="s">
        <v>30</v>
      </c>
      <c r="K1810" s="5" t="s">
        <v>111</v>
      </c>
      <c r="L1810" s="5" t="s">
        <v>112</v>
      </c>
      <c r="M1810" s="5" t="s">
        <v>65</v>
      </c>
      <c r="N1810" s="5" t="s">
        <v>34</v>
      </c>
      <c r="O1810" s="5" t="s">
        <v>113</v>
      </c>
      <c r="P1810" s="5" t="s">
        <v>122</v>
      </c>
      <c r="R1810" s="5" t="s">
        <v>1435</v>
      </c>
      <c r="T1810" s="5">
        <v>1</v>
      </c>
      <c r="U1810" s="5" t="s">
        <v>375</v>
      </c>
      <c r="V1810" s="5" t="s">
        <v>38</v>
      </c>
      <c r="W1810" s="5" t="s">
        <v>11891</v>
      </c>
      <c r="X1810" s="5" t="str">
        <f>+VLOOKUP(C1810,Hoja1!$E$2:$F$125,2,0)</f>
        <v>FRONTINO</v>
      </c>
      <c r="Y1810" s="6" t="s">
        <v>14722</v>
      </c>
      <c r="Z1810" s="6">
        <v>205284001487</v>
      </c>
    </row>
    <row r="1811" spans="1:26">
      <c r="A1811" s="5" t="s">
        <v>25</v>
      </c>
      <c r="B1811" s="5">
        <v>5284</v>
      </c>
      <c r="C1811" s="5" t="s">
        <v>222</v>
      </c>
      <c r="D1811" s="6">
        <v>205284000201</v>
      </c>
      <c r="E1811" s="5" t="s">
        <v>1294</v>
      </c>
      <c r="F1811" s="6">
        <v>205284000201</v>
      </c>
      <c r="G1811" s="5" t="s">
        <v>1295</v>
      </c>
      <c r="H1811" s="5">
        <v>8513614</v>
      </c>
      <c r="I1811" s="5" t="s">
        <v>1296</v>
      </c>
      <c r="J1811" s="5" t="s">
        <v>30</v>
      </c>
      <c r="K1811" s="5" t="s">
        <v>111</v>
      </c>
      <c r="L1811" s="5" t="s">
        <v>112</v>
      </c>
      <c r="M1811" s="5" t="s">
        <v>65</v>
      </c>
      <c r="N1811" s="5" t="s">
        <v>34</v>
      </c>
      <c r="O1811" s="5" t="s">
        <v>113</v>
      </c>
      <c r="P1811" s="5" t="s">
        <v>122</v>
      </c>
      <c r="T1811" s="5">
        <v>1</v>
      </c>
      <c r="U1811" s="5" t="s">
        <v>375</v>
      </c>
      <c r="V1811" s="5" t="s">
        <v>38</v>
      </c>
      <c r="W1811" s="5" t="s">
        <v>11850</v>
      </c>
      <c r="X1811" s="5" t="str">
        <f>+VLOOKUP(C1811,Hoja1!$E$2:$F$125,2,0)</f>
        <v>FRONTINO</v>
      </c>
      <c r="Y1811" s="6" t="s">
        <v>14723</v>
      </c>
      <c r="Z1811" s="6">
        <v>205284000201</v>
      </c>
    </row>
    <row r="1812" spans="1:26">
      <c r="A1812" s="5" t="s">
        <v>25</v>
      </c>
      <c r="B1812" s="5">
        <v>5284</v>
      </c>
      <c r="C1812" s="5" t="s">
        <v>222</v>
      </c>
      <c r="D1812" s="6">
        <v>205284000812</v>
      </c>
      <c r="E1812" s="5" t="s">
        <v>5400</v>
      </c>
      <c r="F1812" s="6">
        <v>205284000812</v>
      </c>
      <c r="G1812" s="5" t="s">
        <v>5401</v>
      </c>
      <c r="H1812" s="5" t="s">
        <v>225</v>
      </c>
      <c r="I1812" s="5" t="s">
        <v>5402</v>
      </c>
      <c r="J1812" s="5" t="s">
        <v>30</v>
      </c>
      <c r="K1812" s="5" t="s">
        <v>111</v>
      </c>
      <c r="L1812" s="5" t="s">
        <v>112</v>
      </c>
      <c r="M1812" s="5" t="s">
        <v>65</v>
      </c>
      <c r="N1812" s="5" t="s">
        <v>34</v>
      </c>
      <c r="O1812" s="5" t="s">
        <v>113</v>
      </c>
      <c r="P1812" s="5" t="s">
        <v>122</v>
      </c>
      <c r="T1812" s="5">
        <v>1</v>
      </c>
      <c r="U1812" s="5" t="s">
        <v>375</v>
      </c>
      <c r="V1812" s="5" t="s">
        <v>38</v>
      </c>
      <c r="W1812" s="5" t="s">
        <v>11861</v>
      </c>
      <c r="X1812" s="5" t="str">
        <f>+VLOOKUP(C1812,Hoja1!$E$2:$F$125,2,0)</f>
        <v>FRONTINO</v>
      </c>
      <c r="Y1812" s="6" t="s">
        <v>14724</v>
      </c>
      <c r="Z1812" s="6">
        <v>205284000812</v>
      </c>
    </row>
    <row r="1813" spans="1:26">
      <c r="A1813" s="5" t="s">
        <v>25</v>
      </c>
      <c r="B1813" s="5">
        <v>5284</v>
      </c>
      <c r="C1813" s="5" t="s">
        <v>222</v>
      </c>
      <c r="D1813" s="6">
        <v>205284000961</v>
      </c>
      <c r="E1813" s="5" t="s">
        <v>3902</v>
      </c>
      <c r="F1813" s="6">
        <v>205284000961</v>
      </c>
      <c r="G1813" s="5" t="s">
        <v>3903</v>
      </c>
      <c r="H1813" s="5" t="s">
        <v>225</v>
      </c>
      <c r="I1813" s="5" t="s">
        <v>3904</v>
      </c>
      <c r="J1813" s="5" t="s">
        <v>30</v>
      </c>
      <c r="K1813" s="5" t="s">
        <v>111</v>
      </c>
      <c r="L1813" s="5" t="s">
        <v>112</v>
      </c>
      <c r="M1813" s="5" t="s">
        <v>65</v>
      </c>
      <c r="N1813" s="5" t="s">
        <v>34</v>
      </c>
      <c r="O1813" s="5" t="s">
        <v>113</v>
      </c>
      <c r="P1813" s="5" t="s">
        <v>206</v>
      </c>
      <c r="T1813" s="5">
        <v>1</v>
      </c>
      <c r="U1813" s="5" t="s">
        <v>375</v>
      </c>
      <c r="V1813" s="5" t="s">
        <v>38</v>
      </c>
      <c r="X1813" s="5" t="str">
        <f>+VLOOKUP(C1813,Hoja1!$E$2:$F$125,2,0)</f>
        <v>FRONTINO</v>
      </c>
      <c r="Y1813" s="6" t="s">
        <v>14725</v>
      </c>
      <c r="Z1813" s="6">
        <v>205284000961</v>
      </c>
    </row>
    <row r="1814" spans="1:26">
      <c r="A1814" s="5" t="s">
        <v>25</v>
      </c>
      <c r="B1814" s="5">
        <v>5284</v>
      </c>
      <c r="C1814" s="5" t="s">
        <v>222</v>
      </c>
      <c r="D1814" s="6">
        <v>205284000677</v>
      </c>
      <c r="E1814" s="5" t="s">
        <v>2134</v>
      </c>
      <c r="F1814" s="6">
        <v>205284000677</v>
      </c>
      <c r="G1814" s="5" t="s">
        <v>2135</v>
      </c>
      <c r="H1814" s="5" t="s">
        <v>2136</v>
      </c>
      <c r="I1814" s="5" t="s">
        <v>17238</v>
      </c>
      <c r="J1814" s="5" t="s">
        <v>30</v>
      </c>
      <c r="K1814" s="5" t="s">
        <v>111</v>
      </c>
      <c r="L1814" s="5" t="s">
        <v>112</v>
      </c>
      <c r="M1814" s="5" t="s">
        <v>65</v>
      </c>
      <c r="N1814" s="5" t="s">
        <v>34</v>
      </c>
      <c r="O1814" s="5" t="s">
        <v>113</v>
      </c>
      <c r="P1814" s="5" t="s">
        <v>122</v>
      </c>
      <c r="T1814" s="5">
        <v>1</v>
      </c>
      <c r="U1814" s="5" t="s">
        <v>375</v>
      </c>
      <c r="V1814" s="5" t="s">
        <v>38</v>
      </c>
      <c r="W1814" s="5" t="s">
        <v>11860</v>
      </c>
      <c r="X1814" s="5" t="str">
        <f>+VLOOKUP(C1814,Hoja1!$E$2:$F$125,2,0)</f>
        <v>FRONTINO</v>
      </c>
      <c r="Y1814" s="6" t="s">
        <v>14726</v>
      </c>
      <c r="Z1814" s="6">
        <v>205284000677</v>
      </c>
    </row>
    <row r="1815" spans="1:26">
      <c r="A1815" s="5" t="s">
        <v>25</v>
      </c>
      <c r="B1815" s="5">
        <v>5284</v>
      </c>
      <c r="C1815" s="5" t="s">
        <v>222</v>
      </c>
      <c r="D1815" s="6">
        <v>205284001096</v>
      </c>
      <c r="E1815" s="5" t="s">
        <v>3910</v>
      </c>
      <c r="F1815" s="6">
        <v>205284001096</v>
      </c>
      <c r="G1815" s="5" t="s">
        <v>1303</v>
      </c>
      <c r="H1815" s="5" t="s">
        <v>17230</v>
      </c>
      <c r="I1815" s="5" t="s">
        <v>3911</v>
      </c>
      <c r="J1815" s="5" t="s">
        <v>30</v>
      </c>
      <c r="K1815" s="5" t="s">
        <v>111</v>
      </c>
      <c r="L1815" s="5" t="s">
        <v>112</v>
      </c>
      <c r="M1815" s="5" t="s">
        <v>65</v>
      </c>
      <c r="N1815" s="5" t="s">
        <v>34</v>
      </c>
      <c r="O1815" s="5" t="s">
        <v>113</v>
      </c>
      <c r="P1815" s="5" t="s">
        <v>122</v>
      </c>
      <c r="T1815" s="5">
        <v>1</v>
      </c>
      <c r="U1815" s="5" t="s">
        <v>375</v>
      </c>
      <c r="V1815" s="5" t="s">
        <v>38</v>
      </c>
      <c r="W1815" s="5" t="s">
        <v>11874</v>
      </c>
      <c r="X1815" s="5" t="str">
        <f>+VLOOKUP(C1815,Hoja1!$E$2:$F$125,2,0)</f>
        <v>FRONTINO</v>
      </c>
      <c r="Y1815" s="6" t="s">
        <v>14727</v>
      </c>
      <c r="Z1815" s="6">
        <v>205284001096</v>
      </c>
    </row>
    <row r="1816" spans="1:26">
      <c r="A1816" s="5" t="s">
        <v>25</v>
      </c>
      <c r="B1816" s="5">
        <v>5284</v>
      </c>
      <c r="C1816" s="5" t="s">
        <v>222</v>
      </c>
      <c r="D1816" s="6">
        <v>205284000359</v>
      </c>
      <c r="E1816" s="5" t="s">
        <v>1302</v>
      </c>
      <c r="F1816" s="6">
        <v>205284000359</v>
      </c>
      <c r="G1816" s="5" t="s">
        <v>1303</v>
      </c>
      <c r="H1816" s="5" t="s">
        <v>225</v>
      </c>
      <c r="I1816" s="5" t="s">
        <v>11854</v>
      </c>
      <c r="J1816" s="5" t="s">
        <v>30</v>
      </c>
      <c r="K1816" s="5" t="s">
        <v>111</v>
      </c>
      <c r="L1816" s="5" t="s">
        <v>112</v>
      </c>
      <c r="M1816" s="5" t="s">
        <v>65</v>
      </c>
      <c r="N1816" s="5" t="s">
        <v>34</v>
      </c>
      <c r="O1816" s="5" t="s">
        <v>113</v>
      </c>
      <c r="P1816" s="5" t="s">
        <v>122</v>
      </c>
      <c r="T1816" s="5">
        <v>1</v>
      </c>
      <c r="U1816" s="5" t="s">
        <v>375</v>
      </c>
      <c r="V1816" s="5" t="s">
        <v>38</v>
      </c>
      <c r="X1816" s="5" t="str">
        <f>+VLOOKUP(C1816,Hoja1!$E$2:$F$125,2,0)</f>
        <v>FRONTINO</v>
      </c>
      <c r="Y1816" s="6" t="s">
        <v>14728</v>
      </c>
      <c r="Z1816" s="6">
        <v>205284000359</v>
      </c>
    </row>
    <row r="1817" spans="1:26">
      <c r="A1817" s="5" t="s">
        <v>25</v>
      </c>
      <c r="B1817" s="5">
        <v>5284</v>
      </c>
      <c r="C1817" s="5" t="s">
        <v>222</v>
      </c>
      <c r="D1817" s="6">
        <v>205284001606</v>
      </c>
      <c r="E1817" s="5" t="s">
        <v>17239</v>
      </c>
      <c r="F1817" s="6">
        <v>205284001606</v>
      </c>
      <c r="G1817" s="5" t="s">
        <v>6737</v>
      </c>
      <c r="H1817" s="5" t="s">
        <v>225</v>
      </c>
      <c r="I1817" s="5" t="s">
        <v>17240</v>
      </c>
      <c r="J1817" s="5" t="s">
        <v>30</v>
      </c>
      <c r="K1817" s="5" t="s">
        <v>111</v>
      </c>
      <c r="L1817" s="5" t="s">
        <v>112</v>
      </c>
      <c r="M1817" s="5" t="s">
        <v>65</v>
      </c>
      <c r="N1817" s="5" t="s">
        <v>34</v>
      </c>
      <c r="O1817" s="5" t="s">
        <v>113</v>
      </c>
      <c r="P1817" s="5" t="s">
        <v>122</v>
      </c>
      <c r="T1817" s="5">
        <v>1</v>
      </c>
      <c r="U1817" s="5" t="s">
        <v>375</v>
      </c>
      <c r="V1817" s="5" t="s">
        <v>38</v>
      </c>
      <c r="W1817" s="5" t="s">
        <v>11895</v>
      </c>
      <c r="X1817" s="5" t="str">
        <f>+VLOOKUP(C1817,Hoja1!$E$2:$F$125,2,0)</f>
        <v>FRONTINO</v>
      </c>
      <c r="Y1817" s="6" t="s">
        <v>18816</v>
      </c>
      <c r="Z1817" s="6">
        <v>205284001606</v>
      </c>
    </row>
    <row r="1818" spans="1:26">
      <c r="A1818" s="5" t="s">
        <v>25</v>
      </c>
      <c r="B1818" s="5">
        <v>5284</v>
      </c>
      <c r="C1818" s="5" t="s">
        <v>222</v>
      </c>
      <c r="D1818" s="6">
        <v>205284000529</v>
      </c>
      <c r="E1818" s="5" t="s">
        <v>3085</v>
      </c>
      <c r="F1818" s="6">
        <v>205284000529</v>
      </c>
      <c r="G1818" s="5" t="s">
        <v>3086</v>
      </c>
      <c r="H1818" s="5" t="s">
        <v>225</v>
      </c>
      <c r="I1818" s="5" t="s">
        <v>3087</v>
      </c>
      <c r="J1818" s="5" t="s">
        <v>30</v>
      </c>
      <c r="K1818" s="5" t="s">
        <v>111</v>
      </c>
      <c r="L1818" s="5" t="s">
        <v>112</v>
      </c>
      <c r="M1818" s="5" t="s">
        <v>65</v>
      </c>
      <c r="N1818" s="5" t="s">
        <v>34</v>
      </c>
      <c r="O1818" s="5" t="s">
        <v>113</v>
      </c>
      <c r="P1818" s="5" t="s">
        <v>122</v>
      </c>
      <c r="T1818" s="5">
        <v>1</v>
      </c>
      <c r="U1818" s="5" t="s">
        <v>375</v>
      </c>
      <c r="V1818" s="5" t="s">
        <v>38</v>
      </c>
      <c r="W1818" s="5" t="s">
        <v>11858</v>
      </c>
      <c r="X1818" s="5" t="str">
        <f>+VLOOKUP(C1818,Hoja1!$E$2:$F$125,2,0)</f>
        <v>FRONTINO</v>
      </c>
      <c r="Y1818" s="6" t="s">
        <v>14729</v>
      </c>
      <c r="Z1818" s="6">
        <v>205284000529</v>
      </c>
    </row>
    <row r="1819" spans="1:26">
      <c r="A1819" s="5" t="s">
        <v>25</v>
      </c>
      <c r="B1819" s="5">
        <v>5284</v>
      </c>
      <c r="C1819" s="5" t="s">
        <v>222</v>
      </c>
      <c r="D1819" s="6">
        <v>205284000324</v>
      </c>
      <c r="E1819" s="5" t="s">
        <v>17228</v>
      </c>
      <c r="F1819" s="6">
        <v>205284000324</v>
      </c>
      <c r="G1819" s="5" t="s">
        <v>1300</v>
      </c>
      <c r="H1819" s="5" t="s">
        <v>225</v>
      </c>
      <c r="I1819" s="5" t="s">
        <v>1301</v>
      </c>
      <c r="J1819" s="5" t="s">
        <v>30</v>
      </c>
      <c r="K1819" s="5" t="s">
        <v>111</v>
      </c>
      <c r="L1819" s="5" t="s">
        <v>112</v>
      </c>
      <c r="M1819" s="5" t="s">
        <v>65</v>
      </c>
      <c r="N1819" s="5" t="s">
        <v>34</v>
      </c>
      <c r="O1819" s="5" t="s">
        <v>113</v>
      </c>
      <c r="P1819" s="5" t="s">
        <v>122</v>
      </c>
      <c r="T1819" s="5">
        <v>1</v>
      </c>
      <c r="U1819" s="5" t="s">
        <v>375</v>
      </c>
      <c r="V1819" s="5" t="s">
        <v>38</v>
      </c>
      <c r="X1819" s="5" t="str">
        <f>+VLOOKUP(C1819,Hoja1!$E$2:$F$125,2,0)</f>
        <v>FRONTINO</v>
      </c>
      <c r="Y1819" s="6" t="s">
        <v>18815</v>
      </c>
      <c r="Z1819" s="6">
        <v>205284000324</v>
      </c>
    </row>
    <row r="1820" spans="1:26">
      <c r="A1820" s="5" t="s">
        <v>25</v>
      </c>
      <c r="B1820" s="5">
        <v>5284</v>
      </c>
      <c r="C1820" s="5" t="s">
        <v>222</v>
      </c>
      <c r="D1820" s="6">
        <v>205284001002</v>
      </c>
      <c r="E1820" s="5" t="s">
        <v>4737</v>
      </c>
      <c r="F1820" s="6">
        <v>205284001002</v>
      </c>
      <c r="G1820" s="5" t="s">
        <v>4738</v>
      </c>
      <c r="H1820" s="5" t="s">
        <v>2132</v>
      </c>
      <c r="I1820" s="5" t="s">
        <v>4739</v>
      </c>
      <c r="J1820" s="5" t="s">
        <v>30</v>
      </c>
      <c r="K1820" s="5" t="s">
        <v>111</v>
      </c>
      <c r="L1820" s="5" t="s">
        <v>112</v>
      </c>
      <c r="M1820" s="5" t="s">
        <v>65</v>
      </c>
      <c r="N1820" s="5" t="s">
        <v>34</v>
      </c>
      <c r="O1820" s="5" t="s">
        <v>113</v>
      </c>
      <c r="P1820" s="5" t="s">
        <v>1287</v>
      </c>
      <c r="T1820" s="5">
        <v>1</v>
      </c>
      <c r="U1820" s="5" t="s">
        <v>375</v>
      </c>
      <c r="V1820" s="5" t="s">
        <v>38</v>
      </c>
      <c r="W1820" s="5" t="s">
        <v>11866</v>
      </c>
      <c r="X1820" s="5" t="str">
        <f>+VLOOKUP(C1820,Hoja1!$E$2:$F$125,2,0)</f>
        <v>FRONTINO</v>
      </c>
      <c r="Y1820" s="6" t="s">
        <v>14730</v>
      </c>
      <c r="Z1820" s="6">
        <v>205284001002</v>
      </c>
    </row>
    <row r="1821" spans="1:26">
      <c r="A1821" s="5" t="s">
        <v>25</v>
      </c>
      <c r="B1821" s="5">
        <v>5284</v>
      </c>
      <c r="C1821" s="5" t="s">
        <v>222</v>
      </c>
      <c r="D1821" s="6">
        <v>205284000847</v>
      </c>
      <c r="E1821" s="5" t="s">
        <v>6111</v>
      </c>
      <c r="F1821" s="6">
        <v>205284000847</v>
      </c>
      <c r="G1821" s="5" t="s">
        <v>6112</v>
      </c>
      <c r="H1821" s="5" t="s">
        <v>225</v>
      </c>
      <c r="I1821" s="5" t="s">
        <v>6113</v>
      </c>
      <c r="J1821" s="5" t="s">
        <v>30</v>
      </c>
      <c r="K1821" s="5" t="s">
        <v>111</v>
      </c>
      <c r="L1821" s="5" t="s">
        <v>112</v>
      </c>
      <c r="M1821" s="5" t="s">
        <v>65</v>
      </c>
      <c r="N1821" s="5" t="s">
        <v>34</v>
      </c>
      <c r="O1821" s="5" t="s">
        <v>113</v>
      </c>
      <c r="P1821" s="5" t="s">
        <v>122</v>
      </c>
      <c r="T1821" s="5">
        <v>1</v>
      </c>
      <c r="U1821" s="5" t="s">
        <v>375</v>
      </c>
      <c r="V1821" s="5" t="s">
        <v>38</v>
      </c>
      <c r="W1821" s="5" t="s">
        <v>11650</v>
      </c>
      <c r="X1821" s="5" t="str">
        <f>+VLOOKUP(C1821,Hoja1!$E$2:$F$125,2,0)</f>
        <v>FRONTINO</v>
      </c>
      <c r="Y1821" s="6" t="s">
        <v>14731</v>
      </c>
      <c r="Z1821" s="6">
        <v>205284000847</v>
      </c>
    </row>
    <row r="1822" spans="1:26">
      <c r="A1822" s="5" t="s">
        <v>25</v>
      </c>
      <c r="B1822" s="5">
        <v>5284</v>
      </c>
      <c r="C1822" s="5" t="s">
        <v>222</v>
      </c>
      <c r="D1822" s="6">
        <v>205284000006</v>
      </c>
      <c r="E1822" s="5" t="s">
        <v>4732</v>
      </c>
      <c r="F1822" s="6">
        <v>205284000006</v>
      </c>
      <c r="G1822" s="5" t="s">
        <v>4733</v>
      </c>
      <c r="H1822" s="5" t="s">
        <v>225</v>
      </c>
      <c r="I1822" s="5" t="s">
        <v>11844</v>
      </c>
      <c r="J1822" s="5" t="s">
        <v>30</v>
      </c>
      <c r="K1822" s="5" t="s">
        <v>111</v>
      </c>
      <c r="L1822" s="5" t="s">
        <v>112</v>
      </c>
      <c r="M1822" s="5" t="s">
        <v>65</v>
      </c>
      <c r="N1822" s="5" t="s">
        <v>34</v>
      </c>
      <c r="O1822" s="5" t="s">
        <v>113</v>
      </c>
      <c r="P1822" s="5" t="s">
        <v>122</v>
      </c>
      <c r="R1822" s="5" t="s">
        <v>1435</v>
      </c>
      <c r="T1822" s="5">
        <v>1</v>
      </c>
      <c r="U1822" s="5" t="s">
        <v>375</v>
      </c>
      <c r="V1822" s="5" t="s">
        <v>38</v>
      </c>
      <c r="X1822" s="5" t="str">
        <f>+VLOOKUP(C1822,Hoja1!$E$2:$F$125,2,0)</f>
        <v>FRONTINO</v>
      </c>
      <c r="Y1822" s="6" t="s">
        <v>14732</v>
      </c>
      <c r="Z1822" s="6">
        <v>205284000006</v>
      </c>
    </row>
    <row r="1823" spans="1:26">
      <c r="A1823" s="5" t="s">
        <v>25</v>
      </c>
      <c r="B1823" s="5">
        <v>5284</v>
      </c>
      <c r="C1823" s="5" t="s">
        <v>222</v>
      </c>
      <c r="D1823" s="6">
        <v>205284001231</v>
      </c>
      <c r="E1823" s="5" t="s">
        <v>17247</v>
      </c>
      <c r="F1823" s="6">
        <v>205284001231</v>
      </c>
      <c r="G1823" s="5" t="s">
        <v>3908</v>
      </c>
      <c r="H1823" s="5" t="s">
        <v>225</v>
      </c>
      <c r="I1823" s="5" t="s">
        <v>3909</v>
      </c>
      <c r="J1823" s="5" t="s">
        <v>30</v>
      </c>
      <c r="K1823" s="5" t="s">
        <v>111</v>
      </c>
      <c r="L1823" s="5" t="s">
        <v>112</v>
      </c>
      <c r="M1823" s="5" t="s">
        <v>65</v>
      </c>
      <c r="N1823" s="5" t="s">
        <v>34</v>
      </c>
      <c r="O1823" s="5" t="s">
        <v>113</v>
      </c>
      <c r="P1823" s="5" t="s">
        <v>122</v>
      </c>
      <c r="T1823" s="5">
        <v>1</v>
      </c>
      <c r="U1823" s="5" t="s">
        <v>375</v>
      </c>
      <c r="V1823" s="5" t="s">
        <v>38</v>
      </c>
      <c r="X1823" s="5" t="str">
        <f>+VLOOKUP(C1823,Hoja1!$E$2:$F$125,2,0)</f>
        <v>FRONTINO</v>
      </c>
      <c r="Y1823" s="6" t="s">
        <v>18814</v>
      </c>
      <c r="Z1823" s="6">
        <v>205284001231</v>
      </c>
    </row>
    <row r="1824" spans="1:26">
      <c r="A1824" s="5" t="s">
        <v>25</v>
      </c>
      <c r="B1824" s="5">
        <v>5306</v>
      </c>
      <c r="C1824" s="5" t="s">
        <v>833</v>
      </c>
      <c r="D1824" s="6">
        <v>205306000099</v>
      </c>
      <c r="E1824" s="5" t="s">
        <v>11896</v>
      </c>
      <c r="F1824" s="6">
        <v>205306000099</v>
      </c>
      <c r="G1824" s="5" t="s">
        <v>7943</v>
      </c>
      <c r="H1824" s="5">
        <v>8571238</v>
      </c>
      <c r="I1824" s="5" t="s">
        <v>17248</v>
      </c>
      <c r="J1824" s="5" t="s">
        <v>347</v>
      </c>
      <c r="K1824" s="5" t="s">
        <v>111</v>
      </c>
      <c r="L1824" s="5" t="s">
        <v>112</v>
      </c>
      <c r="M1824" s="5" t="s">
        <v>65</v>
      </c>
      <c r="N1824" s="5" t="s">
        <v>348</v>
      </c>
      <c r="O1824" s="5" t="s">
        <v>359</v>
      </c>
      <c r="P1824" s="5" t="s">
        <v>7557</v>
      </c>
      <c r="T1824" s="5">
        <v>7</v>
      </c>
      <c r="U1824" s="5" t="s">
        <v>375</v>
      </c>
      <c r="V1824" s="5" t="s">
        <v>38</v>
      </c>
      <c r="W1824" s="5" t="s">
        <v>7944</v>
      </c>
      <c r="X1824" s="5" t="str">
        <f>+VLOOKUP(C1824,Hoja1!$E$2:$F$125,2,0)</f>
        <v>GIRALDO</v>
      </c>
      <c r="Y1824" s="6" t="s">
        <v>14733</v>
      </c>
      <c r="Z1824" s="6">
        <v>205306000099</v>
      </c>
    </row>
    <row r="1825" spans="1:26">
      <c r="A1825" s="5" t="s">
        <v>25</v>
      </c>
      <c r="B1825" s="5">
        <v>5306</v>
      </c>
      <c r="C1825" s="5" t="s">
        <v>833</v>
      </c>
      <c r="D1825" s="6">
        <v>305306000310</v>
      </c>
      <c r="E1825" s="5" t="s">
        <v>17251</v>
      </c>
      <c r="F1825" s="6">
        <v>305306000310</v>
      </c>
      <c r="G1825" s="5" t="s">
        <v>17249</v>
      </c>
      <c r="H1825" s="5">
        <v>4644410</v>
      </c>
      <c r="I1825" s="5" t="s">
        <v>834</v>
      </c>
      <c r="J1825" s="5" t="s">
        <v>30</v>
      </c>
      <c r="K1825" s="5" t="s">
        <v>31</v>
      </c>
      <c r="L1825" s="5" t="s">
        <v>32</v>
      </c>
      <c r="M1825" s="5" t="s">
        <v>43</v>
      </c>
      <c r="N1825" s="5" t="s">
        <v>44</v>
      </c>
      <c r="O1825" s="5" t="s">
        <v>45</v>
      </c>
      <c r="P1825" s="5" t="s">
        <v>46</v>
      </c>
      <c r="T1825" s="5">
        <v>1</v>
      </c>
      <c r="U1825" s="5" t="s">
        <v>375</v>
      </c>
      <c r="V1825" s="5" t="s">
        <v>38</v>
      </c>
      <c r="W1825" s="5" t="s">
        <v>381</v>
      </c>
      <c r="X1825" s="5" t="str">
        <f>+VLOOKUP(C1825,Hoja1!$E$2:$F$125,2,0)</f>
        <v>GIRALDO</v>
      </c>
      <c r="Y1825" s="6" t="s">
        <v>18826</v>
      </c>
      <c r="Z1825" s="6">
        <v>305306000310</v>
      </c>
    </row>
    <row r="1826" spans="1:26">
      <c r="A1826" s="5" t="s">
        <v>25</v>
      </c>
      <c r="B1826" s="5">
        <v>5306</v>
      </c>
      <c r="C1826" s="5" t="s">
        <v>833</v>
      </c>
      <c r="D1826" s="6">
        <v>405306000306</v>
      </c>
      <c r="E1826" s="5" t="s">
        <v>376</v>
      </c>
      <c r="F1826" s="6">
        <v>405306000306</v>
      </c>
      <c r="G1826" s="5" t="s">
        <v>6120</v>
      </c>
      <c r="I1826" s="5" t="s">
        <v>7176</v>
      </c>
      <c r="J1826" s="5" t="s">
        <v>347</v>
      </c>
      <c r="K1826" s="5" t="s">
        <v>31</v>
      </c>
      <c r="L1826" s="5" t="s">
        <v>32</v>
      </c>
      <c r="M1826" s="5" t="s">
        <v>33</v>
      </c>
      <c r="N1826" s="5" t="s">
        <v>367</v>
      </c>
      <c r="O1826" s="5" t="s">
        <v>368</v>
      </c>
      <c r="P1826" s="5" t="s">
        <v>429</v>
      </c>
      <c r="T1826" s="5">
        <v>1</v>
      </c>
      <c r="U1826" s="5" t="s">
        <v>375</v>
      </c>
      <c r="V1826" s="5" t="s">
        <v>38</v>
      </c>
      <c r="W1826" s="5" t="s">
        <v>381</v>
      </c>
      <c r="X1826" s="5" t="str">
        <f>+VLOOKUP(C1826,Hoja1!$E$2:$F$125,2,0)</f>
        <v>GIRALDO</v>
      </c>
      <c r="Y1826" s="6" t="s">
        <v>14734</v>
      </c>
      <c r="Z1826" s="6">
        <v>405306000306</v>
      </c>
    </row>
    <row r="1827" spans="1:26">
      <c r="A1827" s="5" t="s">
        <v>25</v>
      </c>
      <c r="B1827" s="5">
        <v>5306</v>
      </c>
      <c r="C1827" s="5" t="s">
        <v>833</v>
      </c>
      <c r="D1827" s="6">
        <v>105306000175</v>
      </c>
      <c r="E1827" s="5" t="s">
        <v>8731</v>
      </c>
      <c r="F1827" s="6">
        <v>105306000175</v>
      </c>
      <c r="G1827" s="5" t="s">
        <v>17249</v>
      </c>
      <c r="H1827" s="5">
        <v>8571014</v>
      </c>
      <c r="I1827" s="5" t="s">
        <v>17250</v>
      </c>
      <c r="J1827" s="5" t="s">
        <v>347</v>
      </c>
      <c r="K1827" s="5" t="s">
        <v>111</v>
      </c>
      <c r="L1827" s="5" t="s">
        <v>32</v>
      </c>
      <c r="M1827" s="5" t="s">
        <v>65</v>
      </c>
      <c r="N1827" s="5" t="s">
        <v>348</v>
      </c>
      <c r="O1827" s="5" t="s">
        <v>359</v>
      </c>
      <c r="P1827" s="5" t="s">
        <v>36</v>
      </c>
      <c r="T1827" s="5">
        <v>2</v>
      </c>
      <c r="U1827" s="5" t="s">
        <v>375</v>
      </c>
      <c r="V1827" s="5" t="s">
        <v>38</v>
      </c>
      <c r="W1827" s="5" t="s">
        <v>8732</v>
      </c>
      <c r="X1827" s="5" t="str">
        <f>+VLOOKUP(C1827,Hoja1!$E$2:$F$125,2,0)</f>
        <v>GIRALDO</v>
      </c>
      <c r="Y1827" s="6" t="s">
        <v>14735</v>
      </c>
      <c r="Z1827" s="6">
        <v>105306000175</v>
      </c>
    </row>
    <row r="1828" spans="1:26">
      <c r="A1828" s="5" t="s">
        <v>25</v>
      </c>
      <c r="B1828" s="5">
        <v>5306</v>
      </c>
      <c r="C1828" s="5" t="s">
        <v>833</v>
      </c>
      <c r="D1828" s="6">
        <v>205306000295</v>
      </c>
      <c r="E1828" s="5" t="s">
        <v>7328</v>
      </c>
      <c r="F1828" s="6">
        <v>205306000295</v>
      </c>
      <c r="G1828" s="5" t="s">
        <v>7357</v>
      </c>
      <c r="I1828" s="5" t="s">
        <v>7358</v>
      </c>
      <c r="J1828" s="5" t="s">
        <v>347</v>
      </c>
      <c r="K1828" s="5" t="s">
        <v>31</v>
      </c>
      <c r="L1828" s="5" t="s">
        <v>32</v>
      </c>
      <c r="M1828" s="5" t="s">
        <v>65</v>
      </c>
      <c r="N1828" s="5" t="s">
        <v>485</v>
      </c>
      <c r="O1828" s="5" t="s">
        <v>7133</v>
      </c>
      <c r="P1828" s="5" t="s">
        <v>7210</v>
      </c>
      <c r="T1828" s="5">
        <v>1</v>
      </c>
      <c r="U1828" s="5" t="s">
        <v>375</v>
      </c>
      <c r="V1828" s="5" t="s">
        <v>38</v>
      </c>
      <c r="X1828" s="5" t="str">
        <f>+VLOOKUP(C1828,Hoja1!$E$2:$F$125,2,0)</f>
        <v>GIRALDO</v>
      </c>
      <c r="Y1828" s="6" t="s">
        <v>14736</v>
      </c>
      <c r="Z1828" s="6">
        <v>205306000295</v>
      </c>
    </row>
    <row r="1829" spans="1:26">
      <c r="A1829" s="5" t="s">
        <v>25</v>
      </c>
      <c r="B1829" s="5">
        <v>5306</v>
      </c>
      <c r="C1829" s="5" t="s">
        <v>833</v>
      </c>
      <c r="D1829" s="6">
        <v>205306000161</v>
      </c>
      <c r="E1829" s="5" t="s">
        <v>6116</v>
      </c>
      <c r="F1829" s="6">
        <v>205306000161</v>
      </c>
      <c r="G1829" s="5" t="s">
        <v>6117</v>
      </c>
      <c r="I1829" s="5" t="s">
        <v>6118</v>
      </c>
      <c r="J1829" s="5" t="s">
        <v>30</v>
      </c>
      <c r="K1829" s="5" t="s">
        <v>111</v>
      </c>
      <c r="L1829" s="5" t="s">
        <v>112</v>
      </c>
      <c r="M1829" s="5" t="s">
        <v>65</v>
      </c>
      <c r="N1829" s="5" t="s">
        <v>34</v>
      </c>
      <c r="O1829" s="5" t="s">
        <v>113</v>
      </c>
      <c r="P1829" s="5" t="s">
        <v>206</v>
      </c>
      <c r="T1829" s="5">
        <v>1</v>
      </c>
      <c r="U1829" s="5" t="s">
        <v>375</v>
      </c>
      <c r="V1829" s="5" t="s">
        <v>38</v>
      </c>
      <c r="X1829" s="5" t="str">
        <f>+VLOOKUP(C1829,Hoja1!$E$2:$F$125,2,0)</f>
        <v>GIRALDO</v>
      </c>
      <c r="Y1829" s="6" t="s">
        <v>14737</v>
      </c>
      <c r="Z1829" s="6">
        <v>205306000161</v>
      </c>
    </row>
    <row r="1830" spans="1:26">
      <c r="A1830" s="5" t="s">
        <v>25</v>
      </c>
      <c r="B1830" s="5">
        <v>5306</v>
      </c>
      <c r="C1830" s="5" t="s">
        <v>833</v>
      </c>
      <c r="D1830" s="6">
        <v>205306000111</v>
      </c>
      <c r="E1830" s="5" t="s">
        <v>6119</v>
      </c>
      <c r="F1830" s="6">
        <v>205306000111</v>
      </c>
      <c r="G1830" s="5" t="s">
        <v>6120</v>
      </c>
      <c r="H1830" s="5">
        <v>8571107</v>
      </c>
      <c r="I1830" s="5" t="s">
        <v>6121</v>
      </c>
      <c r="J1830" s="5" t="s">
        <v>30</v>
      </c>
      <c r="K1830" s="5" t="s">
        <v>111</v>
      </c>
      <c r="L1830" s="5" t="s">
        <v>112</v>
      </c>
      <c r="M1830" s="5" t="s">
        <v>65</v>
      </c>
      <c r="N1830" s="5" t="s">
        <v>34</v>
      </c>
      <c r="O1830" s="5" t="s">
        <v>113</v>
      </c>
      <c r="P1830" s="5" t="s">
        <v>206</v>
      </c>
      <c r="T1830" s="5">
        <v>1</v>
      </c>
      <c r="U1830" s="5" t="s">
        <v>375</v>
      </c>
      <c r="V1830" s="5" t="s">
        <v>38</v>
      </c>
      <c r="X1830" s="5" t="str">
        <f>+VLOOKUP(C1830,Hoja1!$E$2:$F$125,2,0)</f>
        <v>GIRALDO</v>
      </c>
      <c r="Y1830" s="6" t="s">
        <v>14738</v>
      </c>
      <c r="Z1830" s="6">
        <v>205306000111</v>
      </c>
    </row>
    <row r="1831" spans="1:26">
      <c r="A1831" s="5" t="s">
        <v>25</v>
      </c>
      <c r="B1831" s="5">
        <v>5306</v>
      </c>
      <c r="C1831" s="5" t="s">
        <v>833</v>
      </c>
      <c r="D1831" s="6">
        <v>205306000145</v>
      </c>
      <c r="E1831" s="5" t="s">
        <v>4753</v>
      </c>
      <c r="F1831" s="6">
        <v>205306000145</v>
      </c>
      <c r="G1831" s="5" t="s">
        <v>4754</v>
      </c>
      <c r="H1831" s="5">
        <v>8571107</v>
      </c>
      <c r="I1831" s="5" t="s">
        <v>4755</v>
      </c>
      <c r="J1831" s="5" t="s">
        <v>30</v>
      </c>
      <c r="K1831" s="5" t="s">
        <v>111</v>
      </c>
      <c r="L1831" s="5" t="s">
        <v>112</v>
      </c>
      <c r="M1831" s="5" t="s">
        <v>65</v>
      </c>
      <c r="N1831" s="5" t="s">
        <v>34</v>
      </c>
      <c r="O1831" s="5" t="s">
        <v>113</v>
      </c>
      <c r="P1831" s="5" t="s">
        <v>206</v>
      </c>
      <c r="T1831" s="5">
        <v>1</v>
      </c>
      <c r="U1831" s="5" t="s">
        <v>375</v>
      </c>
      <c r="V1831" s="5" t="s">
        <v>38</v>
      </c>
      <c r="X1831" s="5" t="str">
        <f>+VLOOKUP(C1831,Hoja1!$E$2:$F$125,2,0)</f>
        <v>GIRALDO</v>
      </c>
      <c r="Y1831" s="6" t="s">
        <v>14739</v>
      </c>
      <c r="Z1831" s="6">
        <v>205306000145</v>
      </c>
    </row>
    <row r="1832" spans="1:26">
      <c r="A1832" s="5" t="s">
        <v>25</v>
      </c>
      <c r="B1832" s="5">
        <v>5306</v>
      </c>
      <c r="C1832" s="5" t="s">
        <v>833</v>
      </c>
      <c r="D1832" s="6">
        <v>205306000030</v>
      </c>
      <c r="E1832" s="5" t="s">
        <v>2554</v>
      </c>
      <c r="F1832" s="6">
        <v>205306000030</v>
      </c>
      <c r="G1832" s="5" t="s">
        <v>3915</v>
      </c>
      <c r="H1832" s="5">
        <v>8571034</v>
      </c>
      <c r="I1832" s="5" t="s">
        <v>3916</v>
      </c>
      <c r="J1832" s="5" t="s">
        <v>30</v>
      </c>
      <c r="K1832" s="5" t="s">
        <v>111</v>
      </c>
      <c r="L1832" s="5" t="s">
        <v>112</v>
      </c>
      <c r="M1832" s="5" t="s">
        <v>65</v>
      </c>
      <c r="N1832" s="5" t="s">
        <v>34</v>
      </c>
      <c r="O1832" s="5" t="s">
        <v>113</v>
      </c>
      <c r="P1832" s="5" t="s">
        <v>206</v>
      </c>
      <c r="T1832" s="5">
        <v>1</v>
      </c>
      <c r="U1832" s="5" t="s">
        <v>375</v>
      </c>
      <c r="V1832" s="5" t="s">
        <v>38</v>
      </c>
      <c r="X1832" s="5" t="str">
        <f>+VLOOKUP(C1832,Hoja1!$E$2:$F$125,2,0)</f>
        <v>GIRALDO</v>
      </c>
      <c r="Y1832" s="6" t="s">
        <v>14740</v>
      </c>
      <c r="Z1832" s="6">
        <v>205306000030</v>
      </c>
    </row>
    <row r="1833" spans="1:26">
      <c r="A1833" s="5" t="s">
        <v>25</v>
      </c>
      <c r="B1833" s="5">
        <v>5306</v>
      </c>
      <c r="C1833" s="5" t="s">
        <v>833</v>
      </c>
      <c r="D1833" s="6">
        <v>205306000153</v>
      </c>
      <c r="E1833" s="5" t="s">
        <v>2107</v>
      </c>
      <c r="F1833" s="6">
        <v>205306000153</v>
      </c>
      <c r="G1833" s="5" t="s">
        <v>2108</v>
      </c>
      <c r="H1833" s="5">
        <v>8571107</v>
      </c>
      <c r="I1833" s="5" t="s">
        <v>5410</v>
      </c>
      <c r="J1833" s="5" t="s">
        <v>30</v>
      </c>
      <c r="K1833" s="5" t="s">
        <v>111</v>
      </c>
      <c r="L1833" s="5" t="s">
        <v>112</v>
      </c>
      <c r="M1833" s="5" t="s">
        <v>65</v>
      </c>
      <c r="N1833" s="5" t="s">
        <v>34</v>
      </c>
      <c r="O1833" s="5" t="s">
        <v>113</v>
      </c>
      <c r="P1833" s="5" t="s">
        <v>206</v>
      </c>
      <c r="T1833" s="5">
        <v>1</v>
      </c>
      <c r="U1833" s="5" t="s">
        <v>375</v>
      </c>
      <c r="V1833" s="5" t="s">
        <v>38</v>
      </c>
      <c r="X1833" s="5" t="str">
        <f>+VLOOKUP(C1833,Hoja1!$E$2:$F$125,2,0)</f>
        <v>GIRALDO</v>
      </c>
      <c r="Y1833" s="6" t="s">
        <v>14741</v>
      </c>
      <c r="Z1833" s="6">
        <v>205306000153</v>
      </c>
    </row>
    <row r="1834" spans="1:26">
      <c r="A1834" s="5" t="s">
        <v>25</v>
      </c>
      <c r="B1834" s="5">
        <v>5306</v>
      </c>
      <c r="C1834" s="5" t="s">
        <v>833</v>
      </c>
      <c r="D1834" s="6">
        <v>205306000129</v>
      </c>
      <c r="E1834" s="5" t="s">
        <v>2149</v>
      </c>
      <c r="F1834" s="6">
        <v>205306000129</v>
      </c>
      <c r="G1834" s="5" t="s">
        <v>2150</v>
      </c>
      <c r="H1834" s="5">
        <v>8571107</v>
      </c>
      <c r="I1834" s="5" t="s">
        <v>2151</v>
      </c>
      <c r="J1834" s="5" t="s">
        <v>30</v>
      </c>
      <c r="K1834" s="5" t="s">
        <v>111</v>
      </c>
      <c r="L1834" s="5" t="s">
        <v>112</v>
      </c>
      <c r="M1834" s="5" t="s">
        <v>65</v>
      </c>
      <c r="N1834" s="5" t="s">
        <v>34</v>
      </c>
      <c r="O1834" s="5" t="s">
        <v>113</v>
      </c>
      <c r="P1834" s="5" t="s">
        <v>206</v>
      </c>
      <c r="T1834" s="5">
        <v>1</v>
      </c>
      <c r="U1834" s="5" t="s">
        <v>375</v>
      </c>
      <c r="V1834" s="5" t="s">
        <v>38</v>
      </c>
      <c r="X1834" s="5" t="str">
        <f>+VLOOKUP(C1834,Hoja1!$E$2:$F$125,2,0)</f>
        <v>GIRALDO</v>
      </c>
      <c r="Y1834" s="6" t="s">
        <v>14742</v>
      </c>
      <c r="Z1834" s="6">
        <v>205306000129</v>
      </c>
    </row>
    <row r="1835" spans="1:26">
      <c r="A1835" s="5" t="s">
        <v>25</v>
      </c>
      <c r="B1835" s="5">
        <v>5308</v>
      </c>
      <c r="C1835" s="5" t="s">
        <v>96</v>
      </c>
      <c r="D1835" s="6">
        <v>305308000932</v>
      </c>
      <c r="E1835" s="5" t="s">
        <v>7246</v>
      </c>
      <c r="F1835" s="6">
        <v>305308000932</v>
      </c>
      <c r="G1835" s="5" t="s">
        <v>17275</v>
      </c>
      <c r="H1835" s="5">
        <v>2890733</v>
      </c>
      <c r="I1835" s="5" t="s">
        <v>16335</v>
      </c>
      <c r="J1835" s="5" t="s">
        <v>347</v>
      </c>
      <c r="K1835" s="5" t="s">
        <v>31</v>
      </c>
      <c r="L1835" s="5" t="s">
        <v>32</v>
      </c>
      <c r="M1835" s="5" t="s">
        <v>693</v>
      </c>
      <c r="N1835" s="5" t="s">
        <v>485</v>
      </c>
      <c r="O1835" s="5" t="s">
        <v>7133</v>
      </c>
      <c r="P1835" s="5" t="s">
        <v>487</v>
      </c>
      <c r="T1835" s="5">
        <v>1</v>
      </c>
      <c r="U1835" s="5" t="s">
        <v>375</v>
      </c>
      <c r="V1835" s="5" t="s">
        <v>38</v>
      </c>
      <c r="W1835" s="5" t="s">
        <v>17276</v>
      </c>
      <c r="X1835" s="5" t="str">
        <f>+VLOOKUP(C1835,Hoja1!$E$2:$F$125,2,0)</f>
        <v>GIRARDOTA</v>
      </c>
      <c r="Y1835" s="6" t="s">
        <v>18836</v>
      </c>
      <c r="Z1835" s="6">
        <v>305308000932</v>
      </c>
    </row>
    <row r="1836" spans="1:26">
      <c r="A1836" s="5" t="s">
        <v>25</v>
      </c>
      <c r="B1836" s="5">
        <v>5308</v>
      </c>
      <c r="C1836" s="5" t="s">
        <v>96</v>
      </c>
      <c r="D1836" s="6">
        <v>305308000520</v>
      </c>
      <c r="E1836" s="5" t="s">
        <v>17262</v>
      </c>
      <c r="F1836" s="6">
        <v>305308000520</v>
      </c>
      <c r="G1836" s="5" t="s">
        <v>7310</v>
      </c>
      <c r="H1836" s="5">
        <v>2890862</v>
      </c>
      <c r="I1836" s="5" t="s">
        <v>17263</v>
      </c>
      <c r="J1836" s="5" t="s">
        <v>347</v>
      </c>
      <c r="K1836" s="5" t="s">
        <v>31</v>
      </c>
      <c r="L1836" s="5" t="s">
        <v>32</v>
      </c>
      <c r="M1836" s="5" t="s">
        <v>65</v>
      </c>
      <c r="N1836" s="5" t="s">
        <v>348</v>
      </c>
      <c r="O1836" s="5" t="s">
        <v>349</v>
      </c>
      <c r="P1836" s="5" t="s">
        <v>36</v>
      </c>
      <c r="S1836" s="5" t="s">
        <v>384</v>
      </c>
      <c r="T1836" s="5">
        <v>1</v>
      </c>
      <c r="U1836" s="5" t="s">
        <v>375</v>
      </c>
      <c r="V1836" s="5" t="s">
        <v>38</v>
      </c>
      <c r="W1836" s="5" t="s">
        <v>7311</v>
      </c>
      <c r="X1836" s="5" t="str">
        <f>+VLOOKUP(C1836,Hoja1!$E$2:$F$125,2,0)</f>
        <v>GIRARDOTA</v>
      </c>
      <c r="Y1836" s="6" t="s">
        <v>18835</v>
      </c>
      <c r="Z1836" s="6">
        <v>305308000520</v>
      </c>
    </row>
    <row r="1837" spans="1:26">
      <c r="A1837" s="5" t="s">
        <v>25</v>
      </c>
      <c r="B1837" s="5">
        <v>5308</v>
      </c>
      <c r="C1837" s="5" t="s">
        <v>96</v>
      </c>
      <c r="D1837" s="6">
        <v>305308000918</v>
      </c>
      <c r="E1837" s="5" t="s">
        <v>17273</v>
      </c>
      <c r="F1837" s="6">
        <v>305308000918</v>
      </c>
      <c r="G1837" s="5" t="s">
        <v>7818</v>
      </c>
      <c r="H1837" s="5" t="s">
        <v>17274</v>
      </c>
      <c r="I1837" s="5" t="s">
        <v>532</v>
      </c>
      <c r="J1837" s="5" t="s">
        <v>30</v>
      </c>
      <c r="K1837" s="5" t="s">
        <v>31</v>
      </c>
      <c r="L1837" s="5" t="s">
        <v>32</v>
      </c>
      <c r="S1837" s="5" t="s">
        <v>384</v>
      </c>
      <c r="T1837" s="5">
        <v>1</v>
      </c>
      <c r="U1837" s="5" t="s">
        <v>16285</v>
      </c>
      <c r="V1837" s="5" t="s">
        <v>38</v>
      </c>
      <c r="X1837" s="5" t="str">
        <f>+VLOOKUP(C1837,Hoja1!$E$2:$F$125,2,0)</f>
        <v>GIRARDOTA</v>
      </c>
      <c r="Y1837" s="6" t="s">
        <v>18834</v>
      </c>
      <c r="Z1837" s="6">
        <v>305308000918</v>
      </c>
    </row>
    <row r="1838" spans="1:26">
      <c r="A1838" s="5" t="s">
        <v>25</v>
      </c>
      <c r="B1838" s="5">
        <v>5308</v>
      </c>
      <c r="C1838" s="5" t="s">
        <v>96</v>
      </c>
      <c r="D1838" s="6">
        <v>305308000961</v>
      </c>
      <c r="E1838" s="5" t="s">
        <v>803</v>
      </c>
      <c r="F1838" s="6">
        <v>305308000961</v>
      </c>
      <c r="G1838" s="5" t="s">
        <v>17269</v>
      </c>
      <c r="H1838" s="5" t="s">
        <v>17270</v>
      </c>
      <c r="I1838" s="5" t="s">
        <v>17271</v>
      </c>
      <c r="J1838" s="5" t="s">
        <v>30</v>
      </c>
      <c r="K1838" s="5" t="s">
        <v>31</v>
      </c>
      <c r="L1838" s="5" t="s">
        <v>32</v>
      </c>
      <c r="T1838" s="5">
        <v>1</v>
      </c>
      <c r="U1838" s="5" t="s">
        <v>16285</v>
      </c>
      <c r="V1838" s="5" t="s">
        <v>38</v>
      </c>
      <c r="X1838" s="5" t="str">
        <f>+VLOOKUP(C1838,Hoja1!$E$2:$F$125,2,0)</f>
        <v>GIRARDOTA</v>
      </c>
      <c r="Y1838" s="6" t="s">
        <v>18833</v>
      </c>
      <c r="Z1838" s="6">
        <v>305308000961</v>
      </c>
    </row>
    <row r="1839" spans="1:26">
      <c r="A1839" s="5" t="s">
        <v>25</v>
      </c>
      <c r="B1839" s="5">
        <v>5308</v>
      </c>
      <c r="C1839" s="5" t="s">
        <v>96</v>
      </c>
      <c r="D1839" s="6">
        <v>305308000813</v>
      </c>
      <c r="E1839" s="5" t="s">
        <v>371</v>
      </c>
      <c r="F1839" s="6">
        <v>305308000813</v>
      </c>
      <c r="G1839" s="5" t="s">
        <v>17256</v>
      </c>
      <c r="H1839" s="5" t="s">
        <v>17257</v>
      </c>
      <c r="I1839" s="5" t="s">
        <v>16346</v>
      </c>
      <c r="J1839" s="5" t="s">
        <v>30</v>
      </c>
      <c r="K1839" s="5" t="s">
        <v>31</v>
      </c>
      <c r="L1839" s="5" t="s">
        <v>32</v>
      </c>
      <c r="M1839" s="5" t="s">
        <v>101</v>
      </c>
      <c r="N1839" s="5" t="s">
        <v>44</v>
      </c>
      <c r="O1839" s="5" t="s">
        <v>393</v>
      </c>
      <c r="P1839" s="5" t="s">
        <v>380</v>
      </c>
      <c r="S1839" s="5" t="s">
        <v>384</v>
      </c>
      <c r="T1839" s="5">
        <v>1</v>
      </c>
      <c r="U1839" s="5" t="s">
        <v>375</v>
      </c>
      <c r="V1839" s="5" t="s">
        <v>38</v>
      </c>
      <c r="W1839" s="5" t="s">
        <v>16347</v>
      </c>
      <c r="X1839" s="5" t="str">
        <f>+VLOOKUP(C1839,Hoja1!$E$2:$F$125,2,0)</f>
        <v>GIRARDOTA</v>
      </c>
      <c r="Y1839" s="6" t="s">
        <v>18832</v>
      </c>
      <c r="Z1839" s="6">
        <v>305308000813</v>
      </c>
    </row>
    <row r="1840" spans="1:26">
      <c r="A1840" s="5" t="s">
        <v>25</v>
      </c>
      <c r="B1840" s="5">
        <v>5308</v>
      </c>
      <c r="C1840" s="5" t="s">
        <v>96</v>
      </c>
      <c r="D1840" s="6">
        <v>205308000312</v>
      </c>
      <c r="E1840" s="5" t="s">
        <v>11899</v>
      </c>
      <c r="F1840" s="6">
        <v>205308000312</v>
      </c>
      <c r="G1840" s="5" t="s">
        <v>17259</v>
      </c>
      <c r="H1840" s="5" t="s">
        <v>17260</v>
      </c>
      <c r="I1840" s="5" t="s">
        <v>17261</v>
      </c>
      <c r="J1840" s="5" t="s">
        <v>347</v>
      </c>
      <c r="K1840" s="5" t="s">
        <v>111</v>
      </c>
      <c r="L1840" s="5" t="s">
        <v>112</v>
      </c>
      <c r="M1840" s="5" t="s">
        <v>449</v>
      </c>
      <c r="N1840" s="5" t="s">
        <v>348</v>
      </c>
      <c r="O1840" s="5" t="s">
        <v>359</v>
      </c>
      <c r="P1840" s="5" t="s">
        <v>7567</v>
      </c>
      <c r="T1840" s="5">
        <v>7</v>
      </c>
      <c r="U1840" s="5" t="s">
        <v>375</v>
      </c>
      <c r="V1840" s="5" t="s">
        <v>38</v>
      </c>
      <c r="W1840" s="5" t="s">
        <v>7816</v>
      </c>
      <c r="X1840" s="5" t="str">
        <f>+VLOOKUP(C1840,Hoja1!$E$2:$F$125,2,0)</f>
        <v>GIRARDOTA</v>
      </c>
      <c r="Y1840" s="6" t="s">
        <v>14743</v>
      </c>
      <c r="Z1840" s="6">
        <v>205308000312</v>
      </c>
    </row>
    <row r="1841" spans="1:26">
      <c r="A1841" s="5" t="s">
        <v>25</v>
      </c>
      <c r="B1841" s="5">
        <v>5308</v>
      </c>
      <c r="C1841" s="5" t="s">
        <v>96</v>
      </c>
      <c r="D1841" s="6">
        <v>305308000660</v>
      </c>
      <c r="E1841" s="5" t="s">
        <v>17264</v>
      </c>
      <c r="F1841" s="6">
        <v>305308000660</v>
      </c>
      <c r="G1841" s="5" t="s">
        <v>7387</v>
      </c>
      <c r="H1841" s="5" t="s">
        <v>7388</v>
      </c>
      <c r="I1841" s="5" t="s">
        <v>7389</v>
      </c>
      <c r="J1841" s="5" t="s">
        <v>347</v>
      </c>
      <c r="K1841" s="5" t="s">
        <v>31</v>
      </c>
      <c r="L1841" s="5" t="s">
        <v>32</v>
      </c>
      <c r="M1841" s="5" t="s">
        <v>56</v>
      </c>
      <c r="N1841" s="5" t="s">
        <v>348</v>
      </c>
      <c r="O1841" s="5" t="s">
        <v>349</v>
      </c>
      <c r="P1841" s="5" t="s">
        <v>36</v>
      </c>
      <c r="T1841" s="5">
        <v>1</v>
      </c>
      <c r="U1841" s="5" t="s">
        <v>375</v>
      </c>
      <c r="V1841" s="5" t="s">
        <v>38</v>
      </c>
      <c r="W1841" s="5" t="s">
        <v>7390</v>
      </c>
      <c r="X1841" s="5" t="str">
        <f>+VLOOKUP(C1841,Hoja1!$E$2:$F$125,2,0)</f>
        <v>GIRARDOTA</v>
      </c>
      <c r="Y1841" s="6" t="s">
        <v>18831</v>
      </c>
      <c r="Z1841" s="6">
        <v>305308000660</v>
      </c>
    </row>
    <row r="1842" spans="1:26">
      <c r="A1842" s="5" t="s">
        <v>25</v>
      </c>
      <c r="B1842" s="5">
        <v>5308</v>
      </c>
      <c r="C1842" s="5" t="s">
        <v>96</v>
      </c>
      <c r="D1842" s="6">
        <v>205308000452</v>
      </c>
      <c r="E1842" s="5" t="s">
        <v>7892</v>
      </c>
      <c r="F1842" s="6">
        <v>205308000452</v>
      </c>
      <c r="G1842" s="5" t="s">
        <v>1298</v>
      </c>
      <c r="H1842" s="5" t="s">
        <v>9427</v>
      </c>
      <c r="I1842" s="5" t="s">
        <v>17272</v>
      </c>
      <c r="J1842" s="5" t="s">
        <v>347</v>
      </c>
      <c r="K1842" s="5" t="s">
        <v>111</v>
      </c>
      <c r="L1842" s="5" t="s">
        <v>112</v>
      </c>
      <c r="M1842" s="5" t="s">
        <v>449</v>
      </c>
      <c r="N1842" s="5" t="s">
        <v>348</v>
      </c>
      <c r="O1842" s="5" t="s">
        <v>362</v>
      </c>
      <c r="P1842" s="5" t="s">
        <v>363</v>
      </c>
      <c r="T1842" s="5">
        <v>8</v>
      </c>
      <c r="U1842" s="5" t="s">
        <v>375</v>
      </c>
      <c r="V1842" s="5" t="s">
        <v>38</v>
      </c>
      <c r="W1842" s="5" t="s">
        <v>9428</v>
      </c>
      <c r="X1842" s="5" t="str">
        <f>+VLOOKUP(C1842,Hoja1!$E$2:$F$125,2,0)</f>
        <v>GIRARDOTA</v>
      </c>
      <c r="Y1842" s="6" t="s">
        <v>14744</v>
      </c>
      <c r="Z1842" s="6">
        <v>205308000452</v>
      </c>
    </row>
    <row r="1843" spans="1:26">
      <c r="A1843" s="5" t="s">
        <v>25</v>
      </c>
      <c r="B1843" s="5">
        <v>5308</v>
      </c>
      <c r="C1843" s="5" t="s">
        <v>96</v>
      </c>
      <c r="D1843" s="6">
        <v>105308000041</v>
      </c>
      <c r="E1843" s="5" t="s">
        <v>8304</v>
      </c>
      <c r="F1843" s="6">
        <v>105308000041</v>
      </c>
      <c r="G1843" s="5" t="s">
        <v>8305</v>
      </c>
      <c r="H1843" s="5" t="s">
        <v>8306</v>
      </c>
      <c r="I1843" s="5" t="s">
        <v>11897</v>
      </c>
      <c r="J1843" s="5" t="s">
        <v>347</v>
      </c>
      <c r="K1843" s="5" t="s">
        <v>111</v>
      </c>
      <c r="L1843" s="5" t="s">
        <v>7755</v>
      </c>
      <c r="M1843" s="5" t="s">
        <v>7458</v>
      </c>
      <c r="N1843" s="5" t="s">
        <v>348</v>
      </c>
      <c r="O1843" s="5" t="s">
        <v>7749</v>
      </c>
      <c r="P1843" s="5" t="s">
        <v>7796</v>
      </c>
      <c r="T1843" s="5">
        <v>9</v>
      </c>
      <c r="U1843" s="5" t="s">
        <v>375</v>
      </c>
      <c r="V1843" s="5" t="s">
        <v>38</v>
      </c>
      <c r="W1843" s="5" t="s">
        <v>11898</v>
      </c>
      <c r="X1843" s="5" t="str">
        <f>+VLOOKUP(C1843,Hoja1!$E$2:$F$125,2,0)</f>
        <v>GIRARDOTA</v>
      </c>
      <c r="Y1843" s="6" t="s">
        <v>14745</v>
      </c>
      <c r="Z1843" s="6">
        <v>105308000041</v>
      </c>
    </row>
    <row r="1844" spans="1:26">
      <c r="A1844" s="5" t="s">
        <v>25</v>
      </c>
      <c r="B1844" s="5">
        <v>5308</v>
      </c>
      <c r="C1844" s="5" t="s">
        <v>96</v>
      </c>
      <c r="D1844" s="6">
        <v>105308000253</v>
      </c>
      <c r="E1844" s="5" t="s">
        <v>17252</v>
      </c>
      <c r="F1844" s="6">
        <v>105308000253</v>
      </c>
      <c r="G1844" s="5" t="s">
        <v>17253</v>
      </c>
      <c r="H1844" s="5" t="s">
        <v>8298</v>
      </c>
      <c r="I1844" s="5" t="s">
        <v>17254</v>
      </c>
      <c r="J1844" s="5" t="s">
        <v>347</v>
      </c>
      <c r="K1844" s="5" t="s">
        <v>111</v>
      </c>
      <c r="L1844" s="5" t="s">
        <v>32</v>
      </c>
      <c r="M1844" s="5" t="s">
        <v>33</v>
      </c>
      <c r="N1844" s="5" t="s">
        <v>348</v>
      </c>
      <c r="O1844" s="5" t="s">
        <v>359</v>
      </c>
      <c r="P1844" s="5" t="s">
        <v>36</v>
      </c>
      <c r="T1844" s="5">
        <v>1</v>
      </c>
      <c r="U1844" s="5" t="s">
        <v>375</v>
      </c>
      <c r="V1844" s="5" t="s">
        <v>38</v>
      </c>
      <c r="W1844" s="5" t="s">
        <v>8299</v>
      </c>
      <c r="X1844" s="5" t="str">
        <f>+VLOOKUP(C1844,Hoja1!$E$2:$F$125,2,0)</f>
        <v>GIRARDOTA</v>
      </c>
      <c r="Y1844" s="6" t="s">
        <v>18830</v>
      </c>
      <c r="Z1844" s="6">
        <v>105308000253</v>
      </c>
    </row>
    <row r="1845" spans="1:26">
      <c r="A1845" s="5" t="s">
        <v>25</v>
      </c>
      <c r="B1845" s="5">
        <v>5308</v>
      </c>
      <c r="C1845" s="5" t="s">
        <v>96</v>
      </c>
      <c r="D1845" s="6">
        <v>105308000083</v>
      </c>
      <c r="E1845" s="5" t="s">
        <v>8300</v>
      </c>
      <c r="F1845" s="6">
        <v>105308000083</v>
      </c>
      <c r="G1845" s="5" t="s">
        <v>8301</v>
      </c>
      <c r="H1845" s="5" t="s">
        <v>17258</v>
      </c>
      <c r="I1845" s="5" t="s">
        <v>8302</v>
      </c>
      <c r="J1845" s="5" t="s">
        <v>347</v>
      </c>
      <c r="K1845" s="5" t="s">
        <v>111</v>
      </c>
      <c r="L1845" s="5" t="s">
        <v>32</v>
      </c>
      <c r="M1845" s="5" t="s">
        <v>33</v>
      </c>
      <c r="N1845" s="5" t="s">
        <v>348</v>
      </c>
      <c r="O1845" s="5" t="s">
        <v>359</v>
      </c>
      <c r="P1845" s="5" t="s">
        <v>36</v>
      </c>
      <c r="T1845" s="5">
        <v>1</v>
      </c>
      <c r="U1845" s="5" t="s">
        <v>375</v>
      </c>
      <c r="V1845" s="5" t="s">
        <v>38</v>
      </c>
      <c r="W1845" s="5" t="s">
        <v>8303</v>
      </c>
      <c r="X1845" s="5" t="str">
        <f>+VLOOKUP(C1845,Hoja1!$E$2:$F$125,2,0)</f>
        <v>GIRARDOTA</v>
      </c>
      <c r="Y1845" s="6" t="s">
        <v>14746</v>
      </c>
      <c r="Z1845" s="6">
        <v>105308000083</v>
      </c>
    </row>
    <row r="1846" spans="1:26">
      <c r="A1846" s="5" t="s">
        <v>25</v>
      </c>
      <c r="B1846" s="5">
        <v>5308</v>
      </c>
      <c r="C1846" s="5" t="s">
        <v>96</v>
      </c>
      <c r="D1846" s="6">
        <v>105308000482</v>
      </c>
      <c r="E1846" s="5" t="s">
        <v>7817</v>
      </c>
      <c r="F1846" s="6">
        <v>105308000482</v>
      </c>
      <c r="G1846" s="5" t="s">
        <v>7818</v>
      </c>
      <c r="H1846" s="5">
        <v>2891448</v>
      </c>
      <c r="I1846" s="5" t="s">
        <v>17268</v>
      </c>
      <c r="J1846" s="5" t="s">
        <v>347</v>
      </c>
      <c r="K1846" s="5" t="s">
        <v>111</v>
      </c>
      <c r="L1846" s="5" t="s">
        <v>7755</v>
      </c>
      <c r="M1846" s="5" t="s">
        <v>33</v>
      </c>
      <c r="N1846" s="5" t="s">
        <v>348</v>
      </c>
      <c r="O1846" s="5" t="s">
        <v>359</v>
      </c>
      <c r="P1846" s="5" t="s">
        <v>429</v>
      </c>
      <c r="T1846" s="5">
        <v>5</v>
      </c>
      <c r="U1846" s="5" t="s">
        <v>375</v>
      </c>
      <c r="V1846" s="5" t="s">
        <v>38</v>
      </c>
      <c r="W1846" s="5" t="s">
        <v>7819</v>
      </c>
      <c r="X1846" s="5" t="str">
        <f>+VLOOKUP(C1846,Hoja1!$E$2:$F$125,2,0)</f>
        <v>GIRARDOTA</v>
      </c>
      <c r="Y1846" s="6" t="s">
        <v>14747</v>
      </c>
      <c r="Z1846" s="6">
        <v>105308000482</v>
      </c>
    </row>
    <row r="1847" spans="1:26">
      <c r="A1847" s="5" t="s">
        <v>25</v>
      </c>
      <c r="B1847" s="5">
        <v>5308</v>
      </c>
      <c r="C1847" s="5" t="s">
        <v>96</v>
      </c>
      <c r="D1847" s="6">
        <v>105308000059</v>
      </c>
      <c r="E1847" s="5" t="s">
        <v>7384</v>
      </c>
      <c r="F1847" s="6">
        <v>105308000059</v>
      </c>
      <c r="G1847" s="5" t="s">
        <v>7385</v>
      </c>
      <c r="H1847" s="5">
        <v>2890081</v>
      </c>
      <c r="I1847" s="5" t="s">
        <v>17265</v>
      </c>
      <c r="J1847" s="5" t="s">
        <v>347</v>
      </c>
      <c r="K1847" s="5" t="s">
        <v>31</v>
      </c>
      <c r="L1847" s="5" t="s">
        <v>32</v>
      </c>
      <c r="M1847" s="5" t="s">
        <v>56</v>
      </c>
      <c r="N1847" s="5" t="s">
        <v>348</v>
      </c>
      <c r="O1847" s="5" t="s">
        <v>359</v>
      </c>
      <c r="P1847" s="5" t="s">
        <v>36</v>
      </c>
      <c r="S1847" s="5" t="s">
        <v>384</v>
      </c>
      <c r="T1847" s="5">
        <v>1</v>
      </c>
      <c r="U1847" s="5" t="s">
        <v>375</v>
      </c>
      <c r="V1847" s="5" t="s">
        <v>38</v>
      </c>
      <c r="W1847" s="5" t="s">
        <v>7386</v>
      </c>
      <c r="X1847" s="5" t="str">
        <f>+VLOOKUP(C1847,Hoja1!$E$2:$F$125,2,0)</f>
        <v>GIRARDOTA</v>
      </c>
      <c r="Y1847" s="6" t="s">
        <v>14748</v>
      </c>
      <c r="Z1847" s="6">
        <v>105308000059</v>
      </c>
    </row>
    <row r="1848" spans="1:26">
      <c r="A1848" s="5" t="s">
        <v>25</v>
      </c>
      <c r="B1848" s="5">
        <v>5308</v>
      </c>
      <c r="C1848" s="5" t="s">
        <v>96</v>
      </c>
      <c r="D1848" s="6">
        <v>305308000601</v>
      </c>
      <c r="E1848" s="5" t="s">
        <v>7306</v>
      </c>
      <c r="F1848" s="6">
        <v>305308000601</v>
      </c>
      <c r="G1848" s="5" t="s">
        <v>7307</v>
      </c>
      <c r="H1848" s="5">
        <v>2896269</v>
      </c>
      <c r="I1848" s="5" t="s">
        <v>7308</v>
      </c>
      <c r="J1848" s="5" t="s">
        <v>347</v>
      </c>
      <c r="K1848" s="5" t="s">
        <v>31</v>
      </c>
      <c r="L1848" s="5" t="s">
        <v>32</v>
      </c>
      <c r="M1848" s="5" t="s">
        <v>56</v>
      </c>
      <c r="N1848" s="5" t="s">
        <v>348</v>
      </c>
      <c r="O1848" s="5" t="s">
        <v>359</v>
      </c>
      <c r="P1848" s="5" t="s">
        <v>36</v>
      </c>
      <c r="S1848" s="5" t="s">
        <v>384</v>
      </c>
      <c r="T1848" s="5">
        <v>1</v>
      </c>
      <c r="U1848" s="5" t="s">
        <v>375</v>
      </c>
      <c r="V1848" s="5" t="s">
        <v>38</v>
      </c>
      <c r="W1848" s="5" t="s">
        <v>7309</v>
      </c>
      <c r="X1848" s="5" t="str">
        <f>+VLOOKUP(C1848,Hoja1!$E$2:$F$125,2,0)</f>
        <v>GIRARDOTA</v>
      </c>
      <c r="Y1848" s="6" t="s">
        <v>14749</v>
      </c>
      <c r="Z1848" s="6">
        <v>305308000601</v>
      </c>
    </row>
    <row r="1849" spans="1:26">
      <c r="A1849" s="5" t="s">
        <v>25</v>
      </c>
      <c r="B1849" s="5">
        <v>5308</v>
      </c>
      <c r="C1849" s="5" t="s">
        <v>96</v>
      </c>
      <c r="D1849" s="6">
        <v>305308000775</v>
      </c>
      <c r="E1849" s="5" t="s">
        <v>17255</v>
      </c>
      <c r="F1849" s="6">
        <v>305308000775</v>
      </c>
      <c r="G1849" s="5" t="s">
        <v>745</v>
      </c>
      <c r="H1849" s="5">
        <v>2894411</v>
      </c>
      <c r="I1849" s="5" t="s">
        <v>746</v>
      </c>
      <c r="J1849" s="5" t="s">
        <v>30</v>
      </c>
      <c r="K1849" s="5" t="s">
        <v>31</v>
      </c>
      <c r="L1849" s="5" t="s">
        <v>32</v>
      </c>
      <c r="M1849" s="5" t="s">
        <v>33</v>
      </c>
      <c r="N1849" s="5" t="s">
        <v>57</v>
      </c>
      <c r="O1849" s="5">
        <v>-3</v>
      </c>
      <c r="P1849" s="5" t="s">
        <v>36</v>
      </c>
      <c r="S1849" s="5" t="s">
        <v>384</v>
      </c>
      <c r="T1849" s="5">
        <v>1</v>
      </c>
      <c r="U1849" s="5" t="s">
        <v>375</v>
      </c>
      <c r="V1849" s="5" t="s">
        <v>38</v>
      </c>
      <c r="W1849" s="5" t="s">
        <v>747</v>
      </c>
      <c r="X1849" s="5" t="str">
        <f>+VLOOKUP(C1849,Hoja1!$E$2:$F$125,2,0)</f>
        <v>GIRARDOTA</v>
      </c>
      <c r="Y1849" s="6" t="s">
        <v>18829</v>
      </c>
      <c r="Z1849" s="6">
        <v>305308000775</v>
      </c>
    </row>
    <row r="1850" spans="1:26">
      <c r="A1850" s="5" t="s">
        <v>25</v>
      </c>
      <c r="B1850" s="5">
        <v>5308</v>
      </c>
      <c r="C1850" s="5" t="s">
        <v>96</v>
      </c>
      <c r="D1850" s="6">
        <v>305308000970</v>
      </c>
      <c r="E1850" s="5" t="s">
        <v>97</v>
      </c>
      <c r="F1850" s="6">
        <v>305308000970</v>
      </c>
      <c r="G1850" s="5" t="s">
        <v>98</v>
      </c>
      <c r="H1850" s="5" t="s">
        <v>99</v>
      </c>
      <c r="I1850" s="5" t="s">
        <v>100</v>
      </c>
      <c r="J1850" s="5" t="s">
        <v>30</v>
      </c>
      <c r="K1850" s="5" t="s">
        <v>31</v>
      </c>
      <c r="L1850" s="5" t="s">
        <v>32</v>
      </c>
      <c r="M1850" s="5" t="s">
        <v>101</v>
      </c>
      <c r="N1850" s="5" t="s">
        <v>44</v>
      </c>
      <c r="O1850" s="5" t="s">
        <v>45</v>
      </c>
      <c r="P1850" s="5" t="s">
        <v>46</v>
      </c>
      <c r="T1850" s="5">
        <v>1</v>
      </c>
      <c r="U1850" s="5" t="s">
        <v>37</v>
      </c>
      <c r="V1850" s="5" t="s">
        <v>38</v>
      </c>
      <c r="X1850" s="5" t="str">
        <f>+VLOOKUP(C1850,Hoja1!$E$2:$F$125,2,0)</f>
        <v>GIRARDOTA</v>
      </c>
      <c r="Y1850" s="6" t="s">
        <v>14750</v>
      </c>
      <c r="Z1850" s="6">
        <v>305308000970</v>
      </c>
    </row>
    <row r="1851" spans="1:26">
      <c r="A1851" s="5" t="s">
        <v>25</v>
      </c>
      <c r="B1851" s="5">
        <v>5308</v>
      </c>
      <c r="C1851" s="5" t="s">
        <v>96</v>
      </c>
      <c r="D1851" s="6">
        <v>305308000821</v>
      </c>
      <c r="E1851" s="5" t="s">
        <v>668</v>
      </c>
      <c r="F1851" s="6">
        <v>305308000821</v>
      </c>
      <c r="G1851" s="5" t="s">
        <v>669</v>
      </c>
      <c r="H1851" s="5">
        <v>2896744</v>
      </c>
      <c r="I1851" s="5" t="s">
        <v>670</v>
      </c>
      <c r="J1851" s="5" t="s">
        <v>30</v>
      </c>
      <c r="K1851" s="5" t="s">
        <v>31</v>
      </c>
      <c r="L1851" s="5" t="s">
        <v>32</v>
      </c>
      <c r="M1851" s="5" t="s">
        <v>65</v>
      </c>
      <c r="N1851" s="5" t="s">
        <v>57</v>
      </c>
      <c r="O1851" s="5">
        <v>-3</v>
      </c>
      <c r="P1851" s="5" t="s">
        <v>36</v>
      </c>
      <c r="T1851" s="5">
        <v>1</v>
      </c>
      <c r="U1851" s="5" t="s">
        <v>375</v>
      </c>
      <c r="V1851" s="5" t="s">
        <v>38</v>
      </c>
      <c r="W1851" s="5" t="s">
        <v>671</v>
      </c>
      <c r="X1851" s="5" t="str">
        <f>+VLOOKUP(C1851,Hoja1!$E$2:$F$125,2,0)</f>
        <v>GIRARDOTA</v>
      </c>
      <c r="Y1851" s="6" t="s">
        <v>14751</v>
      </c>
      <c r="Z1851" s="6">
        <v>305308000821</v>
      </c>
    </row>
    <row r="1852" spans="1:26">
      <c r="A1852" s="5" t="s">
        <v>25</v>
      </c>
      <c r="B1852" s="5">
        <v>5308</v>
      </c>
      <c r="C1852" s="5" t="s">
        <v>96</v>
      </c>
      <c r="D1852" s="6">
        <v>305308000791</v>
      </c>
      <c r="E1852" s="5" t="s">
        <v>17267</v>
      </c>
      <c r="F1852" s="6">
        <v>305308000791</v>
      </c>
      <c r="G1852" s="5" t="s">
        <v>7253</v>
      </c>
      <c r="H1852" s="5">
        <v>2897804</v>
      </c>
      <c r="I1852" s="5" t="s">
        <v>7254</v>
      </c>
      <c r="J1852" s="5" t="s">
        <v>347</v>
      </c>
      <c r="K1852" s="5" t="s">
        <v>31</v>
      </c>
      <c r="L1852" s="5" t="s">
        <v>32</v>
      </c>
      <c r="M1852" s="5" t="s">
        <v>56</v>
      </c>
      <c r="N1852" s="5" t="s">
        <v>348</v>
      </c>
      <c r="O1852" s="5" t="s">
        <v>349</v>
      </c>
      <c r="P1852" s="5" t="s">
        <v>36</v>
      </c>
      <c r="S1852" s="5" t="s">
        <v>384</v>
      </c>
      <c r="T1852" s="5">
        <v>1</v>
      </c>
      <c r="U1852" s="5" t="s">
        <v>375</v>
      </c>
      <c r="V1852" s="5" t="s">
        <v>38</v>
      </c>
      <c r="W1852" s="5" t="s">
        <v>7255</v>
      </c>
      <c r="X1852" s="5" t="str">
        <f>+VLOOKUP(C1852,Hoja1!$E$2:$F$125,2,0)</f>
        <v>GIRARDOTA</v>
      </c>
      <c r="Y1852" s="6" t="s">
        <v>18828</v>
      </c>
      <c r="Z1852" s="6">
        <v>305308000791</v>
      </c>
    </row>
    <row r="1853" spans="1:26">
      <c r="A1853" s="5" t="s">
        <v>25</v>
      </c>
      <c r="B1853" s="5">
        <v>5308</v>
      </c>
      <c r="C1853" s="5" t="s">
        <v>96</v>
      </c>
      <c r="D1853" s="6">
        <v>305308000007</v>
      </c>
      <c r="E1853" s="5" t="s">
        <v>17266</v>
      </c>
      <c r="F1853" s="6">
        <v>305308000007</v>
      </c>
      <c r="G1853" s="5" t="s">
        <v>748</v>
      </c>
      <c r="H1853" s="5">
        <v>2893455</v>
      </c>
      <c r="I1853" s="5" t="s">
        <v>749</v>
      </c>
      <c r="J1853" s="5" t="s">
        <v>30</v>
      </c>
      <c r="K1853" s="5" t="s">
        <v>31</v>
      </c>
      <c r="L1853" s="5" t="s">
        <v>32</v>
      </c>
      <c r="M1853" s="5" t="s">
        <v>56</v>
      </c>
      <c r="N1853" s="5" t="s">
        <v>34</v>
      </c>
      <c r="O1853" s="5" t="s">
        <v>35</v>
      </c>
      <c r="P1853" s="5" t="s">
        <v>36</v>
      </c>
      <c r="S1853" s="5" t="s">
        <v>384</v>
      </c>
      <c r="T1853" s="5">
        <v>1</v>
      </c>
      <c r="U1853" s="5" t="s">
        <v>375</v>
      </c>
      <c r="V1853" s="5" t="s">
        <v>38</v>
      </c>
      <c r="W1853" s="5" t="s">
        <v>750</v>
      </c>
      <c r="X1853" s="5" t="str">
        <f>+VLOOKUP(C1853,Hoja1!$E$2:$F$125,2,0)</f>
        <v>GIRARDOTA</v>
      </c>
      <c r="Y1853" s="6" t="s">
        <v>18827</v>
      </c>
      <c r="Z1853" s="6">
        <v>305308000007</v>
      </c>
    </row>
    <row r="1854" spans="1:26">
      <c r="A1854" s="5" t="s">
        <v>25</v>
      </c>
      <c r="B1854" s="5">
        <v>5310</v>
      </c>
      <c r="C1854" s="5" t="s">
        <v>9736</v>
      </c>
      <c r="D1854" s="6">
        <v>305310000560</v>
      </c>
      <c r="E1854" s="5" t="s">
        <v>7165</v>
      </c>
      <c r="F1854" s="6">
        <v>305310000560</v>
      </c>
      <c r="G1854" s="5" t="s">
        <v>11900</v>
      </c>
      <c r="I1854" s="5" t="s">
        <v>16344</v>
      </c>
      <c r="J1854" s="5" t="s">
        <v>347</v>
      </c>
      <c r="K1854" s="5" t="s">
        <v>31</v>
      </c>
      <c r="L1854" s="5" t="s">
        <v>32</v>
      </c>
      <c r="M1854" s="5" t="s">
        <v>65</v>
      </c>
      <c r="N1854" s="5" t="s">
        <v>485</v>
      </c>
      <c r="O1854" s="5" t="s">
        <v>7133</v>
      </c>
      <c r="P1854" s="5" t="s">
        <v>487</v>
      </c>
      <c r="T1854" s="5">
        <v>1</v>
      </c>
      <c r="U1854" s="5" t="s">
        <v>375</v>
      </c>
      <c r="V1854" s="5" t="s">
        <v>38</v>
      </c>
      <c r="X1854" s="5" t="str">
        <f>+VLOOKUP(C1854,Hoja1!$E$2:$F$125,2,0)</f>
        <v>GÓMEZ PLATA</v>
      </c>
      <c r="Y1854" s="6" t="s">
        <v>14752</v>
      </c>
      <c r="Z1854" s="6">
        <v>305310000560</v>
      </c>
    </row>
    <row r="1855" spans="1:26">
      <c r="A1855" s="5" t="s">
        <v>25</v>
      </c>
      <c r="B1855" s="5">
        <v>5310</v>
      </c>
      <c r="C1855" s="5" t="s">
        <v>9736</v>
      </c>
      <c r="D1855" s="6">
        <v>205310000354</v>
      </c>
      <c r="E1855" s="5" t="s">
        <v>7877</v>
      </c>
      <c r="F1855" s="6">
        <v>205310000354</v>
      </c>
      <c r="G1855" s="5" t="s">
        <v>6640</v>
      </c>
      <c r="H1855" s="5" t="s">
        <v>7878</v>
      </c>
      <c r="I1855" s="5" t="s">
        <v>7879</v>
      </c>
      <c r="J1855" s="5" t="s">
        <v>347</v>
      </c>
      <c r="K1855" s="5" t="s">
        <v>111</v>
      </c>
      <c r="L1855" s="5" t="s">
        <v>112</v>
      </c>
      <c r="M1855" s="5" t="s">
        <v>772</v>
      </c>
      <c r="N1855" s="5" t="s">
        <v>348</v>
      </c>
      <c r="O1855" s="5" t="s">
        <v>7382</v>
      </c>
      <c r="P1855" s="5" t="s">
        <v>7876</v>
      </c>
      <c r="T1855" s="5">
        <v>5</v>
      </c>
      <c r="U1855" s="5" t="s">
        <v>375</v>
      </c>
      <c r="V1855" s="5" t="s">
        <v>38</v>
      </c>
      <c r="W1855" s="5" t="s">
        <v>7880</v>
      </c>
      <c r="X1855" s="5" t="str">
        <f>+VLOOKUP(C1855,Hoja1!$E$2:$F$125,2,0)</f>
        <v>GÓMEZ PLATA</v>
      </c>
      <c r="Y1855" s="6" t="s">
        <v>14753</v>
      </c>
      <c r="Z1855" s="6">
        <v>205310000354</v>
      </c>
    </row>
    <row r="1856" spans="1:26">
      <c r="A1856" s="5" t="s">
        <v>25</v>
      </c>
      <c r="B1856" s="5">
        <v>5310</v>
      </c>
      <c r="C1856" s="5" t="s">
        <v>9736</v>
      </c>
      <c r="D1856" s="6">
        <v>105310000031</v>
      </c>
      <c r="E1856" s="5" t="s">
        <v>7881</v>
      </c>
      <c r="F1856" s="6">
        <v>105310000031</v>
      </c>
      <c r="G1856" s="5" t="s">
        <v>7882</v>
      </c>
      <c r="H1856" s="5" t="s">
        <v>7883</v>
      </c>
      <c r="I1856" s="5" t="s">
        <v>8371</v>
      </c>
      <c r="J1856" s="5" t="s">
        <v>347</v>
      </c>
      <c r="K1856" s="5" t="s">
        <v>111</v>
      </c>
      <c r="L1856" s="5" t="s">
        <v>32</v>
      </c>
      <c r="M1856" s="5" t="s">
        <v>1209</v>
      </c>
      <c r="N1856" s="5" t="s">
        <v>348</v>
      </c>
      <c r="O1856" s="5" t="s">
        <v>7561</v>
      </c>
      <c r="P1856" s="5" t="s">
        <v>7615</v>
      </c>
      <c r="T1856" s="5">
        <v>3</v>
      </c>
      <c r="U1856" s="5" t="s">
        <v>375</v>
      </c>
      <c r="V1856" s="5" t="s">
        <v>38</v>
      </c>
      <c r="W1856" s="5" t="s">
        <v>7884</v>
      </c>
      <c r="X1856" s="5" t="str">
        <f>+VLOOKUP(C1856,Hoja1!$E$2:$F$125,2,0)</f>
        <v>GÓMEZ PLATA</v>
      </c>
      <c r="Y1856" s="6" t="s">
        <v>14754</v>
      </c>
      <c r="Z1856" s="6">
        <v>105310000031</v>
      </c>
    </row>
    <row r="1857" spans="1:26">
      <c r="A1857" s="5" t="s">
        <v>25</v>
      </c>
      <c r="B1857" s="5">
        <v>5310</v>
      </c>
      <c r="C1857" s="5" t="s">
        <v>9736</v>
      </c>
      <c r="D1857" s="6">
        <v>205310000311</v>
      </c>
      <c r="E1857" s="5" t="s">
        <v>1833</v>
      </c>
      <c r="F1857" s="6">
        <v>205310000311</v>
      </c>
      <c r="G1857" s="5" t="s">
        <v>6652</v>
      </c>
      <c r="H1857" s="5" t="s">
        <v>6653</v>
      </c>
      <c r="I1857" s="5" t="s">
        <v>6657</v>
      </c>
      <c r="J1857" s="5" t="s">
        <v>30</v>
      </c>
      <c r="K1857" s="5" t="s">
        <v>111</v>
      </c>
      <c r="L1857" s="5" t="s">
        <v>112</v>
      </c>
      <c r="M1857" s="5" t="s">
        <v>65</v>
      </c>
      <c r="N1857" s="5" t="s">
        <v>34</v>
      </c>
      <c r="O1857" s="5" t="s">
        <v>113</v>
      </c>
      <c r="P1857" s="5" t="s">
        <v>206</v>
      </c>
      <c r="T1857" s="5">
        <v>1</v>
      </c>
      <c r="U1857" s="5" t="s">
        <v>375</v>
      </c>
      <c r="V1857" s="5" t="s">
        <v>38</v>
      </c>
      <c r="W1857" s="5" t="s">
        <v>6658</v>
      </c>
      <c r="X1857" s="5" t="str">
        <f>+VLOOKUP(C1857,Hoja1!$E$2:$F$125,2,0)</f>
        <v>GÓMEZ PLATA</v>
      </c>
      <c r="Y1857" s="6" t="s">
        <v>14755</v>
      </c>
      <c r="Z1857" s="6">
        <v>205310000311</v>
      </c>
    </row>
    <row r="1858" spans="1:26">
      <c r="A1858" s="5" t="s">
        <v>25</v>
      </c>
      <c r="B1858" s="5">
        <v>5310</v>
      </c>
      <c r="C1858" s="5" t="s">
        <v>9736</v>
      </c>
      <c r="D1858" s="6">
        <v>205310000435</v>
      </c>
      <c r="E1858" s="5" t="s">
        <v>6651</v>
      </c>
      <c r="F1858" s="6">
        <v>205310000435</v>
      </c>
      <c r="G1858" s="5" t="s">
        <v>6652</v>
      </c>
      <c r="H1858" s="5" t="s">
        <v>6653</v>
      </c>
      <c r="I1858" s="5" t="s">
        <v>17281</v>
      </c>
      <c r="J1858" s="5" t="s">
        <v>30</v>
      </c>
      <c r="K1858" s="5" t="s">
        <v>111</v>
      </c>
      <c r="L1858" s="5" t="s">
        <v>112</v>
      </c>
      <c r="M1858" s="5" t="s">
        <v>65</v>
      </c>
      <c r="N1858" s="5" t="s">
        <v>34</v>
      </c>
      <c r="O1858" s="5" t="s">
        <v>113</v>
      </c>
      <c r="P1858" s="5" t="s">
        <v>206</v>
      </c>
      <c r="T1858" s="5">
        <v>1</v>
      </c>
      <c r="U1858" s="5" t="s">
        <v>375</v>
      </c>
      <c r="V1858" s="5" t="s">
        <v>38</v>
      </c>
      <c r="W1858" s="5" t="s">
        <v>6654</v>
      </c>
      <c r="X1858" s="5" t="str">
        <f>+VLOOKUP(C1858,Hoja1!$E$2:$F$125,2,0)</f>
        <v>GÓMEZ PLATA</v>
      </c>
      <c r="Y1858" s="6" t="s">
        <v>14756</v>
      </c>
      <c r="Z1858" s="6">
        <v>205310000435</v>
      </c>
    </row>
    <row r="1859" spans="1:26">
      <c r="A1859" s="5" t="s">
        <v>25</v>
      </c>
      <c r="B1859" s="5">
        <v>5310</v>
      </c>
      <c r="C1859" s="5" t="s">
        <v>9736</v>
      </c>
      <c r="D1859" s="6">
        <v>205310000419</v>
      </c>
      <c r="E1859" s="5" t="s">
        <v>17277</v>
      </c>
      <c r="F1859" s="6">
        <v>205310000419</v>
      </c>
      <c r="G1859" s="5" t="s">
        <v>532</v>
      </c>
      <c r="I1859" s="5" t="s">
        <v>532</v>
      </c>
      <c r="J1859" s="5" t="s">
        <v>30</v>
      </c>
      <c r="K1859" s="5" t="s">
        <v>111</v>
      </c>
      <c r="L1859" s="5" t="s">
        <v>112</v>
      </c>
      <c r="T1859" s="5">
        <v>1</v>
      </c>
      <c r="U1859" s="5" t="s">
        <v>16285</v>
      </c>
      <c r="V1859" s="5" t="s">
        <v>38</v>
      </c>
      <c r="X1859" s="5" t="str">
        <f>+VLOOKUP(C1859,Hoja1!$E$2:$F$125,2,0)</f>
        <v>GÓMEZ PLATA</v>
      </c>
      <c r="Y1859" s="6" t="s">
        <v>18837</v>
      </c>
      <c r="Z1859" s="6">
        <v>205310000419</v>
      </c>
    </row>
    <row r="1860" spans="1:26">
      <c r="A1860" s="5" t="s">
        <v>25</v>
      </c>
      <c r="B1860" s="5">
        <v>5310</v>
      </c>
      <c r="C1860" s="5" t="s">
        <v>9736</v>
      </c>
      <c r="D1860" s="6">
        <v>205310000117</v>
      </c>
      <c r="E1860" s="5" t="s">
        <v>2299</v>
      </c>
      <c r="F1860" s="6">
        <v>205310000117</v>
      </c>
      <c r="G1860" s="5" t="s">
        <v>2300</v>
      </c>
      <c r="H1860" s="5">
        <v>8627128</v>
      </c>
      <c r="I1860" s="5" t="s">
        <v>17279</v>
      </c>
      <c r="J1860" s="5" t="s">
        <v>30</v>
      </c>
      <c r="K1860" s="5" t="s">
        <v>111</v>
      </c>
      <c r="L1860" s="5" t="s">
        <v>112</v>
      </c>
      <c r="M1860" s="5" t="s">
        <v>65</v>
      </c>
      <c r="N1860" s="5" t="s">
        <v>34</v>
      </c>
      <c r="O1860" s="5" t="s">
        <v>113</v>
      </c>
      <c r="P1860" s="5" t="s">
        <v>206</v>
      </c>
      <c r="T1860" s="5">
        <v>1</v>
      </c>
      <c r="U1860" s="5" t="s">
        <v>375</v>
      </c>
      <c r="V1860" s="5" t="s">
        <v>38</v>
      </c>
      <c r="W1860" s="5" t="s">
        <v>4613</v>
      </c>
      <c r="X1860" s="5" t="str">
        <f>+VLOOKUP(C1860,Hoja1!$E$2:$F$125,2,0)</f>
        <v>GÓMEZ PLATA</v>
      </c>
      <c r="Y1860" s="6" t="s">
        <v>14757</v>
      </c>
      <c r="Z1860" s="6">
        <v>205310000117</v>
      </c>
    </row>
    <row r="1861" spans="1:26">
      <c r="A1861" s="5" t="s">
        <v>25</v>
      </c>
      <c r="B1861" s="5">
        <v>5310</v>
      </c>
      <c r="C1861" s="5" t="s">
        <v>9736</v>
      </c>
      <c r="D1861" s="6">
        <v>205310000061</v>
      </c>
      <c r="E1861" s="5" t="s">
        <v>3774</v>
      </c>
      <c r="F1861" s="6">
        <v>205310000061</v>
      </c>
      <c r="G1861" s="5" t="s">
        <v>3775</v>
      </c>
      <c r="H1861" s="5" t="s">
        <v>1128</v>
      </c>
      <c r="I1861" s="5" t="s">
        <v>3776</v>
      </c>
      <c r="J1861" s="5" t="s">
        <v>30</v>
      </c>
      <c r="K1861" s="5" t="s">
        <v>111</v>
      </c>
      <c r="L1861" s="5" t="s">
        <v>112</v>
      </c>
      <c r="M1861" s="5" t="s">
        <v>65</v>
      </c>
      <c r="N1861" s="5" t="s">
        <v>34</v>
      </c>
      <c r="O1861" s="5" t="s">
        <v>113</v>
      </c>
      <c r="P1861" s="5" t="s">
        <v>206</v>
      </c>
      <c r="T1861" s="5">
        <v>1</v>
      </c>
      <c r="U1861" s="5" t="s">
        <v>375</v>
      </c>
      <c r="V1861" s="5" t="s">
        <v>38</v>
      </c>
      <c r="W1861" s="5" t="s">
        <v>3777</v>
      </c>
      <c r="X1861" s="5" t="str">
        <f>+VLOOKUP(C1861,Hoja1!$E$2:$F$125,2,0)</f>
        <v>GÓMEZ PLATA</v>
      </c>
      <c r="Y1861" s="6" t="s">
        <v>14758</v>
      </c>
      <c r="Z1861" s="6">
        <v>205310000061</v>
      </c>
    </row>
    <row r="1862" spans="1:26">
      <c r="A1862" s="5" t="s">
        <v>25</v>
      </c>
      <c r="B1862" s="5">
        <v>5310</v>
      </c>
      <c r="C1862" s="5" t="s">
        <v>9736</v>
      </c>
      <c r="D1862" s="6">
        <v>205310000362</v>
      </c>
      <c r="E1862" s="5" t="s">
        <v>1995</v>
      </c>
      <c r="F1862" s="6">
        <v>205310000362</v>
      </c>
      <c r="G1862" s="5" t="s">
        <v>6655</v>
      </c>
      <c r="H1862" s="5" t="s">
        <v>1128</v>
      </c>
      <c r="I1862" s="5" t="s">
        <v>17278</v>
      </c>
      <c r="J1862" s="5" t="s">
        <v>30</v>
      </c>
      <c r="K1862" s="5" t="s">
        <v>111</v>
      </c>
      <c r="L1862" s="5" t="s">
        <v>112</v>
      </c>
      <c r="M1862" s="5" t="s">
        <v>65</v>
      </c>
      <c r="N1862" s="5" t="s">
        <v>34</v>
      </c>
      <c r="O1862" s="5" t="s">
        <v>113</v>
      </c>
      <c r="P1862" s="5" t="s">
        <v>206</v>
      </c>
      <c r="T1862" s="5">
        <v>1</v>
      </c>
      <c r="U1862" s="5" t="s">
        <v>375</v>
      </c>
      <c r="V1862" s="5" t="s">
        <v>38</v>
      </c>
      <c r="W1862" s="5" t="s">
        <v>6656</v>
      </c>
      <c r="X1862" s="5" t="str">
        <f>+VLOOKUP(C1862,Hoja1!$E$2:$F$125,2,0)</f>
        <v>GÓMEZ PLATA</v>
      </c>
      <c r="Y1862" s="6" t="s">
        <v>14759</v>
      </c>
      <c r="Z1862" s="6">
        <v>205310000362</v>
      </c>
    </row>
    <row r="1863" spans="1:26">
      <c r="A1863" s="5" t="s">
        <v>25</v>
      </c>
      <c r="B1863" s="5">
        <v>5310</v>
      </c>
      <c r="C1863" s="5" t="s">
        <v>9736</v>
      </c>
      <c r="D1863" s="6">
        <v>205310000109</v>
      </c>
      <c r="E1863" s="5" t="s">
        <v>2925</v>
      </c>
      <c r="F1863" s="6">
        <v>205310000109</v>
      </c>
      <c r="G1863" s="5" t="s">
        <v>2926</v>
      </c>
      <c r="H1863" s="5" t="s">
        <v>1128</v>
      </c>
      <c r="I1863" s="5" t="s">
        <v>2927</v>
      </c>
      <c r="J1863" s="5" t="s">
        <v>30</v>
      </c>
      <c r="K1863" s="5" t="s">
        <v>111</v>
      </c>
      <c r="L1863" s="5" t="s">
        <v>112</v>
      </c>
      <c r="M1863" s="5" t="s">
        <v>65</v>
      </c>
      <c r="N1863" s="5" t="s">
        <v>34</v>
      </c>
      <c r="O1863" s="5" t="s">
        <v>113</v>
      </c>
      <c r="P1863" s="5" t="s">
        <v>206</v>
      </c>
      <c r="T1863" s="5">
        <v>1</v>
      </c>
      <c r="U1863" s="5" t="s">
        <v>375</v>
      </c>
      <c r="V1863" s="5" t="s">
        <v>38</v>
      </c>
      <c r="W1863" s="5" t="s">
        <v>2928</v>
      </c>
      <c r="X1863" s="5" t="str">
        <f>+VLOOKUP(C1863,Hoja1!$E$2:$F$125,2,0)</f>
        <v>GÓMEZ PLATA</v>
      </c>
      <c r="Y1863" s="6" t="s">
        <v>14760</v>
      </c>
      <c r="Z1863" s="6">
        <v>205310000109</v>
      </c>
    </row>
    <row r="1864" spans="1:26">
      <c r="A1864" s="5" t="s">
        <v>25</v>
      </c>
      <c r="B1864" s="5">
        <v>5310</v>
      </c>
      <c r="C1864" s="5" t="s">
        <v>9736</v>
      </c>
      <c r="D1864" s="6">
        <v>205310000231</v>
      </c>
      <c r="E1864" s="5" t="s">
        <v>4617</v>
      </c>
      <c r="F1864" s="6">
        <v>205310000231</v>
      </c>
      <c r="G1864" s="5" t="s">
        <v>4618</v>
      </c>
      <c r="H1864" s="5" t="s">
        <v>1128</v>
      </c>
      <c r="I1864" s="5" t="s">
        <v>17280</v>
      </c>
      <c r="J1864" s="5" t="s">
        <v>30</v>
      </c>
      <c r="K1864" s="5" t="s">
        <v>111</v>
      </c>
      <c r="L1864" s="5" t="s">
        <v>112</v>
      </c>
      <c r="M1864" s="5" t="s">
        <v>65</v>
      </c>
      <c r="N1864" s="5" t="s">
        <v>34</v>
      </c>
      <c r="O1864" s="5" t="s">
        <v>113</v>
      </c>
      <c r="P1864" s="5" t="s">
        <v>206</v>
      </c>
      <c r="T1864" s="5">
        <v>1</v>
      </c>
      <c r="U1864" s="5" t="s">
        <v>375</v>
      </c>
      <c r="V1864" s="5" t="s">
        <v>38</v>
      </c>
      <c r="W1864" s="5" t="s">
        <v>4619</v>
      </c>
      <c r="X1864" s="5" t="str">
        <f>+VLOOKUP(C1864,Hoja1!$E$2:$F$125,2,0)</f>
        <v>GÓMEZ PLATA</v>
      </c>
      <c r="Y1864" s="6" t="s">
        <v>14761</v>
      </c>
      <c r="Z1864" s="6">
        <v>205310000231</v>
      </c>
    </row>
    <row r="1865" spans="1:26">
      <c r="A1865" s="5" t="s">
        <v>25</v>
      </c>
      <c r="B1865" s="5">
        <v>5310</v>
      </c>
      <c r="C1865" s="5" t="s">
        <v>9736</v>
      </c>
      <c r="D1865" s="6">
        <v>205310000443</v>
      </c>
      <c r="E1865" s="5" t="s">
        <v>4614</v>
      </c>
      <c r="F1865" s="6">
        <v>205310000443</v>
      </c>
      <c r="G1865" s="5" t="s">
        <v>4615</v>
      </c>
      <c r="H1865" s="5">
        <v>8627128</v>
      </c>
      <c r="I1865" s="5" t="s">
        <v>17282</v>
      </c>
      <c r="J1865" s="5" t="s">
        <v>30</v>
      </c>
      <c r="K1865" s="5" t="s">
        <v>111</v>
      </c>
      <c r="L1865" s="5" t="s">
        <v>112</v>
      </c>
      <c r="M1865" s="5" t="s">
        <v>65</v>
      </c>
      <c r="N1865" s="5" t="s">
        <v>34</v>
      </c>
      <c r="O1865" s="5" t="s">
        <v>113</v>
      </c>
      <c r="P1865" s="5" t="s">
        <v>206</v>
      </c>
      <c r="T1865" s="5">
        <v>1</v>
      </c>
      <c r="U1865" s="5" t="s">
        <v>375</v>
      </c>
      <c r="V1865" s="5" t="s">
        <v>38</v>
      </c>
      <c r="W1865" s="5" t="s">
        <v>4616</v>
      </c>
      <c r="X1865" s="5" t="str">
        <f>+VLOOKUP(C1865,Hoja1!$E$2:$F$125,2,0)</f>
        <v>GÓMEZ PLATA</v>
      </c>
      <c r="Y1865" s="6" t="s">
        <v>14762</v>
      </c>
      <c r="Z1865" s="6">
        <v>205310000443</v>
      </c>
    </row>
    <row r="1866" spans="1:26">
      <c r="A1866" s="5" t="s">
        <v>25</v>
      </c>
      <c r="B1866" s="5">
        <v>5310</v>
      </c>
      <c r="C1866" s="5" t="s">
        <v>9736</v>
      </c>
      <c r="D1866" s="6">
        <v>205310000222</v>
      </c>
      <c r="E1866" s="5" t="s">
        <v>4609</v>
      </c>
      <c r="F1866" s="6">
        <v>205310000222</v>
      </c>
      <c r="G1866" s="5" t="s">
        <v>4610</v>
      </c>
      <c r="H1866" s="5">
        <v>8627128</v>
      </c>
      <c r="I1866" s="5" t="s">
        <v>4611</v>
      </c>
      <c r="J1866" s="5" t="s">
        <v>30</v>
      </c>
      <c r="K1866" s="5" t="s">
        <v>111</v>
      </c>
      <c r="L1866" s="5" t="s">
        <v>112</v>
      </c>
      <c r="M1866" s="5" t="s">
        <v>65</v>
      </c>
      <c r="N1866" s="5" t="s">
        <v>34</v>
      </c>
      <c r="O1866" s="5" t="s">
        <v>113</v>
      </c>
      <c r="P1866" s="5" t="s">
        <v>206</v>
      </c>
      <c r="T1866" s="5">
        <v>1</v>
      </c>
      <c r="U1866" s="5" t="s">
        <v>375</v>
      </c>
      <c r="V1866" s="5" t="s">
        <v>38</v>
      </c>
      <c r="W1866" s="5" t="s">
        <v>4612</v>
      </c>
      <c r="X1866" s="5" t="str">
        <f>+VLOOKUP(C1866,Hoja1!$E$2:$F$125,2,0)</f>
        <v>GÓMEZ PLATA</v>
      </c>
      <c r="Y1866" s="6" t="s">
        <v>14763</v>
      </c>
      <c r="Z1866" s="6">
        <v>205310000222</v>
      </c>
    </row>
    <row r="1867" spans="1:26">
      <c r="A1867" s="5" t="s">
        <v>25</v>
      </c>
      <c r="B1867" s="5">
        <v>5310</v>
      </c>
      <c r="C1867" s="5" t="s">
        <v>9736</v>
      </c>
      <c r="D1867" s="6">
        <v>205310000044</v>
      </c>
      <c r="E1867" s="5" t="s">
        <v>3778</v>
      </c>
      <c r="F1867" s="6">
        <v>205310000044</v>
      </c>
      <c r="G1867" s="5" t="s">
        <v>3779</v>
      </c>
      <c r="H1867" s="5" t="s">
        <v>3780</v>
      </c>
      <c r="I1867" s="5" t="s">
        <v>3781</v>
      </c>
      <c r="J1867" s="5" t="s">
        <v>30</v>
      </c>
      <c r="K1867" s="5" t="s">
        <v>111</v>
      </c>
      <c r="L1867" s="5" t="s">
        <v>112</v>
      </c>
      <c r="M1867" s="5" t="s">
        <v>65</v>
      </c>
      <c r="N1867" s="5" t="s">
        <v>34</v>
      </c>
      <c r="O1867" s="5" t="s">
        <v>113</v>
      </c>
      <c r="P1867" s="5" t="s">
        <v>206</v>
      </c>
      <c r="T1867" s="5">
        <v>1</v>
      </c>
      <c r="U1867" s="5" t="s">
        <v>375</v>
      </c>
      <c r="V1867" s="5" t="s">
        <v>38</v>
      </c>
      <c r="W1867" s="5" t="s">
        <v>3782</v>
      </c>
      <c r="X1867" s="5" t="str">
        <f>+VLOOKUP(C1867,Hoja1!$E$2:$F$125,2,0)</f>
        <v>GÓMEZ PLATA</v>
      </c>
      <c r="Y1867" s="6" t="s">
        <v>14764</v>
      </c>
      <c r="Z1867" s="6">
        <v>205310000044</v>
      </c>
    </row>
    <row r="1868" spans="1:26">
      <c r="A1868" s="5" t="s">
        <v>25</v>
      </c>
      <c r="B1868" s="5">
        <v>5310</v>
      </c>
      <c r="C1868" s="5" t="s">
        <v>9736</v>
      </c>
      <c r="D1868" s="6">
        <v>205310000265</v>
      </c>
      <c r="E1868" s="5" t="s">
        <v>1155</v>
      </c>
      <c r="F1868" s="6">
        <v>205310000265</v>
      </c>
      <c r="G1868" s="5" t="s">
        <v>1156</v>
      </c>
      <c r="H1868" s="5" t="s">
        <v>1128</v>
      </c>
      <c r="I1868" s="5" t="s">
        <v>6649</v>
      </c>
      <c r="J1868" s="5" t="s">
        <v>30</v>
      </c>
      <c r="K1868" s="5" t="s">
        <v>111</v>
      </c>
      <c r="L1868" s="5" t="s">
        <v>112</v>
      </c>
      <c r="M1868" s="5" t="s">
        <v>65</v>
      </c>
      <c r="N1868" s="5" t="s">
        <v>374</v>
      </c>
      <c r="O1868" s="5" t="s">
        <v>932</v>
      </c>
      <c r="P1868" s="5" t="s">
        <v>429</v>
      </c>
      <c r="T1868" s="5">
        <v>1</v>
      </c>
      <c r="U1868" s="5" t="s">
        <v>375</v>
      </c>
      <c r="V1868" s="5" t="s">
        <v>38</v>
      </c>
      <c r="W1868" s="5" t="s">
        <v>6650</v>
      </c>
      <c r="X1868" s="5" t="str">
        <f>+VLOOKUP(C1868,Hoja1!$E$2:$F$125,2,0)</f>
        <v>GÓMEZ PLATA</v>
      </c>
      <c r="Y1868" s="6" t="s">
        <v>14765</v>
      </c>
      <c r="Z1868" s="6">
        <v>205310000265</v>
      </c>
    </row>
    <row r="1869" spans="1:26">
      <c r="A1869" s="5" t="s">
        <v>25</v>
      </c>
      <c r="B1869" s="5">
        <v>5310</v>
      </c>
      <c r="C1869" s="5" t="s">
        <v>9736</v>
      </c>
      <c r="D1869" s="6">
        <v>205310000389</v>
      </c>
      <c r="E1869" s="5" t="s">
        <v>1126</v>
      </c>
      <c r="F1869" s="6">
        <v>205310000389</v>
      </c>
      <c r="G1869" s="5" t="s">
        <v>1127</v>
      </c>
      <c r="H1869" s="5" t="s">
        <v>1128</v>
      </c>
      <c r="I1869" s="5" t="s">
        <v>1129</v>
      </c>
      <c r="J1869" s="5" t="s">
        <v>30</v>
      </c>
      <c r="K1869" s="5" t="s">
        <v>111</v>
      </c>
      <c r="L1869" s="5" t="s">
        <v>112</v>
      </c>
      <c r="M1869" s="5" t="s">
        <v>65</v>
      </c>
      <c r="N1869" s="5" t="s">
        <v>374</v>
      </c>
      <c r="O1869" s="5" t="s">
        <v>932</v>
      </c>
      <c r="P1869" s="5" t="s">
        <v>206</v>
      </c>
      <c r="T1869" s="5">
        <v>1</v>
      </c>
      <c r="U1869" s="5" t="s">
        <v>375</v>
      </c>
      <c r="V1869" s="5" t="s">
        <v>38</v>
      </c>
      <c r="W1869" s="5" t="s">
        <v>1130</v>
      </c>
      <c r="X1869" s="5" t="str">
        <f>+VLOOKUP(C1869,Hoja1!$E$2:$F$125,2,0)</f>
        <v>GÓMEZ PLATA</v>
      </c>
      <c r="Y1869" s="6" t="s">
        <v>14766</v>
      </c>
      <c r="Z1869" s="6">
        <v>205310000389</v>
      </c>
    </row>
    <row r="1870" spans="1:26">
      <c r="A1870" s="5" t="s">
        <v>25</v>
      </c>
      <c r="B1870" s="5">
        <v>5310</v>
      </c>
      <c r="C1870" s="5" t="s">
        <v>9736</v>
      </c>
      <c r="D1870" s="6">
        <v>205310000087</v>
      </c>
      <c r="E1870" s="5" t="s">
        <v>1294</v>
      </c>
      <c r="F1870" s="6">
        <v>205310000087</v>
      </c>
      <c r="G1870" s="5" t="s">
        <v>366</v>
      </c>
      <c r="H1870" s="5" t="s">
        <v>3780</v>
      </c>
      <c r="I1870" s="5" t="s">
        <v>5319</v>
      </c>
      <c r="J1870" s="5" t="s">
        <v>30</v>
      </c>
      <c r="K1870" s="5" t="s">
        <v>111</v>
      </c>
      <c r="L1870" s="5" t="s">
        <v>112</v>
      </c>
      <c r="M1870" s="5" t="s">
        <v>65</v>
      </c>
      <c r="N1870" s="5" t="s">
        <v>34</v>
      </c>
      <c r="O1870" s="5" t="s">
        <v>113</v>
      </c>
      <c r="P1870" s="5" t="s">
        <v>429</v>
      </c>
      <c r="T1870" s="5">
        <v>1</v>
      </c>
      <c r="U1870" s="5" t="s">
        <v>375</v>
      </c>
      <c r="V1870" s="5" t="s">
        <v>38</v>
      </c>
      <c r="W1870" s="5" t="s">
        <v>5320</v>
      </c>
      <c r="X1870" s="5" t="str">
        <f>+VLOOKUP(C1870,Hoja1!$E$2:$F$125,2,0)</f>
        <v>GÓMEZ PLATA</v>
      </c>
      <c r="Y1870" s="6" t="s">
        <v>14767</v>
      </c>
      <c r="Z1870" s="6">
        <v>205310000087</v>
      </c>
    </row>
    <row r="1871" spans="1:26">
      <c r="A1871" s="5" t="s">
        <v>25</v>
      </c>
      <c r="B1871" s="5">
        <v>5310</v>
      </c>
      <c r="C1871" s="5" t="s">
        <v>9736</v>
      </c>
      <c r="D1871" s="6">
        <v>205310000508</v>
      </c>
      <c r="E1871" s="5" t="s">
        <v>2929</v>
      </c>
      <c r="F1871" s="6">
        <v>205310000508</v>
      </c>
      <c r="G1871" s="5" t="s">
        <v>2930</v>
      </c>
      <c r="H1871" s="5" t="s">
        <v>1128</v>
      </c>
      <c r="I1871" s="5" t="s">
        <v>2931</v>
      </c>
      <c r="J1871" s="5" t="s">
        <v>30</v>
      </c>
      <c r="K1871" s="5" t="s">
        <v>111</v>
      </c>
      <c r="L1871" s="5" t="s">
        <v>112</v>
      </c>
      <c r="M1871" s="5" t="s">
        <v>65</v>
      </c>
      <c r="N1871" s="5" t="s">
        <v>34</v>
      </c>
      <c r="O1871" s="5" t="s">
        <v>113</v>
      </c>
      <c r="P1871" s="5" t="s">
        <v>206</v>
      </c>
      <c r="T1871" s="5">
        <v>1</v>
      </c>
      <c r="U1871" s="5" t="s">
        <v>375</v>
      </c>
      <c r="V1871" s="5" t="s">
        <v>38</v>
      </c>
      <c r="W1871" s="5" t="s">
        <v>2932</v>
      </c>
      <c r="X1871" s="5" t="str">
        <f>+VLOOKUP(C1871,Hoja1!$E$2:$F$125,2,0)</f>
        <v>GÓMEZ PLATA</v>
      </c>
      <c r="Y1871" s="6" t="s">
        <v>14768</v>
      </c>
      <c r="Z1871" s="6">
        <v>205310000508</v>
      </c>
    </row>
    <row r="1872" spans="1:26">
      <c r="A1872" s="5" t="s">
        <v>25</v>
      </c>
      <c r="B1872" s="5">
        <v>5313</v>
      </c>
      <c r="C1872" s="5" t="s">
        <v>844</v>
      </c>
      <c r="D1872" s="6">
        <v>405313000893</v>
      </c>
      <c r="E1872" s="5" t="s">
        <v>7246</v>
      </c>
      <c r="F1872" s="6">
        <v>405313000893</v>
      </c>
      <c r="G1872" s="5" t="s">
        <v>17289</v>
      </c>
      <c r="H1872" s="5">
        <v>8320015</v>
      </c>
      <c r="I1872" s="5" t="s">
        <v>16335</v>
      </c>
      <c r="J1872" s="5" t="s">
        <v>347</v>
      </c>
      <c r="K1872" s="5" t="s">
        <v>31</v>
      </c>
      <c r="L1872" s="5" t="s">
        <v>112</v>
      </c>
      <c r="M1872" s="5" t="s">
        <v>65</v>
      </c>
      <c r="N1872" s="5" t="s">
        <v>485</v>
      </c>
      <c r="O1872" s="5" t="s">
        <v>7133</v>
      </c>
      <c r="P1872" s="5" t="s">
        <v>487</v>
      </c>
      <c r="T1872" s="5">
        <v>1</v>
      </c>
      <c r="U1872" s="5" t="s">
        <v>375</v>
      </c>
      <c r="V1872" s="5" t="s">
        <v>38</v>
      </c>
      <c r="W1872" s="5" t="s">
        <v>17290</v>
      </c>
      <c r="X1872" s="5" t="str">
        <f>+VLOOKUP(C1872,Hoja1!$E$2:$F$125,2,0)</f>
        <v>GRANADA</v>
      </c>
      <c r="Y1872" s="6" t="s">
        <v>14769</v>
      </c>
      <c r="Z1872" s="6">
        <v>405313000893</v>
      </c>
    </row>
    <row r="1873" spans="1:26">
      <c r="A1873" s="5" t="s">
        <v>25</v>
      </c>
      <c r="B1873" s="5">
        <v>5313</v>
      </c>
      <c r="C1873" s="5" t="s">
        <v>844</v>
      </c>
      <c r="D1873" s="6">
        <v>205313000517</v>
      </c>
      <c r="E1873" s="5" t="s">
        <v>7683</v>
      </c>
      <c r="F1873" s="6">
        <v>205313000517</v>
      </c>
      <c r="G1873" s="5" t="s">
        <v>7684</v>
      </c>
      <c r="H1873" s="5">
        <v>3128386940</v>
      </c>
      <c r="I1873" s="5" t="s">
        <v>7685</v>
      </c>
      <c r="J1873" s="5" t="s">
        <v>347</v>
      </c>
      <c r="K1873" s="5" t="s">
        <v>111</v>
      </c>
      <c r="L1873" s="5" t="s">
        <v>112</v>
      </c>
      <c r="M1873" s="5" t="s">
        <v>65</v>
      </c>
      <c r="N1873" s="5" t="s">
        <v>348</v>
      </c>
      <c r="O1873" s="5" t="s">
        <v>359</v>
      </c>
      <c r="P1873" s="5" t="s">
        <v>429</v>
      </c>
      <c r="T1873" s="5">
        <v>1</v>
      </c>
      <c r="U1873" s="5" t="s">
        <v>375</v>
      </c>
      <c r="V1873" s="5" t="s">
        <v>38</v>
      </c>
      <c r="W1873" s="5" t="s">
        <v>11904</v>
      </c>
      <c r="X1873" s="5" t="str">
        <f>+VLOOKUP(C1873,Hoja1!$E$2:$F$125,2,0)</f>
        <v>GRANADA</v>
      </c>
      <c r="Y1873" s="6" t="s">
        <v>14770</v>
      </c>
      <c r="Z1873" s="6">
        <v>205313000517</v>
      </c>
    </row>
    <row r="1874" spans="1:26">
      <c r="A1874" s="5" t="s">
        <v>25</v>
      </c>
      <c r="B1874" s="5">
        <v>5313</v>
      </c>
      <c r="C1874" s="5" t="s">
        <v>844</v>
      </c>
      <c r="D1874" s="6">
        <v>205313000428</v>
      </c>
      <c r="E1874" s="5" t="s">
        <v>9592</v>
      </c>
      <c r="F1874" s="6">
        <v>205313000428</v>
      </c>
      <c r="G1874" s="5" t="s">
        <v>1328</v>
      </c>
      <c r="H1874" s="5" t="s">
        <v>9593</v>
      </c>
      <c r="I1874" s="5" t="s">
        <v>9594</v>
      </c>
      <c r="J1874" s="5" t="s">
        <v>347</v>
      </c>
      <c r="K1874" s="5" t="s">
        <v>111</v>
      </c>
      <c r="L1874" s="5" t="s">
        <v>112</v>
      </c>
      <c r="M1874" s="5" t="s">
        <v>65</v>
      </c>
      <c r="N1874" s="5" t="s">
        <v>367</v>
      </c>
      <c r="O1874" s="5" t="s">
        <v>368</v>
      </c>
      <c r="P1874" s="5" t="s">
        <v>1578</v>
      </c>
      <c r="T1874" s="5">
        <v>1</v>
      </c>
      <c r="U1874" s="5" t="s">
        <v>375</v>
      </c>
      <c r="V1874" s="5" t="s">
        <v>38</v>
      </c>
      <c r="X1874" s="5" t="str">
        <f>+VLOOKUP(C1874,Hoja1!$E$2:$F$125,2,0)</f>
        <v>GRANADA</v>
      </c>
      <c r="Y1874" s="6" t="s">
        <v>14771</v>
      </c>
      <c r="Z1874" s="6">
        <v>205313000428</v>
      </c>
    </row>
    <row r="1875" spans="1:26">
      <c r="A1875" s="5" t="s">
        <v>25</v>
      </c>
      <c r="B1875" s="5">
        <v>5313</v>
      </c>
      <c r="C1875" s="5" t="s">
        <v>844</v>
      </c>
      <c r="D1875" s="6">
        <v>205313000371</v>
      </c>
      <c r="E1875" s="5" t="s">
        <v>8781</v>
      </c>
      <c r="F1875" s="6">
        <v>205313000371</v>
      </c>
      <c r="G1875" s="5" t="s">
        <v>8782</v>
      </c>
      <c r="H1875" s="5" t="s">
        <v>1443</v>
      </c>
      <c r="I1875" s="5" t="s">
        <v>8783</v>
      </c>
      <c r="J1875" s="5" t="s">
        <v>347</v>
      </c>
      <c r="K1875" s="5" t="s">
        <v>111</v>
      </c>
      <c r="L1875" s="5" t="s">
        <v>112</v>
      </c>
      <c r="M1875" s="5" t="s">
        <v>65</v>
      </c>
      <c r="N1875" s="5" t="s">
        <v>367</v>
      </c>
      <c r="O1875" s="5" t="s">
        <v>368</v>
      </c>
      <c r="P1875" s="5" t="s">
        <v>1578</v>
      </c>
      <c r="T1875" s="5">
        <v>1</v>
      </c>
      <c r="U1875" s="5" t="s">
        <v>375</v>
      </c>
      <c r="V1875" s="5" t="s">
        <v>38</v>
      </c>
      <c r="X1875" s="5" t="str">
        <f>+VLOOKUP(C1875,Hoja1!$E$2:$F$125,2,0)</f>
        <v>GRANADA</v>
      </c>
      <c r="Y1875" s="6" t="s">
        <v>14772</v>
      </c>
      <c r="Z1875" s="6">
        <v>205313000371</v>
      </c>
    </row>
    <row r="1876" spans="1:26">
      <c r="A1876" s="5" t="s">
        <v>25</v>
      </c>
      <c r="B1876" s="5">
        <v>5313</v>
      </c>
      <c r="C1876" s="5" t="s">
        <v>844</v>
      </c>
      <c r="D1876" s="6">
        <v>205313000410</v>
      </c>
      <c r="E1876" s="5" t="s">
        <v>7681</v>
      </c>
      <c r="F1876" s="6">
        <v>205313000410</v>
      </c>
      <c r="G1876" s="5" t="s">
        <v>3931</v>
      </c>
      <c r="H1876" s="5" t="s">
        <v>1443</v>
      </c>
      <c r="I1876" s="5" t="s">
        <v>7682</v>
      </c>
      <c r="J1876" s="5" t="s">
        <v>347</v>
      </c>
      <c r="K1876" s="5" t="s">
        <v>111</v>
      </c>
      <c r="L1876" s="5" t="s">
        <v>112</v>
      </c>
      <c r="M1876" s="5" t="s">
        <v>65</v>
      </c>
      <c r="N1876" s="5" t="s">
        <v>367</v>
      </c>
      <c r="O1876" s="5" t="s">
        <v>368</v>
      </c>
      <c r="P1876" s="5" t="s">
        <v>7586</v>
      </c>
      <c r="T1876" s="5">
        <v>1</v>
      </c>
      <c r="U1876" s="5" t="s">
        <v>375</v>
      </c>
      <c r="V1876" s="5" t="s">
        <v>38</v>
      </c>
      <c r="X1876" s="5" t="str">
        <f>+VLOOKUP(C1876,Hoja1!$E$2:$F$125,2,0)</f>
        <v>GRANADA</v>
      </c>
      <c r="Y1876" s="6" t="s">
        <v>14773</v>
      </c>
      <c r="Z1876" s="6">
        <v>205313000410</v>
      </c>
    </row>
    <row r="1877" spans="1:26">
      <c r="A1877" s="5" t="s">
        <v>25</v>
      </c>
      <c r="B1877" s="5">
        <v>5313</v>
      </c>
      <c r="C1877" s="5" t="s">
        <v>844</v>
      </c>
      <c r="D1877" s="6">
        <v>105313000016</v>
      </c>
      <c r="E1877" s="5" t="s">
        <v>9341</v>
      </c>
      <c r="F1877" s="6">
        <v>105313000016</v>
      </c>
      <c r="G1877" s="5" t="s">
        <v>9342</v>
      </c>
      <c r="H1877" s="5" t="s">
        <v>9343</v>
      </c>
      <c r="I1877" s="5" t="s">
        <v>9344</v>
      </c>
      <c r="J1877" s="5" t="s">
        <v>347</v>
      </c>
      <c r="K1877" s="5" t="s">
        <v>111</v>
      </c>
      <c r="L1877" s="5" t="s">
        <v>32</v>
      </c>
      <c r="M1877" s="5" t="s">
        <v>541</v>
      </c>
      <c r="N1877" s="5" t="s">
        <v>348</v>
      </c>
      <c r="O1877" s="5" t="s">
        <v>9554</v>
      </c>
      <c r="P1877" s="5" t="s">
        <v>16582</v>
      </c>
      <c r="T1877" s="5">
        <v>3</v>
      </c>
      <c r="U1877" s="5" t="s">
        <v>375</v>
      </c>
      <c r="V1877" s="5" t="s">
        <v>38</v>
      </c>
      <c r="W1877" s="5" t="s">
        <v>11901</v>
      </c>
      <c r="X1877" s="5" t="str">
        <f>+VLOOKUP(C1877,Hoja1!$E$2:$F$125,2,0)</f>
        <v>GRANADA</v>
      </c>
      <c r="Y1877" s="6" t="s">
        <v>14774</v>
      </c>
      <c r="Z1877" s="6">
        <v>105313000016</v>
      </c>
    </row>
    <row r="1878" spans="1:26">
      <c r="A1878" s="5" t="s">
        <v>25</v>
      </c>
      <c r="B1878" s="5">
        <v>5313</v>
      </c>
      <c r="C1878" s="5" t="s">
        <v>844</v>
      </c>
      <c r="D1878" s="6">
        <v>205313000215</v>
      </c>
      <c r="E1878" s="5" t="s">
        <v>7983</v>
      </c>
      <c r="F1878" s="6">
        <v>205313000215</v>
      </c>
      <c r="G1878" s="5" t="s">
        <v>3299</v>
      </c>
      <c r="H1878" s="5" t="s">
        <v>7984</v>
      </c>
      <c r="I1878" s="5" t="s">
        <v>7985</v>
      </c>
      <c r="J1878" s="5" t="s">
        <v>347</v>
      </c>
      <c r="K1878" s="5" t="s">
        <v>111</v>
      </c>
      <c r="L1878" s="5" t="s">
        <v>112</v>
      </c>
      <c r="M1878" s="5" t="s">
        <v>65</v>
      </c>
      <c r="N1878" s="5" t="s">
        <v>348</v>
      </c>
      <c r="O1878" s="5" t="s">
        <v>359</v>
      </c>
      <c r="P1878" s="5" t="s">
        <v>7009</v>
      </c>
      <c r="T1878" s="5">
        <v>1</v>
      </c>
      <c r="U1878" s="5" t="s">
        <v>375</v>
      </c>
      <c r="V1878" s="5" t="s">
        <v>38</v>
      </c>
      <c r="W1878" s="5" t="s">
        <v>11902</v>
      </c>
      <c r="X1878" s="5" t="str">
        <f>+VLOOKUP(C1878,Hoja1!$E$2:$F$125,2,0)</f>
        <v>GRANADA</v>
      </c>
      <c r="Y1878" s="6" t="s">
        <v>14775</v>
      </c>
      <c r="Z1878" s="6">
        <v>205313000215</v>
      </c>
    </row>
    <row r="1879" spans="1:26">
      <c r="A1879" s="5" t="s">
        <v>25</v>
      </c>
      <c r="B1879" s="5">
        <v>5313</v>
      </c>
      <c r="C1879" s="5" t="s">
        <v>844</v>
      </c>
      <c r="D1879" s="6">
        <v>405313000907</v>
      </c>
      <c r="E1879" s="5" t="s">
        <v>407</v>
      </c>
      <c r="F1879" s="6">
        <v>405313000907</v>
      </c>
      <c r="G1879" s="5" t="s">
        <v>845</v>
      </c>
      <c r="I1879" s="5" t="s">
        <v>846</v>
      </c>
      <c r="J1879" s="5" t="s">
        <v>30</v>
      </c>
      <c r="K1879" s="5" t="s">
        <v>31</v>
      </c>
      <c r="L1879" s="5" t="s">
        <v>32</v>
      </c>
      <c r="M1879" s="5" t="s">
        <v>43</v>
      </c>
      <c r="N1879" s="5" t="s">
        <v>44</v>
      </c>
      <c r="O1879" s="5" t="s">
        <v>393</v>
      </c>
      <c r="P1879" s="5" t="s">
        <v>394</v>
      </c>
      <c r="T1879" s="5">
        <v>1</v>
      </c>
      <c r="U1879" s="5" t="s">
        <v>375</v>
      </c>
      <c r="V1879" s="5" t="s">
        <v>38</v>
      </c>
      <c r="W1879" s="5" t="s">
        <v>412</v>
      </c>
      <c r="X1879" s="5" t="str">
        <f>+VLOOKUP(C1879,Hoja1!$E$2:$F$125,2,0)</f>
        <v>GRANADA</v>
      </c>
      <c r="Y1879" s="6" t="s">
        <v>14776</v>
      </c>
      <c r="Z1879" s="6">
        <v>405313000907</v>
      </c>
    </row>
    <row r="1880" spans="1:26">
      <c r="A1880" s="5" t="s">
        <v>25</v>
      </c>
      <c r="B1880" s="5">
        <v>5313</v>
      </c>
      <c r="C1880" s="5" t="s">
        <v>844</v>
      </c>
      <c r="D1880" s="6">
        <v>205313000355</v>
      </c>
      <c r="E1880" s="5" t="s">
        <v>2302</v>
      </c>
      <c r="F1880" s="6">
        <v>205313000355</v>
      </c>
      <c r="G1880" s="5" t="s">
        <v>2303</v>
      </c>
      <c r="H1880" s="5" t="s">
        <v>1443</v>
      </c>
      <c r="I1880" s="5" t="s">
        <v>2304</v>
      </c>
      <c r="J1880" s="5" t="s">
        <v>30</v>
      </c>
      <c r="K1880" s="5" t="s">
        <v>111</v>
      </c>
      <c r="L1880" s="5" t="s">
        <v>112</v>
      </c>
      <c r="M1880" s="5" t="s">
        <v>65</v>
      </c>
      <c r="N1880" s="5" t="s">
        <v>34</v>
      </c>
      <c r="O1880" s="5" t="s">
        <v>113</v>
      </c>
      <c r="P1880" s="5" t="s">
        <v>122</v>
      </c>
      <c r="T1880" s="5">
        <v>1</v>
      </c>
      <c r="U1880" s="5" t="s">
        <v>375</v>
      </c>
      <c r="V1880" s="5" t="s">
        <v>38</v>
      </c>
      <c r="W1880" s="5" t="s">
        <v>11903</v>
      </c>
      <c r="X1880" s="5" t="str">
        <f>+VLOOKUP(C1880,Hoja1!$E$2:$F$125,2,0)</f>
        <v>GRANADA</v>
      </c>
      <c r="Y1880" s="6" t="s">
        <v>14777</v>
      </c>
      <c r="Z1880" s="6">
        <v>205313000355</v>
      </c>
    </row>
    <row r="1881" spans="1:26">
      <c r="A1881" s="5" t="s">
        <v>25</v>
      </c>
      <c r="B1881" s="5">
        <v>5313</v>
      </c>
      <c r="C1881" s="5" t="s">
        <v>844</v>
      </c>
      <c r="D1881" s="6">
        <v>205313000118</v>
      </c>
      <c r="E1881" s="5" t="s">
        <v>3246</v>
      </c>
      <c r="F1881" s="6">
        <v>205313000118</v>
      </c>
      <c r="G1881" s="5" t="s">
        <v>3247</v>
      </c>
      <c r="H1881" s="5" t="s">
        <v>3248</v>
      </c>
      <c r="I1881" s="5" t="s">
        <v>3249</v>
      </c>
      <c r="J1881" s="5" t="s">
        <v>30</v>
      </c>
      <c r="K1881" s="5" t="s">
        <v>111</v>
      </c>
      <c r="L1881" s="5" t="s">
        <v>112</v>
      </c>
      <c r="M1881" s="5" t="s">
        <v>65</v>
      </c>
      <c r="N1881" s="5" t="s">
        <v>34</v>
      </c>
      <c r="O1881" s="5" t="s">
        <v>113</v>
      </c>
      <c r="P1881" s="5" t="s">
        <v>129</v>
      </c>
      <c r="T1881" s="5">
        <v>1</v>
      </c>
      <c r="U1881" s="5" t="s">
        <v>375</v>
      </c>
      <c r="V1881" s="5" t="s">
        <v>38</v>
      </c>
      <c r="W1881" s="5" t="s">
        <v>3250</v>
      </c>
      <c r="X1881" s="5" t="str">
        <f>+VLOOKUP(C1881,Hoja1!$E$2:$F$125,2,0)</f>
        <v>GRANADA</v>
      </c>
      <c r="Y1881" s="6" t="s">
        <v>14778</v>
      </c>
      <c r="Z1881" s="6">
        <v>205313000118</v>
      </c>
    </row>
    <row r="1882" spans="1:26">
      <c r="A1882" s="5" t="s">
        <v>25</v>
      </c>
      <c r="B1882" s="5">
        <v>5313</v>
      </c>
      <c r="C1882" s="5" t="s">
        <v>844</v>
      </c>
      <c r="D1882" s="6">
        <v>205313000509</v>
      </c>
      <c r="E1882" s="5" t="s">
        <v>1626</v>
      </c>
      <c r="F1882" s="6">
        <v>205313000509</v>
      </c>
      <c r="G1882" s="5" t="s">
        <v>5524</v>
      </c>
      <c r="H1882" s="5" t="s">
        <v>1443</v>
      </c>
      <c r="I1882" s="5" t="s">
        <v>5525</v>
      </c>
      <c r="J1882" s="5" t="s">
        <v>30</v>
      </c>
      <c r="K1882" s="5" t="s">
        <v>111</v>
      </c>
      <c r="L1882" s="5" t="s">
        <v>112</v>
      </c>
      <c r="M1882" s="5" t="s">
        <v>65</v>
      </c>
      <c r="N1882" s="5" t="s">
        <v>34</v>
      </c>
      <c r="O1882" s="5" t="s">
        <v>113</v>
      </c>
      <c r="P1882" s="5" t="s">
        <v>122</v>
      </c>
      <c r="T1882" s="5">
        <v>1</v>
      </c>
      <c r="U1882" s="5" t="s">
        <v>375</v>
      </c>
      <c r="V1882" s="5" t="s">
        <v>38</v>
      </c>
      <c r="X1882" s="5" t="str">
        <f>+VLOOKUP(C1882,Hoja1!$E$2:$F$125,2,0)</f>
        <v>GRANADA</v>
      </c>
      <c r="Y1882" s="6" t="s">
        <v>14779</v>
      </c>
      <c r="Z1882" s="6">
        <v>205313000509</v>
      </c>
    </row>
    <row r="1883" spans="1:26">
      <c r="A1883" s="5" t="s">
        <v>25</v>
      </c>
      <c r="B1883" s="5">
        <v>5313</v>
      </c>
      <c r="C1883" s="5" t="s">
        <v>844</v>
      </c>
      <c r="D1883" s="6">
        <v>205313000151</v>
      </c>
      <c r="E1883" s="5" t="s">
        <v>4859</v>
      </c>
      <c r="F1883" s="6">
        <v>205313000151</v>
      </c>
      <c r="G1883" s="5" t="s">
        <v>4860</v>
      </c>
      <c r="H1883" s="5">
        <v>8320987</v>
      </c>
      <c r="I1883" s="5" t="s">
        <v>4861</v>
      </c>
      <c r="J1883" s="5" t="s">
        <v>30</v>
      </c>
      <c r="K1883" s="5" t="s">
        <v>111</v>
      </c>
      <c r="L1883" s="5" t="s">
        <v>112</v>
      </c>
      <c r="M1883" s="5" t="s">
        <v>65</v>
      </c>
      <c r="N1883" s="5" t="s">
        <v>34</v>
      </c>
      <c r="O1883" s="5" t="s">
        <v>113</v>
      </c>
      <c r="P1883" s="5" t="s">
        <v>122</v>
      </c>
      <c r="T1883" s="5">
        <v>1</v>
      </c>
      <c r="U1883" s="5" t="s">
        <v>375</v>
      </c>
      <c r="V1883" s="5" t="s">
        <v>38</v>
      </c>
      <c r="X1883" s="5" t="str">
        <f>+VLOOKUP(C1883,Hoja1!$E$2:$F$125,2,0)</f>
        <v>GRANADA</v>
      </c>
      <c r="Y1883" s="6" t="s">
        <v>14780</v>
      </c>
      <c r="Z1883" s="6">
        <v>205313000151</v>
      </c>
    </row>
    <row r="1884" spans="1:26">
      <c r="A1884" s="5" t="s">
        <v>25</v>
      </c>
      <c r="B1884" s="5">
        <v>5313</v>
      </c>
      <c r="C1884" s="5" t="s">
        <v>844</v>
      </c>
      <c r="D1884" s="6">
        <v>205313000380</v>
      </c>
      <c r="E1884" s="5" t="s">
        <v>1445</v>
      </c>
      <c r="F1884" s="6">
        <v>205313000380</v>
      </c>
      <c r="G1884" s="5" t="s">
        <v>1446</v>
      </c>
      <c r="H1884" s="5">
        <v>8320987</v>
      </c>
      <c r="I1884" s="5" t="s">
        <v>17283</v>
      </c>
      <c r="J1884" s="5" t="s">
        <v>30</v>
      </c>
      <c r="K1884" s="5" t="s">
        <v>111</v>
      </c>
      <c r="L1884" s="5" t="s">
        <v>112</v>
      </c>
      <c r="M1884" s="5" t="s">
        <v>65</v>
      </c>
      <c r="N1884" s="5" t="s">
        <v>34</v>
      </c>
      <c r="O1884" s="5" t="s">
        <v>113</v>
      </c>
      <c r="P1884" s="5" t="s">
        <v>122</v>
      </c>
      <c r="T1884" s="5">
        <v>1</v>
      </c>
      <c r="U1884" s="5" t="s">
        <v>375</v>
      </c>
      <c r="V1884" s="5" t="s">
        <v>38</v>
      </c>
      <c r="X1884" s="5" t="str">
        <f>+VLOOKUP(C1884,Hoja1!$E$2:$F$125,2,0)</f>
        <v>GRANADA</v>
      </c>
      <c r="Y1884" s="6" t="s">
        <v>14781</v>
      </c>
      <c r="Z1884" s="6">
        <v>205313000380</v>
      </c>
    </row>
    <row r="1885" spans="1:26">
      <c r="A1885" s="5" t="s">
        <v>25</v>
      </c>
      <c r="B1885" s="5">
        <v>5313</v>
      </c>
      <c r="C1885" s="5" t="s">
        <v>844</v>
      </c>
      <c r="D1885" s="6">
        <v>205313000169</v>
      </c>
      <c r="E1885" s="5" t="s">
        <v>1166</v>
      </c>
      <c r="F1885" s="6">
        <v>205313000169</v>
      </c>
      <c r="G1885" s="5" t="s">
        <v>1366</v>
      </c>
      <c r="H1885" s="5" t="s">
        <v>1443</v>
      </c>
      <c r="I1885" s="5" t="s">
        <v>2291</v>
      </c>
      <c r="J1885" s="5" t="s">
        <v>30</v>
      </c>
      <c r="K1885" s="5" t="s">
        <v>111</v>
      </c>
      <c r="L1885" s="5" t="s">
        <v>112</v>
      </c>
      <c r="M1885" s="5" t="s">
        <v>65</v>
      </c>
      <c r="N1885" s="5" t="s">
        <v>34</v>
      </c>
      <c r="O1885" s="5" t="s">
        <v>113</v>
      </c>
      <c r="P1885" s="5" t="s">
        <v>122</v>
      </c>
      <c r="T1885" s="5">
        <v>1</v>
      </c>
      <c r="U1885" s="5" t="s">
        <v>375</v>
      </c>
      <c r="V1885" s="5" t="s">
        <v>38</v>
      </c>
      <c r="X1885" s="5" t="str">
        <f>+VLOOKUP(C1885,Hoja1!$E$2:$F$125,2,0)</f>
        <v>GRANADA</v>
      </c>
      <c r="Y1885" s="6" t="s">
        <v>14782</v>
      </c>
      <c r="Z1885" s="6">
        <v>205313000169</v>
      </c>
    </row>
    <row r="1886" spans="1:26">
      <c r="A1886" s="5" t="s">
        <v>25</v>
      </c>
      <c r="B1886" s="5">
        <v>5313</v>
      </c>
      <c r="C1886" s="5" t="s">
        <v>844</v>
      </c>
      <c r="D1886" s="6">
        <v>205313000312</v>
      </c>
      <c r="E1886" s="5" t="s">
        <v>4047</v>
      </c>
      <c r="F1886" s="6">
        <v>205313000312</v>
      </c>
      <c r="G1886" s="5" t="s">
        <v>4048</v>
      </c>
      <c r="H1886" s="5" t="s">
        <v>1443</v>
      </c>
      <c r="I1886" s="5" t="s">
        <v>4049</v>
      </c>
      <c r="J1886" s="5" t="s">
        <v>30</v>
      </c>
      <c r="K1886" s="5" t="s">
        <v>111</v>
      </c>
      <c r="L1886" s="5" t="s">
        <v>112</v>
      </c>
      <c r="M1886" s="5" t="s">
        <v>65</v>
      </c>
      <c r="N1886" s="5" t="s">
        <v>34</v>
      </c>
      <c r="O1886" s="5" t="s">
        <v>113</v>
      </c>
      <c r="P1886" s="5" t="s">
        <v>129</v>
      </c>
      <c r="T1886" s="5">
        <v>1</v>
      </c>
      <c r="U1886" s="5" t="s">
        <v>375</v>
      </c>
      <c r="V1886" s="5" t="s">
        <v>38</v>
      </c>
      <c r="X1886" s="5" t="str">
        <f>+VLOOKUP(C1886,Hoja1!$E$2:$F$125,2,0)</f>
        <v>GRANADA</v>
      </c>
      <c r="Y1886" s="6" t="s">
        <v>14783</v>
      </c>
      <c r="Z1886" s="6">
        <v>205313000312</v>
      </c>
    </row>
    <row r="1887" spans="1:26">
      <c r="A1887" s="5" t="s">
        <v>25</v>
      </c>
      <c r="B1887" s="5">
        <v>5313</v>
      </c>
      <c r="C1887" s="5" t="s">
        <v>844</v>
      </c>
      <c r="D1887" s="6">
        <v>205313000185</v>
      </c>
      <c r="E1887" s="5" t="s">
        <v>6830</v>
      </c>
      <c r="F1887" s="6">
        <v>205313000185</v>
      </c>
      <c r="G1887" s="5" t="s">
        <v>6831</v>
      </c>
      <c r="H1887" s="5">
        <v>3204057474</v>
      </c>
      <c r="I1887" s="5" t="s">
        <v>17291</v>
      </c>
      <c r="J1887" s="5" t="s">
        <v>30</v>
      </c>
      <c r="K1887" s="5" t="s">
        <v>111</v>
      </c>
      <c r="L1887" s="5" t="s">
        <v>112</v>
      </c>
      <c r="M1887" s="5" t="s">
        <v>65</v>
      </c>
      <c r="N1887" s="5" t="s">
        <v>34</v>
      </c>
      <c r="O1887" s="5" t="s">
        <v>113</v>
      </c>
      <c r="P1887" s="5" t="s">
        <v>206</v>
      </c>
      <c r="T1887" s="5">
        <v>1</v>
      </c>
      <c r="U1887" s="5" t="s">
        <v>375</v>
      </c>
      <c r="V1887" s="5" t="s">
        <v>38</v>
      </c>
      <c r="X1887" s="5" t="str">
        <f>+VLOOKUP(C1887,Hoja1!$E$2:$F$125,2,0)</f>
        <v>GRANADA</v>
      </c>
      <c r="Y1887" s="6" t="s">
        <v>14784</v>
      </c>
      <c r="Z1887" s="6">
        <v>205313000185</v>
      </c>
    </row>
    <row r="1888" spans="1:26">
      <c r="A1888" s="5" t="s">
        <v>25</v>
      </c>
      <c r="B1888" s="5">
        <v>5313</v>
      </c>
      <c r="C1888" s="5" t="s">
        <v>844</v>
      </c>
      <c r="D1888" s="6">
        <v>205313000461</v>
      </c>
      <c r="E1888" s="5" t="s">
        <v>6404</v>
      </c>
      <c r="F1888" s="6">
        <v>205313000461</v>
      </c>
      <c r="G1888" s="5" t="s">
        <v>5472</v>
      </c>
      <c r="H1888" s="5" t="s">
        <v>1443</v>
      </c>
      <c r="I1888" s="5" t="s">
        <v>6829</v>
      </c>
      <c r="J1888" s="5" t="s">
        <v>30</v>
      </c>
      <c r="K1888" s="5" t="s">
        <v>111</v>
      </c>
      <c r="L1888" s="5" t="s">
        <v>112</v>
      </c>
      <c r="M1888" s="5" t="s">
        <v>65</v>
      </c>
      <c r="N1888" s="5" t="s">
        <v>34</v>
      </c>
      <c r="O1888" s="5" t="s">
        <v>113</v>
      </c>
      <c r="P1888" s="5" t="s">
        <v>122</v>
      </c>
      <c r="T1888" s="5">
        <v>1</v>
      </c>
      <c r="U1888" s="5" t="s">
        <v>375</v>
      </c>
      <c r="V1888" s="5" t="s">
        <v>38</v>
      </c>
      <c r="X1888" s="5" t="str">
        <f>+VLOOKUP(C1888,Hoja1!$E$2:$F$125,2,0)</f>
        <v>GRANADA</v>
      </c>
      <c r="Y1888" s="6" t="s">
        <v>14785</v>
      </c>
      <c r="Z1888" s="6">
        <v>205313000461</v>
      </c>
    </row>
    <row r="1889" spans="1:26">
      <c r="A1889" s="5" t="s">
        <v>25</v>
      </c>
      <c r="B1889" s="5">
        <v>5313</v>
      </c>
      <c r="C1889" s="5" t="s">
        <v>844</v>
      </c>
      <c r="D1889" s="6">
        <v>205313000614</v>
      </c>
      <c r="E1889" s="5" t="s">
        <v>5484</v>
      </c>
      <c r="F1889" s="6">
        <v>205313000614</v>
      </c>
      <c r="G1889" s="5" t="s">
        <v>6840</v>
      </c>
      <c r="H1889" s="5" t="s">
        <v>1443</v>
      </c>
      <c r="I1889" s="5" t="s">
        <v>6841</v>
      </c>
      <c r="J1889" s="5" t="s">
        <v>30</v>
      </c>
      <c r="K1889" s="5" t="s">
        <v>111</v>
      </c>
      <c r="L1889" s="5" t="s">
        <v>112</v>
      </c>
      <c r="M1889" s="5" t="s">
        <v>65</v>
      </c>
      <c r="N1889" s="5" t="s">
        <v>34</v>
      </c>
      <c r="O1889" s="5" t="s">
        <v>113</v>
      </c>
      <c r="P1889" s="5" t="s">
        <v>122</v>
      </c>
      <c r="T1889" s="5">
        <v>1</v>
      </c>
      <c r="U1889" s="5" t="s">
        <v>375</v>
      </c>
      <c r="V1889" s="5" t="s">
        <v>38</v>
      </c>
      <c r="X1889" s="5" t="str">
        <f>+VLOOKUP(C1889,Hoja1!$E$2:$F$125,2,0)</f>
        <v>GRANADA</v>
      </c>
      <c r="Y1889" s="6" t="s">
        <v>14786</v>
      </c>
      <c r="Z1889" s="6">
        <v>205313000614</v>
      </c>
    </row>
    <row r="1890" spans="1:26">
      <c r="A1890" s="5" t="s">
        <v>25</v>
      </c>
      <c r="B1890" s="5">
        <v>5313</v>
      </c>
      <c r="C1890" s="5" t="s">
        <v>844</v>
      </c>
      <c r="D1890" s="6">
        <v>205313000401</v>
      </c>
      <c r="E1890" s="5" t="s">
        <v>6835</v>
      </c>
      <c r="F1890" s="6">
        <v>205313000401</v>
      </c>
      <c r="G1890" s="5" t="s">
        <v>6836</v>
      </c>
      <c r="H1890" s="5" t="s">
        <v>6837</v>
      </c>
      <c r="I1890" s="5" t="s">
        <v>6838</v>
      </c>
      <c r="J1890" s="5" t="s">
        <v>30</v>
      </c>
      <c r="K1890" s="5" t="s">
        <v>111</v>
      </c>
      <c r="L1890" s="5" t="s">
        <v>112</v>
      </c>
      <c r="M1890" s="5" t="s">
        <v>65</v>
      </c>
      <c r="N1890" s="5" t="s">
        <v>34</v>
      </c>
      <c r="O1890" s="5" t="s">
        <v>113</v>
      </c>
      <c r="P1890" s="5" t="s">
        <v>206</v>
      </c>
      <c r="T1890" s="5">
        <v>1</v>
      </c>
      <c r="U1890" s="5" t="s">
        <v>375</v>
      </c>
      <c r="V1890" s="5" t="s">
        <v>38</v>
      </c>
      <c r="W1890" s="5" t="s">
        <v>6839</v>
      </c>
      <c r="X1890" s="5" t="str">
        <f>+VLOOKUP(C1890,Hoja1!$E$2:$F$125,2,0)</f>
        <v>GRANADA</v>
      </c>
      <c r="Y1890" s="6" t="s">
        <v>14787</v>
      </c>
      <c r="Z1890" s="6">
        <v>205313000401</v>
      </c>
    </row>
    <row r="1891" spans="1:26">
      <c r="A1891" s="5" t="s">
        <v>25</v>
      </c>
      <c r="B1891" s="5">
        <v>5313</v>
      </c>
      <c r="C1891" s="5" t="s">
        <v>844</v>
      </c>
      <c r="D1891" s="6">
        <v>205313000436</v>
      </c>
      <c r="E1891" s="5" t="s">
        <v>6832</v>
      </c>
      <c r="F1891" s="6">
        <v>205313000436</v>
      </c>
      <c r="G1891" s="5" t="s">
        <v>4873</v>
      </c>
      <c r="H1891" s="5" t="s">
        <v>6833</v>
      </c>
      <c r="I1891" s="5" t="s">
        <v>6834</v>
      </c>
      <c r="J1891" s="5" t="s">
        <v>30</v>
      </c>
      <c r="K1891" s="5" t="s">
        <v>111</v>
      </c>
      <c r="L1891" s="5" t="s">
        <v>112</v>
      </c>
      <c r="M1891" s="5" t="s">
        <v>65</v>
      </c>
      <c r="N1891" s="5" t="s">
        <v>34</v>
      </c>
      <c r="O1891" s="5" t="s">
        <v>113</v>
      </c>
      <c r="P1891" s="5" t="s">
        <v>122</v>
      </c>
      <c r="T1891" s="5">
        <v>1</v>
      </c>
      <c r="U1891" s="5" t="s">
        <v>375</v>
      </c>
      <c r="V1891" s="5" t="s">
        <v>38</v>
      </c>
      <c r="X1891" s="5" t="str">
        <f>+VLOOKUP(C1891,Hoja1!$E$2:$F$125,2,0)</f>
        <v>GRANADA</v>
      </c>
      <c r="Y1891" s="6" t="s">
        <v>14788</v>
      </c>
      <c r="Z1891" s="6">
        <v>205313000436</v>
      </c>
    </row>
    <row r="1892" spans="1:26">
      <c r="A1892" s="5" t="s">
        <v>25</v>
      </c>
      <c r="B1892" s="5">
        <v>5313</v>
      </c>
      <c r="C1892" s="5" t="s">
        <v>844</v>
      </c>
      <c r="D1892" s="6">
        <v>205313000231</v>
      </c>
      <c r="E1892" s="5" t="s">
        <v>1441</v>
      </c>
      <c r="F1892" s="6">
        <v>205313000231</v>
      </c>
      <c r="G1892" s="5" t="s">
        <v>1442</v>
      </c>
      <c r="H1892" s="5" t="s">
        <v>1443</v>
      </c>
      <c r="I1892" s="5" t="s">
        <v>1444</v>
      </c>
      <c r="J1892" s="5" t="s">
        <v>30</v>
      </c>
      <c r="K1892" s="5" t="s">
        <v>111</v>
      </c>
      <c r="L1892" s="5" t="s">
        <v>112</v>
      </c>
      <c r="M1892" s="5" t="s">
        <v>65</v>
      </c>
      <c r="N1892" s="5" t="s">
        <v>34</v>
      </c>
      <c r="O1892" s="5" t="s">
        <v>113</v>
      </c>
      <c r="P1892" s="5" t="s">
        <v>129</v>
      </c>
      <c r="T1892" s="5">
        <v>1</v>
      </c>
      <c r="U1892" s="5" t="s">
        <v>375</v>
      </c>
      <c r="V1892" s="5" t="s">
        <v>38</v>
      </c>
      <c r="X1892" s="5" t="str">
        <f>+VLOOKUP(C1892,Hoja1!$E$2:$F$125,2,0)</f>
        <v>GRANADA</v>
      </c>
      <c r="Y1892" s="6" t="s">
        <v>14789</v>
      </c>
      <c r="Z1892" s="6">
        <v>205313000231</v>
      </c>
    </row>
    <row r="1893" spans="1:26">
      <c r="A1893" s="5" t="s">
        <v>25</v>
      </c>
      <c r="B1893" s="5">
        <v>5313</v>
      </c>
      <c r="C1893" s="5" t="s">
        <v>844</v>
      </c>
      <c r="D1893" s="6">
        <v>105313000865</v>
      </c>
      <c r="E1893" s="5" t="s">
        <v>4857</v>
      </c>
      <c r="F1893" s="6">
        <v>105313000865</v>
      </c>
      <c r="G1893" s="5" t="s">
        <v>3394</v>
      </c>
      <c r="H1893" s="5" t="s">
        <v>1443</v>
      </c>
      <c r="I1893" s="5" t="s">
        <v>4858</v>
      </c>
      <c r="J1893" s="5" t="s">
        <v>30</v>
      </c>
      <c r="K1893" s="5" t="s">
        <v>111</v>
      </c>
      <c r="L1893" s="5" t="s">
        <v>112</v>
      </c>
      <c r="M1893" s="5" t="s">
        <v>65</v>
      </c>
      <c r="N1893" s="5" t="s">
        <v>34</v>
      </c>
      <c r="O1893" s="5" t="s">
        <v>113</v>
      </c>
      <c r="P1893" s="5" t="s">
        <v>122</v>
      </c>
      <c r="T1893" s="5">
        <v>1</v>
      </c>
      <c r="U1893" s="5" t="s">
        <v>375</v>
      </c>
      <c r="V1893" s="5" t="s">
        <v>38</v>
      </c>
      <c r="X1893" s="5" t="str">
        <f>+VLOOKUP(C1893,Hoja1!$E$2:$F$125,2,0)</f>
        <v>GRANADA</v>
      </c>
      <c r="Y1893" s="6" t="s">
        <v>14790</v>
      </c>
      <c r="Z1893" s="6">
        <v>105313000865</v>
      </c>
    </row>
    <row r="1894" spans="1:26">
      <c r="A1894" s="5" t="s">
        <v>25</v>
      </c>
      <c r="B1894" s="5">
        <v>5313</v>
      </c>
      <c r="C1894" s="5" t="s">
        <v>844</v>
      </c>
      <c r="D1894" s="6">
        <v>205313000321</v>
      </c>
      <c r="E1894" s="5" t="s">
        <v>2299</v>
      </c>
      <c r="F1894" s="6">
        <v>205313000321</v>
      </c>
      <c r="G1894" s="5" t="s">
        <v>2300</v>
      </c>
      <c r="H1894" s="5" t="s">
        <v>1443</v>
      </c>
      <c r="I1894" s="5" t="s">
        <v>2301</v>
      </c>
      <c r="J1894" s="5" t="s">
        <v>30</v>
      </c>
      <c r="K1894" s="5" t="s">
        <v>111</v>
      </c>
      <c r="L1894" s="5" t="s">
        <v>112</v>
      </c>
      <c r="M1894" s="5" t="s">
        <v>65</v>
      </c>
      <c r="N1894" s="5" t="s">
        <v>34</v>
      </c>
      <c r="O1894" s="5" t="s">
        <v>113</v>
      </c>
      <c r="P1894" s="5" t="s">
        <v>122</v>
      </c>
      <c r="T1894" s="5">
        <v>1</v>
      </c>
      <c r="U1894" s="5" t="s">
        <v>375</v>
      </c>
      <c r="V1894" s="5" t="s">
        <v>38</v>
      </c>
      <c r="X1894" s="5" t="str">
        <f>+VLOOKUP(C1894,Hoja1!$E$2:$F$125,2,0)</f>
        <v>GRANADA</v>
      </c>
      <c r="Y1894" s="6" t="s">
        <v>14791</v>
      </c>
      <c r="Z1894" s="6">
        <v>205313000321</v>
      </c>
    </row>
    <row r="1895" spans="1:26">
      <c r="A1895" s="5" t="s">
        <v>25</v>
      </c>
      <c r="B1895" s="5">
        <v>5313</v>
      </c>
      <c r="C1895" s="5" t="s">
        <v>844</v>
      </c>
      <c r="D1895" s="6">
        <v>205313000681</v>
      </c>
      <c r="E1895" s="5" t="s">
        <v>1158</v>
      </c>
      <c r="F1895" s="6">
        <v>205313000681</v>
      </c>
      <c r="G1895" s="5" t="s">
        <v>3636</v>
      </c>
      <c r="I1895" s="5" t="s">
        <v>238</v>
      </c>
      <c r="J1895" s="5" t="s">
        <v>30</v>
      </c>
      <c r="K1895" s="5" t="s">
        <v>111</v>
      </c>
      <c r="L1895" s="5" t="s">
        <v>112</v>
      </c>
      <c r="T1895" s="5">
        <v>1</v>
      </c>
      <c r="U1895" s="5" t="s">
        <v>16285</v>
      </c>
      <c r="V1895" s="5" t="s">
        <v>38</v>
      </c>
      <c r="X1895" s="5" t="str">
        <f>+VLOOKUP(C1895,Hoja1!$E$2:$F$125,2,0)</f>
        <v>GRANADA</v>
      </c>
      <c r="Y1895" s="6" t="s">
        <v>18840</v>
      </c>
      <c r="Z1895" s="6">
        <v>205313000681</v>
      </c>
    </row>
    <row r="1896" spans="1:26">
      <c r="A1896" s="5" t="s">
        <v>25</v>
      </c>
      <c r="B1896" s="5">
        <v>5313</v>
      </c>
      <c r="C1896" s="5" t="s">
        <v>844</v>
      </c>
      <c r="D1896" s="6">
        <v>205313000240</v>
      </c>
      <c r="E1896" s="5" t="s">
        <v>2427</v>
      </c>
      <c r="F1896" s="6">
        <v>205313000240</v>
      </c>
      <c r="G1896" s="5" t="s">
        <v>532</v>
      </c>
      <c r="I1896" s="5" t="s">
        <v>532</v>
      </c>
      <c r="J1896" s="5" t="s">
        <v>30</v>
      </c>
      <c r="K1896" s="5" t="s">
        <v>111</v>
      </c>
      <c r="L1896" s="5" t="s">
        <v>112</v>
      </c>
      <c r="T1896" s="5">
        <v>1</v>
      </c>
      <c r="U1896" s="5" t="s">
        <v>16285</v>
      </c>
      <c r="V1896" s="5" t="s">
        <v>38</v>
      </c>
      <c r="X1896" s="5" t="str">
        <f>+VLOOKUP(C1896,Hoja1!$E$2:$F$125,2,0)</f>
        <v>GRANADA</v>
      </c>
      <c r="Y1896" s="6" t="s">
        <v>18839</v>
      </c>
      <c r="Z1896" s="6">
        <v>205313000240</v>
      </c>
    </row>
    <row r="1897" spans="1:26">
      <c r="A1897" s="5" t="s">
        <v>25</v>
      </c>
      <c r="B1897" s="5">
        <v>5313</v>
      </c>
      <c r="C1897" s="5" t="s">
        <v>844</v>
      </c>
      <c r="D1897" s="6">
        <v>205313000096</v>
      </c>
      <c r="E1897" s="5" t="s">
        <v>2289</v>
      </c>
      <c r="F1897" s="6">
        <v>205313000096</v>
      </c>
      <c r="G1897" s="5" t="s">
        <v>2290</v>
      </c>
      <c r="H1897" s="5" t="s">
        <v>1443</v>
      </c>
      <c r="I1897" s="5" t="s">
        <v>17292</v>
      </c>
      <c r="J1897" s="5" t="s">
        <v>30</v>
      </c>
      <c r="K1897" s="5" t="s">
        <v>111</v>
      </c>
      <c r="L1897" s="5" t="s">
        <v>112</v>
      </c>
      <c r="M1897" s="5" t="s">
        <v>65</v>
      </c>
      <c r="N1897" s="5" t="s">
        <v>34</v>
      </c>
      <c r="O1897" s="5" t="s">
        <v>113</v>
      </c>
      <c r="P1897" s="5" t="s">
        <v>122</v>
      </c>
      <c r="T1897" s="5">
        <v>1</v>
      </c>
      <c r="U1897" s="5" t="s">
        <v>375</v>
      </c>
      <c r="V1897" s="5" t="s">
        <v>38</v>
      </c>
      <c r="X1897" s="5" t="str">
        <f>+VLOOKUP(C1897,Hoja1!$E$2:$F$125,2,0)</f>
        <v>GRANADA</v>
      </c>
      <c r="Y1897" s="6" t="s">
        <v>14792</v>
      </c>
      <c r="Z1897" s="6">
        <v>205313000096</v>
      </c>
    </row>
    <row r="1898" spans="1:26">
      <c r="A1898" s="5" t="s">
        <v>25</v>
      </c>
      <c r="B1898" s="5">
        <v>5313</v>
      </c>
      <c r="C1898" s="5" t="s">
        <v>844</v>
      </c>
      <c r="D1898" s="6">
        <v>205313000258</v>
      </c>
      <c r="E1898" s="5" t="s">
        <v>2292</v>
      </c>
      <c r="F1898" s="6">
        <v>205313000258</v>
      </c>
      <c r="G1898" s="5" t="s">
        <v>2293</v>
      </c>
      <c r="H1898" s="5" t="s">
        <v>2294</v>
      </c>
      <c r="I1898" s="5" t="s">
        <v>2295</v>
      </c>
      <c r="J1898" s="5" t="s">
        <v>30</v>
      </c>
      <c r="K1898" s="5" t="s">
        <v>111</v>
      </c>
      <c r="L1898" s="5" t="s">
        <v>112</v>
      </c>
      <c r="M1898" s="5" t="s">
        <v>65</v>
      </c>
      <c r="N1898" s="5" t="s">
        <v>34</v>
      </c>
      <c r="O1898" s="5" t="s">
        <v>113</v>
      </c>
      <c r="P1898" s="5" t="s">
        <v>122</v>
      </c>
      <c r="T1898" s="5">
        <v>1</v>
      </c>
      <c r="U1898" s="5" t="s">
        <v>375</v>
      </c>
      <c r="V1898" s="5" t="s">
        <v>38</v>
      </c>
      <c r="X1898" s="5" t="str">
        <f>+VLOOKUP(C1898,Hoja1!$E$2:$F$125,2,0)</f>
        <v>GRANADA</v>
      </c>
      <c r="Y1898" s="6" t="s">
        <v>14793</v>
      </c>
      <c r="Z1898" s="6">
        <v>205313000258</v>
      </c>
    </row>
    <row r="1899" spans="1:26">
      <c r="A1899" s="5" t="s">
        <v>25</v>
      </c>
      <c r="B1899" s="5">
        <v>5313</v>
      </c>
      <c r="C1899" s="5" t="s">
        <v>844</v>
      </c>
      <c r="D1899" s="6">
        <v>205313000720</v>
      </c>
      <c r="E1899" s="5" t="s">
        <v>5519</v>
      </c>
      <c r="F1899" s="6">
        <v>205313000720</v>
      </c>
      <c r="G1899" s="5" t="s">
        <v>5520</v>
      </c>
      <c r="H1899" s="5" t="s">
        <v>1443</v>
      </c>
      <c r="I1899" s="5" t="s">
        <v>17284</v>
      </c>
      <c r="J1899" s="5" t="s">
        <v>30</v>
      </c>
      <c r="K1899" s="5" t="s">
        <v>111</v>
      </c>
      <c r="L1899" s="5" t="s">
        <v>112</v>
      </c>
      <c r="M1899" s="5" t="s">
        <v>65</v>
      </c>
      <c r="N1899" s="5" t="s">
        <v>34</v>
      </c>
      <c r="O1899" s="5" t="s">
        <v>113</v>
      </c>
      <c r="P1899" s="5" t="s">
        <v>129</v>
      </c>
      <c r="T1899" s="5">
        <v>1</v>
      </c>
      <c r="U1899" s="5" t="s">
        <v>375</v>
      </c>
      <c r="V1899" s="5" t="s">
        <v>38</v>
      </c>
      <c r="X1899" s="5" t="str">
        <f>+VLOOKUP(C1899,Hoja1!$E$2:$F$125,2,0)</f>
        <v>GRANADA</v>
      </c>
      <c r="Y1899" s="6" t="s">
        <v>14794</v>
      </c>
      <c r="Z1899" s="6">
        <v>205313000720</v>
      </c>
    </row>
    <row r="1900" spans="1:26">
      <c r="A1900" s="5" t="s">
        <v>25</v>
      </c>
      <c r="B1900" s="5">
        <v>5313</v>
      </c>
      <c r="C1900" s="5" t="s">
        <v>844</v>
      </c>
      <c r="D1900" s="6">
        <v>205313000738</v>
      </c>
      <c r="E1900" s="5" t="s">
        <v>1995</v>
      </c>
      <c r="F1900" s="6">
        <v>205313000738</v>
      </c>
      <c r="G1900" s="5" t="s">
        <v>4721</v>
      </c>
      <c r="H1900" s="5" t="s">
        <v>4855</v>
      </c>
      <c r="I1900" s="5" t="s">
        <v>4856</v>
      </c>
      <c r="J1900" s="5" t="s">
        <v>30</v>
      </c>
      <c r="K1900" s="5" t="s">
        <v>111</v>
      </c>
      <c r="L1900" s="5" t="s">
        <v>112</v>
      </c>
      <c r="M1900" s="5" t="s">
        <v>65</v>
      </c>
      <c r="N1900" s="5" t="s">
        <v>34</v>
      </c>
      <c r="O1900" s="5" t="s">
        <v>113</v>
      </c>
      <c r="P1900" s="5" t="s">
        <v>129</v>
      </c>
      <c r="T1900" s="5">
        <v>1</v>
      </c>
      <c r="U1900" s="5" t="s">
        <v>375</v>
      </c>
      <c r="V1900" s="5" t="s">
        <v>38</v>
      </c>
      <c r="X1900" s="5" t="str">
        <f>+VLOOKUP(C1900,Hoja1!$E$2:$F$125,2,0)</f>
        <v>GRANADA</v>
      </c>
      <c r="Y1900" s="6" t="s">
        <v>14795</v>
      </c>
      <c r="Z1900" s="6">
        <v>205313000738</v>
      </c>
    </row>
    <row r="1901" spans="1:26">
      <c r="A1901" s="5" t="s">
        <v>25</v>
      </c>
      <c r="B1901" s="5">
        <v>5313</v>
      </c>
      <c r="C1901" s="5" t="s">
        <v>844</v>
      </c>
      <c r="D1901" s="6">
        <v>205313000606</v>
      </c>
      <c r="E1901" s="5" t="s">
        <v>2530</v>
      </c>
      <c r="F1901" s="6">
        <v>205313000606</v>
      </c>
      <c r="G1901" s="5" t="s">
        <v>4053</v>
      </c>
      <c r="H1901" s="5" t="s">
        <v>1443</v>
      </c>
      <c r="I1901" s="5" t="s">
        <v>4054</v>
      </c>
      <c r="J1901" s="5" t="s">
        <v>30</v>
      </c>
      <c r="K1901" s="5" t="s">
        <v>111</v>
      </c>
      <c r="L1901" s="5" t="s">
        <v>112</v>
      </c>
      <c r="M1901" s="5" t="s">
        <v>65</v>
      </c>
      <c r="N1901" s="5" t="s">
        <v>34</v>
      </c>
      <c r="O1901" s="5" t="s">
        <v>113</v>
      </c>
      <c r="P1901" s="5" t="s">
        <v>122</v>
      </c>
      <c r="T1901" s="5">
        <v>1</v>
      </c>
      <c r="U1901" s="5" t="s">
        <v>375</v>
      </c>
      <c r="V1901" s="5" t="s">
        <v>38</v>
      </c>
      <c r="W1901" s="5" t="s">
        <v>4055</v>
      </c>
      <c r="X1901" s="5" t="str">
        <f>+VLOOKUP(C1901,Hoja1!$E$2:$F$125,2,0)</f>
        <v>GRANADA</v>
      </c>
      <c r="Y1901" s="6" t="s">
        <v>14796</v>
      </c>
      <c r="Z1901" s="6">
        <v>205313000606</v>
      </c>
    </row>
    <row r="1902" spans="1:26">
      <c r="A1902" s="5" t="s">
        <v>25</v>
      </c>
      <c r="B1902" s="5">
        <v>5313</v>
      </c>
      <c r="C1902" s="5" t="s">
        <v>844</v>
      </c>
      <c r="D1902" s="6">
        <v>205313000045</v>
      </c>
      <c r="E1902" s="5" t="s">
        <v>1316</v>
      </c>
      <c r="F1902" s="6">
        <v>205313000045</v>
      </c>
      <c r="G1902" s="5" t="s">
        <v>532</v>
      </c>
      <c r="I1902" s="5" t="s">
        <v>238</v>
      </c>
      <c r="J1902" s="5" t="s">
        <v>30</v>
      </c>
      <c r="K1902" s="5" t="s">
        <v>111</v>
      </c>
      <c r="L1902" s="5" t="s">
        <v>112</v>
      </c>
      <c r="T1902" s="5">
        <v>1</v>
      </c>
      <c r="U1902" s="5" t="s">
        <v>16285</v>
      </c>
      <c r="V1902" s="5" t="s">
        <v>38</v>
      </c>
      <c r="X1902" s="5" t="str">
        <f>+VLOOKUP(C1902,Hoja1!$E$2:$F$125,2,0)</f>
        <v>GRANADA</v>
      </c>
      <c r="Y1902" s="6" t="s">
        <v>18838</v>
      </c>
      <c r="Z1902" s="6">
        <v>205313000045</v>
      </c>
    </row>
    <row r="1903" spans="1:26">
      <c r="A1903" s="5" t="s">
        <v>25</v>
      </c>
      <c r="B1903" s="5">
        <v>5313</v>
      </c>
      <c r="C1903" s="5" t="s">
        <v>844</v>
      </c>
      <c r="D1903" s="6">
        <v>205313000487</v>
      </c>
      <c r="E1903" s="5" t="s">
        <v>2731</v>
      </c>
      <c r="F1903" s="6">
        <v>205313000487</v>
      </c>
      <c r="G1903" s="5" t="s">
        <v>6220</v>
      </c>
      <c r="H1903" s="5" t="s">
        <v>1443</v>
      </c>
      <c r="I1903" s="5" t="s">
        <v>6221</v>
      </c>
      <c r="J1903" s="5" t="s">
        <v>30</v>
      </c>
      <c r="K1903" s="5" t="s">
        <v>111</v>
      </c>
      <c r="L1903" s="5" t="s">
        <v>112</v>
      </c>
      <c r="M1903" s="5" t="s">
        <v>65</v>
      </c>
      <c r="N1903" s="5" t="s">
        <v>34</v>
      </c>
      <c r="O1903" s="5" t="s">
        <v>113</v>
      </c>
      <c r="P1903" s="5" t="s">
        <v>122</v>
      </c>
      <c r="T1903" s="5">
        <v>1</v>
      </c>
      <c r="U1903" s="5" t="s">
        <v>375</v>
      </c>
      <c r="V1903" s="5" t="s">
        <v>38</v>
      </c>
      <c r="X1903" s="5" t="str">
        <f>+VLOOKUP(C1903,Hoja1!$E$2:$F$125,2,0)</f>
        <v>GRANADA</v>
      </c>
      <c r="Y1903" s="6" t="s">
        <v>14797</v>
      </c>
      <c r="Z1903" s="6">
        <v>205313000487</v>
      </c>
    </row>
    <row r="1904" spans="1:26">
      <c r="A1904" s="5" t="s">
        <v>25</v>
      </c>
      <c r="B1904" s="5">
        <v>5313</v>
      </c>
      <c r="C1904" s="5" t="s">
        <v>844</v>
      </c>
      <c r="D1904" s="6">
        <v>205313000444</v>
      </c>
      <c r="E1904" s="5" t="s">
        <v>3244</v>
      </c>
      <c r="F1904" s="6">
        <v>205313000444</v>
      </c>
      <c r="G1904" s="5" t="s">
        <v>3168</v>
      </c>
      <c r="H1904" s="5" t="s">
        <v>1443</v>
      </c>
      <c r="I1904" s="5" t="s">
        <v>3245</v>
      </c>
      <c r="J1904" s="5" t="s">
        <v>30</v>
      </c>
      <c r="K1904" s="5" t="s">
        <v>111</v>
      </c>
      <c r="L1904" s="5" t="s">
        <v>112</v>
      </c>
      <c r="M1904" s="5" t="s">
        <v>65</v>
      </c>
      <c r="N1904" s="5" t="s">
        <v>34</v>
      </c>
      <c r="O1904" s="5" t="s">
        <v>113</v>
      </c>
      <c r="P1904" s="5" t="s">
        <v>129</v>
      </c>
      <c r="T1904" s="5">
        <v>1</v>
      </c>
      <c r="U1904" s="5" t="s">
        <v>375</v>
      </c>
      <c r="V1904" s="5" t="s">
        <v>38</v>
      </c>
      <c r="X1904" s="5" t="str">
        <f>+VLOOKUP(C1904,Hoja1!$E$2:$F$125,2,0)</f>
        <v>GRANADA</v>
      </c>
      <c r="Y1904" s="6" t="s">
        <v>14798</v>
      </c>
      <c r="Z1904" s="6">
        <v>205313000444</v>
      </c>
    </row>
    <row r="1905" spans="1:26">
      <c r="A1905" s="5" t="s">
        <v>25</v>
      </c>
      <c r="B1905" s="5">
        <v>5313</v>
      </c>
      <c r="C1905" s="5" t="s">
        <v>844</v>
      </c>
      <c r="D1905" s="6">
        <v>205313000347</v>
      </c>
      <c r="E1905" s="5" t="s">
        <v>3238</v>
      </c>
      <c r="F1905" s="6">
        <v>205313000347</v>
      </c>
      <c r="G1905" s="5" t="s">
        <v>3239</v>
      </c>
      <c r="H1905" s="5" t="s">
        <v>3240</v>
      </c>
      <c r="I1905" s="5" t="s">
        <v>3241</v>
      </c>
      <c r="J1905" s="5" t="s">
        <v>30</v>
      </c>
      <c r="K1905" s="5" t="s">
        <v>111</v>
      </c>
      <c r="L1905" s="5" t="s">
        <v>112</v>
      </c>
      <c r="M1905" s="5" t="s">
        <v>65</v>
      </c>
      <c r="N1905" s="5" t="s">
        <v>34</v>
      </c>
      <c r="O1905" s="5" t="s">
        <v>113</v>
      </c>
      <c r="P1905" s="5" t="s">
        <v>122</v>
      </c>
      <c r="T1905" s="5">
        <v>1</v>
      </c>
      <c r="U1905" s="5" t="s">
        <v>375</v>
      </c>
      <c r="V1905" s="5" t="s">
        <v>38</v>
      </c>
      <c r="X1905" s="5" t="str">
        <f>+VLOOKUP(C1905,Hoja1!$E$2:$F$125,2,0)</f>
        <v>GRANADA</v>
      </c>
      <c r="Y1905" s="6" t="s">
        <v>14799</v>
      </c>
      <c r="Z1905" s="6">
        <v>205313000347</v>
      </c>
    </row>
    <row r="1906" spans="1:26">
      <c r="A1906" s="5" t="s">
        <v>25</v>
      </c>
      <c r="B1906" s="5">
        <v>5313</v>
      </c>
      <c r="C1906" s="5" t="s">
        <v>844</v>
      </c>
      <c r="D1906" s="6">
        <v>205313000207</v>
      </c>
      <c r="E1906" s="5" t="s">
        <v>3242</v>
      </c>
      <c r="F1906" s="6">
        <v>205313000207</v>
      </c>
      <c r="G1906" s="5" t="s">
        <v>2273</v>
      </c>
      <c r="H1906" s="5">
        <v>8320987</v>
      </c>
      <c r="I1906" s="5" t="s">
        <v>3243</v>
      </c>
      <c r="J1906" s="5" t="s">
        <v>30</v>
      </c>
      <c r="K1906" s="5" t="s">
        <v>111</v>
      </c>
      <c r="L1906" s="5" t="s">
        <v>112</v>
      </c>
      <c r="M1906" s="5" t="s">
        <v>65</v>
      </c>
      <c r="N1906" s="5" t="s">
        <v>34</v>
      </c>
      <c r="O1906" s="5" t="s">
        <v>113</v>
      </c>
      <c r="P1906" s="5" t="s">
        <v>129</v>
      </c>
      <c r="T1906" s="5">
        <v>1</v>
      </c>
      <c r="U1906" s="5" t="s">
        <v>375</v>
      </c>
      <c r="V1906" s="5" t="s">
        <v>38</v>
      </c>
      <c r="X1906" s="5" t="str">
        <f>+VLOOKUP(C1906,Hoja1!$E$2:$F$125,2,0)</f>
        <v>GRANADA</v>
      </c>
      <c r="Y1906" s="6" t="s">
        <v>14800</v>
      </c>
      <c r="Z1906" s="6">
        <v>205313000207</v>
      </c>
    </row>
    <row r="1907" spans="1:26">
      <c r="A1907" s="5" t="s">
        <v>25</v>
      </c>
      <c r="B1907" s="5">
        <v>5313</v>
      </c>
      <c r="C1907" s="5" t="s">
        <v>844</v>
      </c>
      <c r="D1907" s="6">
        <v>205313000134</v>
      </c>
      <c r="E1907" s="5" t="s">
        <v>6842</v>
      </c>
      <c r="F1907" s="6">
        <v>205313000134</v>
      </c>
      <c r="G1907" s="5" t="s">
        <v>6843</v>
      </c>
      <c r="H1907" s="5" t="s">
        <v>1443</v>
      </c>
      <c r="I1907" s="5" t="s">
        <v>6844</v>
      </c>
      <c r="J1907" s="5" t="s">
        <v>30</v>
      </c>
      <c r="K1907" s="5" t="s">
        <v>111</v>
      </c>
      <c r="L1907" s="5" t="s">
        <v>112</v>
      </c>
      <c r="M1907" s="5" t="s">
        <v>65</v>
      </c>
      <c r="N1907" s="5" t="s">
        <v>34</v>
      </c>
      <c r="O1907" s="5" t="s">
        <v>113</v>
      </c>
      <c r="P1907" s="5" t="s">
        <v>129</v>
      </c>
      <c r="T1907" s="5">
        <v>1</v>
      </c>
      <c r="U1907" s="5" t="s">
        <v>375</v>
      </c>
      <c r="V1907" s="5" t="s">
        <v>38</v>
      </c>
      <c r="X1907" s="5" t="str">
        <f>+VLOOKUP(C1907,Hoja1!$E$2:$F$125,2,0)</f>
        <v>GRANADA</v>
      </c>
      <c r="Y1907" s="6" t="s">
        <v>14801</v>
      </c>
      <c r="Z1907" s="6">
        <v>205313000134</v>
      </c>
    </row>
    <row r="1908" spans="1:26">
      <c r="A1908" s="5" t="s">
        <v>25</v>
      </c>
      <c r="B1908" s="5">
        <v>5313</v>
      </c>
      <c r="C1908" s="5" t="s">
        <v>844</v>
      </c>
      <c r="D1908" s="6">
        <v>205313000061</v>
      </c>
      <c r="E1908" s="5" t="s">
        <v>2296</v>
      </c>
      <c r="F1908" s="6">
        <v>205313000061</v>
      </c>
      <c r="G1908" s="5" t="s">
        <v>2297</v>
      </c>
      <c r="H1908" s="5" t="s">
        <v>1443</v>
      </c>
      <c r="I1908" s="5" t="s">
        <v>2298</v>
      </c>
      <c r="J1908" s="5" t="s">
        <v>30</v>
      </c>
      <c r="K1908" s="5" t="s">
        <v>111</v>
      </c>
      <c r="L1908" s="5" t="s">
        <v>112</v>
      </c>
      <c r="M1908" s="5" t="s">
        <v>65</v>
      </c>
      <c r="N1908" s="5" t="s">
        <v>34</v>
      </c>
      <c r="O1908" s="5" t="s">
        <v>113</v>
      </c>
      <c r="P1908" s="5" t="s">
        <v>122</v>
      </c>
      <c r="T1908" s="5">
        <v>1</v>
      </c>
      <c r="U1908" s="5" t="s">
        <v>375</v>
      </c>
      <c r="V1908" s="5" t="s">
        <v>38</v>
      </c>
      <c r="X1908" s="5" t="str">
        <f>+VLOOKUP(C1908,Hoja1!$E$2:$F$125,2,0)</f>
        <v>GRANADA</v>
      </c>
      <c r="Y1908" s="6" t="s">
        <v>14802</v>
      </c>
      <c r="Z1908" s="6">
        <v>205313000061</v>
      </c>
    </row>
    <row r="1909" spans="1:26">
      <c r="A1909" s="5" t="s">
        <v>25</v>
      </c>
      <c r="B1909" s="5">
        <v>5313</v>
      </c>
      <c r="C1909" s="5" t="s">
        <v>844</v>
      </c>
      <c r="D1909" s="6">
        <v>205313000835</v>
      </c>
      <c r="E1909" s="5" t="s">
        <v>2035</v>
      </c>
      <c r="F1909" s="6">
        <v>205313000835</v>
      </c>
      <c r="G1909" s="5" t="s">
        <v>308</v>
      </c>
      <c r="H1909" s="5" t="s">
        <v>5526</v>
      </c>
      <c r="I1909" s="5" t="s">
        <v>5527</v>
      </c>
      <c r="J1909" s="5" t="s">
        <v>30</v>
      </c>
      <c r="K1909" s="5" t="s">
        <v>111</v>
      </c>
      <c r="L1909" s="5" t="s">
        <v>112</v>
      </c>
      <c r="M1909" s="5" t="s">
        <v>65</v>
      </c>
      <c r="N1909" s="5" t="s">
        <v>34</v>
      </c>
      <c r="O1909" s="5" t="s">
        <v>113</v>
      </c>
      <c r="P1909" s="5" t="s">
        <v>122</v>
      </c>
      <c r="T1909" s="5">
        <v>1</v>
      </c>
      <c r="U1909" s="5" t="s">
        <v>375</v>
      </c>
      <c r="V1909" s="5" t="s">
        <v>38</v>
      </c>
      <c r="X1909" s="5" t="str">
        <f>+VLOOKUP(C1909,Hoja1!$E$2:$F$125,2,0)</f>
        <v>GRANADA</v>
      </c>
      <c r="Y1909" s="6" t="s">
        <v>14803</v>
      </c>
      <c r="Z1909" s="6">
        <v>205313000835</v>
      </c>
    </row>
    <row r="1910" spans="1:26">
      <c r="A1910" s="5" t="s">
        <v>25</v>
      </c>
      <c r="B1910" s="5">
        <v>5313</v>
      </c>
      <c r="C1910" s="5" t="s">
        <v>844</v>
      </c>
      <c r="D1910" s="6">
        <v>205313000495</v>
      </c>
      <c r="E1910" s="5" t="s">
        <v>4281</v>
      </c>
      <c r="F1910" s="6">
        <v>205313000495</v>
      </c>
      <c r="G1910" s="5" t="s">
        <v>4282</v>
      </c>
      <c r="H1910" s="5" t="s">
        <v>1443</v>
      </c>
      <c r="I1910" s="5" t="s">
        <v>6845</v>
      </c>
      <c r="J1910" s="5" t="s">
        <v>30</v>
      </c>
      <c r="K1910" s="5" t="s">
        <v>111</v>
      </c>
      <c r="L1910" s="5" t="s">
        <v>112</v>
      </c>
      <c r="M1910" s="5" t="s">
        <v>65</v>
      </c>
      <c r="N1910" s="5" t="s">
        <v>34</v>
      </c>
      <c r="O1910" s="5" t="s">
        <v>113</v>
      </c>
      <c r="P1910" s="5" t="s">
        <v>122</v>
      </c>
      <c r="T1910" s="5">
        <v>1</v>
      </c>
      <c r="U1910" s="5" t="s">
        <v>375</v>
      </c>
      <c r="V1910" s="5" t="s">
        <v>38</v>
      </c>
      <c r="X1910" s="5" t="str">
        <f>+VLOOKUP(C1910,Hoja1!$E$2:$F$125,2,0)</f>
        <v>GRANADA</v>
      </c>
      <c r="Y1910" s="6" t="s">
        <v>14804</v>
      </c>
      <c r="Z1910" s="6">
        <v>205313000495</v>
      </c>
    </row>
    <row r="1911" spans="1:26">
      <c r="A1911" s="5" t="s">
        <v>25</v>
      </c>
      <c r="B1911" s="5">
        <v>5313</v>
      </c>
      <c r="C1911" s="5" t="s">
        <v>844</v>
      </c>
      <c r="D1911" s="6">
        <v>205313000690</v>
      </c>
      <c r="E1911" s="5" t="s">
        <v>4050</v>
      </c>
      <c r="F1911" s="6">
        <v>205313000690</v>
      </c>
      <c r="G1911" s="5" t="s">
        <v>4051</v>
      </c>
      <c r="H1911" s="5" t="s">
        <v>4052</v>
      </c>
      <c r="I1911" s="5" t="s">
        <v>17287</v>
      </c>
      <c r="J1911" s="5" t="s">
        <v>30</v>
      </c>
      <c r="K1911" s="5" t="s">
        <v>111</v>
      </c>
      <c r="L1911" s="5" t="s">
        <v>112</v>
      </c>
      <c r="M1911" s="5" t="s">
        <v>65</v>
      </c>
      <c r="N1911" s="5" t="s">
        <v>34</v>
      </c>
      <c r="O1911" s="5" t="s">
        <v>113</v>
      </c>
      <c r="P1911" s="5" t="s">
        <v>206</v>
      </c>
      <c r="T1911" s="5">
        <v>1</v>
      </c>
      <c r="U1911" s="5" t="s">
        <v>375</v>
      </c>
      <c r="V1911" s="5" t="s">
        <v>38</v>
      </c>
      <c r="X1911" s="5" t="str">
        <f>+VLOOKUP(C1911,Hoja1!$E$2:$F$125,2,0)</f>
        <v>GRANADA</v>
      </c>
      <c r="Y1911" s="6" t="s">
        <v>14805</v>
      </c>
      <c r="Z1911" s="6">
        <v>205313000690</v>
      </c>
    </row>
    <row r="1912" spans="1:26">
      <c r="A1912" s="5" t="s">
        <v>25</v>
      </c>
      <c r="B1912" s="5">
        <v>5313</v>
      </c>
      <c r="C1912" s="5" t="s">
        <v>844</v>
      </c>
      <c r="D1912" s="6">
        <v>205313000339</v>
      </c>
      <c r="E1912" s="5" t="s">
        <v>1171</v>
      </c>
      <c r="F1912" s="6">
        <v>205313000339</v>
      </c>
      <c r="G1912" s="5" t="s">
        <v>1172</v>
      </c>
      <c r="H1912" s="5" t="s">
        <v>1443</v>
      </c>
      <c r="I1912" s="5" t="s">
        <v>17286</v>
      </c>
      <c r="J1912" s="5" t="s">
        <v>30</v>
      </c>
      <c r="K1912" s="5" t="s">
        <v>111</v>
      </c>
      <c r="L1912" s="5" t="s">
        <v>112</v>
      </c>
      <c r="M1912" s="5" t="s">
        <v>65</v>
      </c>
      <c r="N1912" s="5" t="s">
        <v>34</v>
      </c>
      <c r="O1912" s="5" t="s">
        <v>113</v>
      </c>
      <c r="P1912" s="5" t="s">
        <v>206</v>
      </c>
      <c r="T1912" s="5">
        <v>1</v>
      </c>
      <c r="U1912" s="5" t="s">
        <v>375</v>
      </c>
      <c r="V1912" s="5" t="s">
        <v>38</v>
      </c>
      <c r="X1912" s="5" t="str">
        <f>+VLOOKUP(C1912,Hoja1!$E$2:$F$125,2,0)</f>
        <v>GRANADA</v>
      </c>
      <c r="Y1912" s="6" t="s">
        <v>14806</v>
      </c>
      <c r="Z1912" s="6">
        <v>205313000339</v>
      </c>
    </row>
    <row r="1913" spans="1:26">
      <c r="A1913" s="5" t="s">
        <v>25</v>
      </c>
      <c r="B1913" s="5">
        <v>5313</v>
      </c>
      <c r="C1913" s="5" t="s">
        <v>844</v>
      </c>
      <c r="D1913" s="6">
        <v>205313000711</v>
      </c>
      <c r="E1913" s="5" t="s">
        <v>2554</v>
      </c>
      <c r="F1913" s="6">
        <v>205313000711</v>
      </c>
      <c r="G1913" s="5" t="s">
        <v>3915</v>
      </c>
      <c r="H1913" s="5" t="s">
        <v>1443</v>
      </c>
      <c r="I1913" s="5" t="s">
        <v>238</v>
      </c>
      <c r="J1913" s="5" t="s">
        <v>30</v>
      </c>
      <c r="K1913" s="5" t="s">
        <v>111</v>
      </c>
      <c r="L1913" s="5" t="s">
        <v>112</v>
      </c>
      <c r="M1913" s="5" t="s">
        <v>65</v>
      </c>
      <c r="N1913" s="5" t="s">
        <v>34</v>
      </c>
      <c r="O1913" s="5" t="s">
        <v>113</v>
      </c>
      <c r="P1913" s="5" t="s">
        <v>206</v>
      </c>
      <c r="T1913" s="5">
        <v>1</v>
      </c>
      <c r="U1913" s="5" t="s">
        <v>375</v>
      </c>
      <c r="V1913" s="5" t="s">
        <v>38</v>
      </c>
      <c r="X1913" s="5" t="str">
        <f>+VLOOKUP(C1913,Hoja1!$E$2:$F$125,2,0)</f>
        <v>GRANADA</v>
      </c>
      <c r="Y1913" s="6" t="s">
        <v>14807</v>
      </c>
      <c r="Z1913" s="6">
        <v>205313000711</v>
      </c>
    </row>
    <row r="1914" spans="1:26">
      <c r="A1914" s="5" t="s">
        <v>25</v>
      </c>
      <c r="B1914" s="5">
        <v>5313</v>
      </c>
      <c r="C1914" s="5" t="s">
        <v>844</v>
      </c>
      <c r="D1914" s="6">
        <v>205313000592</v>
      </c>
      <c r="E1914" s="5" t="s">
        <v>4056</v>
      </c>
      <c r="F1914" s="6">
        <v>205313000592</v>
      </c>
      <c r="G1914" s="5" t="s">
        <v>1948</v>
      </c>
      <c r="H1914" s="5" t="s">
        <v>1443</v>
      </c>
      <c r="I1914" s="5" t="s">
        <v>4057</v>
      </c>
      <c r="J1914" s="5" t="s">
        <v>30</v>
      </c>
      <c r="K1914" s="5" t="s">
        <v>111</v>
      </c>
      <c r="L1914" s="5" t="s">
        <v>112</v>
      </c>
      <c r="M1914" s="5" t="s">
        <v>65</v>
      </c>
      <c r="N1914" s="5" t="s">
        <v>34</v>
      </c>
      <c r="O1914" s="5" t="s">
        <v>113</v>
      </c>
      <c r="P1914" s="5" t="s">
        <v>206</v>
      </c>
      <c r="T1914" s="5">
        <v>1</v>
      </c>
      <c r="U1914" s="5" t="s">
        <v>375</v>
      </c>
      <c r="V1914" s="5" t="s">
        <v>38</v>
      </c>
      <c r="X1914" s="5" t="str">
        <f>+VLOOKUP(C1914,Hoja1!$E$2:$F$125,2,0)</f>
        <v>GRANADA</v>
      </c>
      <c r="Y1914" s="6" t="s">
        <v>14808</v>
      </c>
      <c r="Z1914" s="6">
        <v>205313000592</v>
      </c>
    </row>
    <row r="1915" spans="1:26">
      <c r="A1915" s="5" t="s">
        <v>25</v>
      </c>
      <c r="B1915" s="5">
        <v>5313</v>
      </c>
      <c r="C1915" s="5" t="s">
        <v>844</v>
      </c>
      <c r="D1915" s="6">
        <v>205313000177</v>
      </c>
      <c r="E1915" s="5" t="s">
        <v>5743</v>
      </c>
      <c r="F1915" s="6">
        <v>205313000177</v>
      </c>
      <c r="G1915" s="5" t="s">
        <v>6218</v>
      </c>
      <c r="H1915" s="5" t="s">
        <v>1443</v>
      </c>
      <c r="I1915" s="5" t="s">
        <v>17285</v>
      </c>
      <c r="J1915" s="5" t="s">
        <v>30</v>
      </c>
      <c r="K1915" s="5" t="s">
        <v>111</v>
      </c>
      <c r="L1915" s="5" t="s">
        <v>112</v>
      </c>
      <c r="M1915" s="5" t="s">
        <v>65</v>
      </c>
      <c r="N1915" s="5" t="s">
        <v>34</v>
      </c>
      <c r="O1915" s="5" t="s">
        <v>113</v>
      </c>
      <c r="P1915" s="5" t="s">
        <v>129</v>
      </c>
      <c r="T1915" s="5">
        <v>1</v>
      </c>
      <c r="U1915" s="5" t="s">
        <v>375</v>
      </c>
      <c r="V1915" s="5" t="s">
        <v>38</v>
      </c>
      <c r="W1915" s="5" t="s">
        <v>6219</v>
      </c>
      <c r="X1915" s="5" t="str">
        <f>+VLOOKUP(C1915,Hoja1!$E$2:$F$125,2,0)</f>
        <v>GRANADA</v>
      </c>
      <c r="Y1915" s="6" t="s">
        <v>14809</v>
      </c>
      <c r="Z1915" s="6">
        <v>205313000177</v>
      </c>
    </row>
    <row r="1916" spans="1:26">
      <c r="A1916" s="5" t="s">
        <v>25</v>
      </c>
      <c r="B1916" s="5">
        <v>5313</v>
      </c>
      <c r="C1916" s="5" t="s">
        <v>844</v>
      </c>
      <c r="D1916" s="6">
        <v>205313000398</v>
      </c>
      <c r="E1916" s="5" t="s">
        <v>5521</v>
      </c>
      <c r="F1916" s="6">
        <v>205313000398</v>
      </c>
      <c r="G1916" s="5" t="s">
        <v>5522</v>
      </c>
      <c r="H1916" s="5" t="s">
        <v>1443</v>
      </c>
      <c r="I1916" s="5" t="s">
        <v>5523</v>
      </c>
      <c r="J1916" s="5" t="s">
        <v>30</v>
      </c>
      <c r="K1916" s="5" t="s">
        <v>111</v>
      </c>
      <c r="L1916" s="5" t="s">
        <v>112</v>
      </c>
      <c r="M1916" s="5" t="s">
        <v>65</v>
      </c>
      <c r="N1916" s="5" t="s">
        <v>34</v>
      </c>
      <c r="O1916" s="5" t="s">
        <v>113</v>
      </c>
      <c r="P1916" s="5" t="s">
        <v>122</v>
      </c>
      <c r="T1916" s="5">
        <v>1</v>
      </c>
      <c r="U1916" s="5" t="s">
        <v>375</v>
      </c>
      <c r="V1916" s="5" t="s">
        <v>38</v>
      </c>
      <c r="X1916" s="5" t="str">
        <f>+VLOOKUP(C1916,Hoja1!$E$2:$F$125,2,0)</f>
        <v>GRANADA</v>
      </c>
      <c r="Y1916" s="6" t="s">
        <v>14810</v>
      </c>
      <c r="Z1916" s="6">
        <v>205313000398</v>
      </c>
    </row>
    <row r="1917" spans="1:26">
      <c r="A1917" s="5" t="s">
        <v>25</v>
      </c>
      <c r="B1917" s="5">
        <v>5313</v>
      </c>
      <c r="C1917" s="5" t="s">
        <v>844</v>
      </c>
      <c r="D1917" s="6">
        <v>205313000827</v>
      </c>
      <c r="E1917" s="5" t="s">
        <v>4058</v>
      </c>
      <c r="F1917" s="6">
        <v>205313000827</v>
      </c>
      <c r="G1917" s="5" t="s">
        <v>4059</v>
      </c>
      <c r="H1917" s="5" t="s">
        <v>1443</v>
      </c>
      <c r="I1917" s="5" t="s">
        <v>17288</v>
      </c>
      <c r="J1917" s="5" t="s">
        <v>30</v>
      </c>
      <c r="K1917" s="5" t="s">
        <v>111</v>
      </c>
      <c r="L1917" s="5" t="s">
        <v>112</v>
      </c>
      <c r="M1917" s="5" t="s">
        <v>65</v>
      </c>
      <c r="N1917" s="5" t="s">
        <v>34</v>
      </c>
      <c r="O1917" s="5" t="s">
        <v>113</v>
      </c>
      <c r="P1917" s="5" t="s">
        <v>122</v>
      </c>
      <c r="T1917" s="5">
        <v>1</v>
      </c>
      <c r="U1917" s="5" t="s">
        <v>375</v>
      </c>
      <c r="V1917" s="5" t="s">
        <v>38</v>
      </c>
      <c r="W1917" s="5" t="s">
        <v>4060</v>
      </c>
      <c r="X1917" s="5" t="str">
        <f>+VLOOKUP(C1917,Hoja1!$E$2:$F$125,2,0)</f>
        <v>GRANADA</v>
      </c>
      <c r="Y1917" s="6" t="s">
        <v>14811</v>
      </c>
      <c r="Z1917" s="6">
        <v>205313000827</v>
      </c>
    </row>
    <row r="1918" spans="1:26">
      <c r="A1918" s="5" t="s">
        <v>25</v>
      </c>
      <c r="B1918" s="5">
        <v>5315</v>
      </c>
      <c r="C1918" s="5" t="s">
        <v>395</v>
      </c>
      <c r="D1918" s="6">
        <v>305315000331</v>
      </c>
      <c r="E1918" s="5" t="s">
        <v>7246</v>
      </c>
      <c r="F1918" s="6">
        <v>305315000331</v>
      </c>
      <c r="G1918" s="5" t="s">
        <v>7141</v>
      </c>
      <c r="H1918" s="5">
        <v>8616201</v>
      </c>
      <c r="I1918" s="5" t="s">
        <v>16335</v>
      </c>
      <c r="J1918" s="5" t="s">
        <v>347</v>
      </c>
      <c r="K1918" s="5" t="s">
        <v>31</v>
      </c>
      <c r="L1918" s="5" t="s">
        <v>112</v>
      </c>
      <c r="M1918" s="5" t="s">
        <v>1576</v>
      </c>
      <c r="N1918" s="5" t="s">
        <v>485</v>
      </c>
      <c r="O1918" s="5" t="s">
        <v>7133</v>
      </c>
      <c r="P1918" s="5" t="s">
        <v>487</v>
      </c>
      <c r="T1918" s="5">
        <v>1</v>
      </c>
      <c r="U1918" s="5" t="s">
        <v>375</v>
      </c>
      <c r="V1918" s="5" t="s">
        <v>38</v>
      </c>
      <c r="W1918" s="5" t="s">
        <v>17309</v>
      </c>
      <c r="X1918" s="5" t="str">
        <f>+VLOOKUP(C1918,Hoja1!$E$2:$F$125,2,0)</f>
        <v>GUADALUPE</v>
      </c>
      <c r="Y1918" s="6" t="s">
        <v>18850</v>
      </c>
      <c r="Z1918" s="6">
        <v>305315000331</v>
      </c>
    </row>
    <row r="1919" spans="1:26">
      <c r="A1919" s="5" t="s">
        <v>25</v>
      </c>
      <c r="B1919" s="5">
        <v>5315</v>
      </c>
      <c r="C1919" s="5" t="s">
        <v>395</v>
      </c>
      <c r="D1919" s="6">
        <v>205315000018</v>
      </c>
      <c r="E1919" s="5" t="s">
        <v>7885</v>
      </c>
      <c r="F1919" s="6">
        <v>205315000018</v>
      </c>
      <c r="G1919" s="5" t="s">
        <v>7886</v>
      </c>
      <c r="H1919" s="5">
        <v>8731110</v>
      </c>
      <c r="I1919" s="5" t="s">
        <v>17298</v>
      </c>
      <c r="J1919" s="5" t="s">
        <v>347</v>
      </c>
      <c r="K1919" s="5" t="s">
        <v>111</v>
      </c>
      <c r="L1919" s="5" t="s">
        <v>112</v>
      </c>
      <c r="M1919" s="5" t="s">
        <v>65</v>
      </c>
      <c r="N1919" s="5" t="s">
        <v>367</v>
      </c>
      <c r="O1919" s="5" t="s">
        <v>368</v>
      </c>
      <c r="P1919" s="5" t="s">
        <v>7530</v>
      </c>
      <c r="T1919" s="5">
        <v>1</v>
      </c>
      <c r="U1919" s="5" t="s">
        <v>375</v>
      </c>
      <c r="V1919" s="5" t="s">
        <v>38</v>
      </c>
      <c r="W1919" s="5" t="s">
        <v>11907</v>
      </c>
      <c r="X1919" s="5" t="str">
        <f>+VLOOKUP(C1919,Hoja1!$E$2:$F$125,2,0)</f>
        <v>GUADALUPE</v>
      </c>
      <c r="Y1919" s="6" t="s">
        <v>14812</v>
      </c>
      <c r="Z1919" s="6">
        <v>205315000018</v>
      </c>
    </row>
    <row r="1920" spans="1:26">
      <c r="A1920" s="5" t="s">
        <v>25</v>
      </c>
      <c r="B1920" s="5">
        <v>5315</v>
      </c>
      <c r="C1920" s="5" t="s">
        <v>395</v>
      </c>
      <c r="D1920" s="6">
        <v>105315000021</v>
      </c>
      <c r="E1920" s="5" t="s">
        <v>17293</v>
      </c>
      <c r="F1920" s="6">
        <v>105315000021</v>
      </c>
      <c r="G1920" s="5" t="s">
        <v>11905</v>
      </c>
      <c r="H1920" s="5" t="s">
        <v>8168</v>
      </c>
      <c r="I1920" s="5" t="s">
        <v>8169</v>
      </c>
      <c r="J1920" s="5" t="s">
        <v>347</v>
      </c>
      <c r="K1920" s="5" t="s">
        <v>111</v>
      </c>
      <c r="L1920" s="5" t="s">
        <v>32</v>
      </c>
      <c r="M1920" s="5" t="s">
        <v>65</v>
      </c>
      <c r="N1920" s="5" t="s">
        <v>348</v>
      </c>
      <c r="O1920" s="5" t="s">
        <v>362</v>
      </c>
      <c r="P1920" s="5" t="s">
        <v>7499</v>
      </c>
      <c r="T1920" s="5">
        <v>1</v>
      </c>
      <c r="U1920" s="5" t="s">
        <v>375</v>
      </c>
      <c r="V1920" s="5" t="s">
        <v>38</v>
      </c>
      <c r="W1920" s="5" t="s">
        <v>11906</v>
      </c>
      <c r="X1920" s="5" t="str">
        <f>+VLOOKUP(C1920,Hoja1!$E$2:$F$125,2,0)</f>
        <v>GUADALUPE</v>
      </c>
      <c r="Y1920" s="6" t="s">
        <v>18849</v>
      </c>
      <c r="Z1920" s="6">
        <v>105315000021</v>
      </c>
    </row>
    <row r="1921" spans="1:26">
      <c r="A1921" s="5" t="s">
        <v>25</v>
      </c>
      <c r="B1921" s="5">
        <v>5315</v>
      </c>
      <c r="C1921" s="5" t="s">
        <v>395</v>
      </c>
      <c r="D1921" s="6">
        <v>305315000349</v>
      </c>
      <c r="E1921" s="5" t="s">
        <v>16723</v>
      </c>
      <c r="F1921" s="6">
        <v>305315000349</v>
      </c>
      <c r="G1921" s="5" t="s">
        <v>396</v>
      </c>
      <c r="H1921" s="5">
        <v>8616047</v>
      </c>
      <c r="I1921" s="5" t="s">
        <v>397</v>
      </c>
      <c r="J1921" s="5" t="s">
        <v>30</v>
      </c>
      <c r="K1921" s="5" t="s">
        <v>31</v>
      </c>
      <c r="L1921" s="5" t="s">
        <v>32</v>
      </c>
      <c r="M1921" s="5" t="s">
        <v>43</v>
      </c>
      <c r="N1921" s="5" t="s">
        <v>44</v>
      </c>
      <c r="O1921" s="5" t="s">
        <v>393</v>
      </c>
      <c r="P1921" s="5" t="s">
        <v>46</v>
      </c>
      <c r="T1921" s="5">
        <v>1</v>
      </c>
      <c r="U1921" s="5" t="s">
        <v>375</v>
      </c>
      <c r="V1921" s="5" t="s">
        <v>38</v>
      </c>
      <c r="X1921" s="5" t="str">
        <f>+VLOOKUP(C1921,Hoja1!$E$2:$F$125,2,0)</f>
        <v>GUADALUPE</v>
      </c>
      <c r="Y1921" s="6" t="s">
        <v>18848</v>
      </c>
      <c r="Z1921" s="6">
        <v>305315000349</v>
      </c>
    </row>
    <row r="1922" spans="1:26">
      <c r="A1922" s="5" t="s">
        <v>25</v>
      </c>
      <c r="B1922" s="5">
        <v>5315</v>
      </c>
      <c r="C1922" s="5" t="s">
        <v>395</v>
      </c>
      <c r="D1922" s="6">
        <v>205315000280</v>
      </c>
      <c r="E1922" s="5" t="s">
        <v>6018</v>
      </c>
      <c r="F1922" s="6">
        <v>205315000280</v>
      </c>
      <c r="G1922" s="5" t="s">
        <v>6019</v>
      </c>
      <c r="H1922" s="5" t="s">
        <v>2936</v>
      </c>
      <c r="I1922" s="5" t="s">
        <v>17300</v>
      </c>
      <c r="J1922" s="5" t="s">
        <v>30</v>
      </c>
      <c r="K1922" s="5" t="s">
        <v>111</v>
      </c>
      <c r="L1922" s="5" t="s">
        <v>112</v>
      </c>
      <c r="M1922" s="5" t="s">
        <v>65</v>
      </c>
      <c r="N1922" s="5" t="s">
        <v>34</v>
      </c>
      <c r="O1922" s="5" t="s">
        <v>113</v>
      </c>
      <c r="P1922" s="5" t="s">
        <v>206</v>
      </c>
      <c r="T1922" s="5">
        <v>1</v>
      </c>
      <c r="U1922" s="5" t="s">
        <v>375</v>
      </c>
      <c r="V1922" s="5" t="s">
        <v>38</v>
      </c>
      <c r="W1922" s="5" t="s">
        <v>11923</v>
      </c>
      <c r="X1922" s="5" t="str">
        <f>+VLOOKUP(C1922,Hoja1!$E$2:$F$125,2,0)</f>
        <v>GUADALUPE</v>
      </c>
      <c r="Y1922" s="6" t="s">
        <v>14813</v>
      </c>
      <c r="Z1922" s="6">
        <v>205315000280</v>
      </c>
    </row>
    <row r="1923" spans="1:26">
      <c r="A1923" s="5" t="s">
        <v>25</v>
      </c>
      <c r="B1923" s="5">
        <v>5315</v>
      </c>
      <c r="C1923" s="5" t="s">
        <v>395</v>
      </c>
      <c r="D1923" s="6">
        <v>205315000123</v>
      </c>
      <c r="E1923" s="5" t="s">
        <v>2937</v>
      </c>
      <c r="F1923" s="6">
        <v>205315000123</v>
      </c>
      <c r="G1923" s="5" t="s">
        <v>2938</v>
      </c>
      <c r="H1923" s="5" t="s">
        <v>2936</v>
      </c>
      <c r="I1923" s="5" t="s">
        <v>2939</v>
      </c>
      <c r="J1923" s="5" t="s">
        <v>30</v>
      </c>
      <c r="K1923" s="5" t="s">
        <v>111</v>
      </c>
      <c r="L1923" s="5" t="s">
        <v>112</v>
      </c>
      <c r="M1923" s="5" t="s">
        <v>1209</v>
      </c>
      <c r="N1923" s="5" t="s">
        <v>34</v>
      </c>
      <c r="O1923" s="5" t="s">
        <v>1210</v>
      </c>
      <c r="P1923" s="5" t="s">
        <v>1850</v>
      </c>
      <c r="T1923" s="5">
        <v>1</v>
      </c>
      <c r="U1923" s="5" t="s">
        <v>375</v>
      </c>
      <c r="V1923" s="5" t="s">
        <v>38</v>
      </c>
      <c r="W1923" s="5" t="s">
        <v>11914</v>
      </c>
      <c r="X1923" s="5" t="str">
        <f>+VLOOKUP(C1923,Hoja1!$E$2:$F$125,2,0)</f>
        <v>GUADALUPE</v>
      </c>
      <c r="Y1923" s="6" t="s">
        <v>14814</v>
      </c>
      <c r="Z1923" s="6">
        <v>205315000123</v>
      </c>
    </row>
    <row r="1924" spans="1:26">
      <c r="A1924" s="5" t="s">
        <v>25</v>
      </c>
      <c r="B1924" s="5">
        <v>5315</v>
      </c>
      <c r="C1924" s="5" t="s">
        <v>395</v>
      </c>
      <c r="D1924" s="6">
        <v>205315000239</v>
      </c>
      <c r="E1924" s="5" t="s">
        <v>5838</v>
      </c>
      <c r="F1924" s="6">
        <v>205315000239</v>
      </c>
      <c r="G1924" s="5" t="s">
        <v>2488</v>
      </c>
      <c r="H1924" s="5" t="s">
        <v>1133</v>
      </c>
      <c r="I1924" s="5" t="s">
        <v>2933</v>
      </c>
      <c r="J1924" s="5" t="s">
        <v>30</v>
      </c>
      <c r="K1924" s="5" t="s">
        <v>111</v>
      </c>
      <c r="L1924" s="5" t="s">
        <v>112</v>
      </c>
      <c r="M1924" s="5" t="s">
        <v>65</v>
      </c>
      <c r="N1924" s="5" t="s">
        <v>34</v>
      </c>
      <c r="O1924" s="5" t="s">
        <v>113</v>
      </c>
      <c r="P1924" s="5" t="s">
        <v>129</v>
      </c>
      <c r="T1924" s="5">
        <v>1</v>
      </c>
      <c r="U1924" s="5" t="s">
        <v>375</v>
      </c>
      <c r="V1924" s="5" t="s">
        <v>38</v>
      </c>
      <c r="W1924" s="5" t="s">
        <v>11920</v>
      </c>
      <c r="X1924" s="5" t="str">
        <f>+VLOOKUP(C1924,Hoja1!$E$2:$F$125,2,0)</f>
        <v>GUADALUPE</v>
      </c>
      <c r="Y1924" s="6" t="s">
        <v>18847</v>
      </c>
      <c r="Z1924" s="6">
        <v>205315000239</v>
      </c>
    </row>
    <row r="1925" spans="1:26">
      <c r="A1925" s="5" t="s">
        <v>25</v>
      </c>
      <c r="B1925" s="5">
        <v>5315</v>
      </c>
      <c r="C1925" s="5" t="s">
        <v>395</v>
      </c>
      <c r="D1925" s="6">
        <v>205315000247</v>
      </c>
      <c r="E1925" s="5" t="s">
        <v>2975</v>
      </c>
      <c r="F1925" s="6">
        <v>205315000247</v>
      </c>
      <c r="G1925" s="5" t="s">
        <v>2976</v>
      </c>
      <c r="H1925" s="5">
        <v>3128542607</v>
      </c>
      <c r="I1925" s="5" t="s">
        <v>17295</v>
      </c>
      <c r="J1925" s="5" t="s">
        <v>30</v>
      </c>
      <c r="K1925" s="5" t="s">
        <v>111</v>
      </c>
      <c r="L1925" s="5" t="s">
        <v>112</v>
      </c>
      <c r="M1925" s="5" t="s">
        <v>65</v>
      </c>
      <c r="N1925" s="5" t="s">
        <v>34</v>
      </c>
      <c r="O1925" s="5" t="s">
        <v>113</v>
      </c>
      <c r="P1925" s="5" t="s">
        <v>206</v>
      </c>
      <c r="T1925" s="5">
        <v>1</v>
      </c>
      <c r="U1925" s="5" t="s">
        <v>375</v>
      </c>
      <c r="V1925" s="5" t="s">
        <v>38</v>
      </c>
      <c r="W1925" s="5" t="s">
        <v>11921</v>
      </c>
      <c r="X1925" s="5" t="str">
        <f>+VLOOKUP(C1925,Hoja1!$E$2:$F$125,2,0)</f>
        <v>GUADALUPE</v>
      </c>
      <c r="Y1925" s="6" t="s">
        <v>14815</v>
      </c>
      <c r="Z1925" s="6">
        <v>205315000247</v>
      </c>
    </row>
    <row r="1926" spans="1:26">
      <c r="A1926" s="5" t="s">
        <v>25</v>
      </c>
      <c r="B1926" s="5">
        <v>5315</v>
      </c>
      <c r="C1926" s="5" t="s">
        <v>395</v>
      </c>
      <c r="D1926" s="6">
        <v>205315000140</v>
      </c>
      <c r="E1926" s="5" t="s">
        <v>5321</v>
      </c>
      <c r="F1926" s="6">
        <v>205315000140</v>
      </c>
      <c r="G1926" s="5" t="s">
        <v>5322</v>
      </c>
      <c r="H1926" s="5" t="s">
        <v>1133</v>
      </c>
      <c r="I1926" s="5" t="s">
        <v>17299</v>
      </c>
      <c r="J1926" s="5" t="s">
        <v>30</v>
      </c>
      <c r="K1926" s="5" t="s">
        <v>111</v>
      </c>
      <c r="L1926" s="5" t="s">
        <v>112</v>
      </c>
      <c r="M1926" s="5" t="s">
        <v>65</v>
      </c>
      <c r="N1926" s="5" t="s">
        <v>34</v>
      </c>
      <c r="O1926" s="5" t="s">
        <v>113</v>
      </c>
      <c r="P1926" s="5" t="s">
        <v>206</v>
      </c>
      <c r="T1926" s="5">
        <v>1</v>
      </c>
      <c r="U1926" s="5" t="s">
        <v>375</v>
      </c>
      <c r="V1926" s="5" t="s">
        <v>38</v>
      </c>
      <c r="W1926" s="5" t="s">
        <v>11915</v>
      </c>
      <c r="X1926" s="5" t="str">
        <f>+VLOOKUP(C1926,Hoja1!$E$2:$F$125,2,0)</f>
        <v>GUADALUPE</v>
      </c>
      <c r="Y1926" s="6" t="s">
        <v>14816</v>
      </c>
      <c r="Z1926" s="6">
        <v>205315000140</v>
      </c>
    </row>
    <row r="1927" spans="1:26">
      <c r="A1927" s="5" t="s">
        <v>25</v>
      </c>
      <c r="B1927" s="5">
        <v>5315</v>
      </c>
      <c r="C1927" s="5" t="s">
        <v>395</v>
      </c>
      <c r="D1927" s="6">
        <v>205315000115</v>
      </c>
      <c r="E1927" s="5" t="s">
        <v>2836</v>
      </c>
      <c r="F1927" s="6">
        <v>205315000115</v>
      </c>
      <c r="G1927" s="5" t="s">
        <v>2837</v>
      </c>
      <c r="H1927" s="5" t="s">
        <v>2936</v>
      </c>
      <c r="I1927" s="5" t="s">
        <v>6661</v>
      </c>
      <c r="J1927" s="5" t="s">
        <v>30</v>
      </c>
      <c r="K1927" s="5" t="s">
        <v>111</v>
      </c>
      <c r="L1927" s="5" t="s">
        <v>112</v>
      </c>
      <c r="M1927" s="5" t="s">
        <v>65</v>
      </c>
      <c r="N1927" s="5" t="s">
        <v>34</v>
      </c>
      <c r="O1927" s="5" t="s">
        <v>113</v>
      </c>
      <c r="P1927" s="5" t="s">
        <v>122</v>
      </c>
      <c r="T1927" s="5">
        <v>1</v>
      </c>
      <c r="U1927" s="5" t="s">
        <v>375</v>
      </c>
      <c r="V1927" s="5" t="s">
        <v>38</v>
      </c>
      <c r="W1927" s="5" t="s">
        <v>11913</v>
      </c>
      <c r="X1927" s="5" t="str">
        <f>+VLOOKUP(C1927,Hoja1!$E$2:$F$125,2,0)</f>
        <v>GUADALUPE</v>
      </c>
      <c r="Y1927" s="6" t="s">
        <v>14817</v>
      </c>
      <c r="Z1927" s="6">
        <v>205315000115</v>
      </c>
    </row>
    <row r="1928" spans="1:26">
      <c r="A1928" s="5" t="s">
        <v>25</v>
      </c>
      <c r="B1928" s="5">
        <v>5315</v>
      </c>
      <c r="C1928" s="5" t="s">
        <v>395</v>
      </c>
      <c r="D1928" s="6">
        <v>205315000158</v>
      </c>
      <c r="E1928" s="5" t="s">
        <v>2889</v>
      </c>
      <c r="F1928" s="6">
        <v>205315000158</v>
      </c>
      <c r="G1928" s="5" t="s">
        <v>1137</v>
      </c>
      <c r="H1928" s="5" t="s">
        <v>1133</v>
      </c>
      <c r="I1928" s="5" t="s">
        <v>1138</v>
      </c>
      <c r="J1928" s="5" t="s">
        <v>30</v>
      </c>
      <c r="K1928" s="5" t="s">
        <v>111</v>
      </c>
      <c r="L1928" s="5" t="s">
        <v>112</v>
      </c>
      <c r="M1928" s="5" t="s">
        <v>65</v>
      </c>
      <c r="N1928" s="5" t="s">
        <v>34</v>
      </c>
      <c r="O1928" s="5" t="s">
        <v>113</v>
      </c>
      <c r="P1928" s="5" t="s">
        <v>114</v>
      </c>
      <c r="T1928" s="5">
        <v>1</v>
      </c>
      <c r="U1928" s="5" t="s">
        <v>375</v>
      </c>
      <c r="V1928" s="5" t="s">
        <v>38</v>
      </c>
      <c r="W1928" s="5" t="s">
        <v>11916</v>
      </c>
      <c r="X1928" s="5" t="str">
        <f>+VLOOKUP(C1928,Hoja1!$E$2:$F$125,2,0)</f>
        <v>GUADALUPE</v>
      </c>
      <c r="Y1928" s="6" t="s">
        <v>18846</v>
      </c>
      <c r="Z1928" s="6">
        <v>205315000158</v>
      </c>
    </row>
    <row r="1929" spans="1:26">
      <c r="A1929" s="5" t="s">
        <v>25</v>
      </c>
      <c r="B1929" s="5">
        <v>5315</v>
      </c>
      <c r="C1929" s="5" t="s">
        <v>395</v>
      </c>
      <c r="D1929" s="6">
        <v>205315000077</v>
      </c>
      <c r="E1929" s="5" t="s">
        <v>17296</v>
      </c>
      <c r="F1929" s="6">
        <v>205315000077</v>
      </c>
      <c r="G1929" s="5" t="s">
        <v>4620</v>
      </c>
      <c r="H1929" s="5" t="s">
        <v>1133</v>
      </c>
      <c r="I1929" s="5" t="s">
        <v>17297</v>
      </c>
      <c r="J1929" s="5" t="s">
        <v>30</v>
      </c>
      <c r="K1929" s="5" t="s">
        <v>111</v>
      </c>
      <c r="L1929" s="5" t="s">
        <v>112</v>
      </c>
      <c r="M1929" s="5" t="s">
        <v>65</v>
      </c>
      <c r="N1929" s="5" t="s">
        <v>34</v>
      </c>
      <c r="O1929" s="5" t="s">
        <v>113</v>
      </c>
      <c r="P1929" s="5" t="s">
        <v>206</v>
      </c>
      <c r="T1929" s="5">
        <v>1</v>
      </c>
      <c r="U1929" s="5" t="s">
        <v>375</v>
      </c>
      <c r="V1929" s="5" t="s">
        <v>38</v>
      </c>
      <c r="W1929" s="5" t="s">
        <v>11911</v>
      </c>
      <c r="X1929" s="5" t="str">
        <f>+VLOOKUP(C1929,Hoja1!$E$2:$F$125,2,0)</f>
        <v>GUADALUPE</v>
      </c>
      <c r="Y1929" s="6" t="s">
        <v>18845</v>
      </c>
      <c r="Z1929" s="6">
        <v>205315000077</v>
      </c>
    </row>
    <row r="1930" spans="1:26">
      <c r="A1930" s="5" t="s">
        <v>25</v>
      </c>
      <c r="B1930" s="5">
        <v>5315</v>
      </c>
      <c r="C1930" s="5" t="s">
        <v>395</v>
      </c>
      <c r="D1930" s="6">
        <v>205315000204</v>
      </c>
      <c r="E1930" s="5" t="s">
        <v>5369</v>
      </c>
      <c r="F1930" s="6">
        <v>205315000204</v>
      </c>
      <c r="G1930" s="5" t="s">
        <v>701</v>
      </c>
      <c r="H1930" s="5" t="s">
        <v>1133</v>
      </c>
      <c r="I1930" s="5" t="s">
        <v>4621</v>
      </c>
      <c r="J1930" s="5" t="s">
        <v>30</v>
      </c>
      <c r="K1930" s="5" t="s">
        <v>111</v>
      </c>
      <c r="L1930" s="5" t="s">
        <v>112</v>
      </c>
      <c r="M1930" s="5" t="s">
        <v>65</v>
      </c>
      <c r="N1930" s="5" t="s">
        <v>34</v>
      </c>
      <c r="O1930" s="5" t="s">
        <v>113</v>
      </c>
      <c r="P1930" s="5" t="s">
        <v>114</v>
      </c>
      <c r="T1930" s="5">
        <v>1</v>
      </c>
      <c r="U1930" s="5" t="s">
        <v>375</v>
      </c>
      <c r="V1930" s="5" t="s">
        <v>38</v>
      </c>
      <c r="W1930" s="5" t="s">
        <v>11919</v>
      </c>
      <c r="X1930" s="5" t="str">
        <f>+VLOOKUP(C1930,Hoja1!$E$2:$F$125,2,0)</f>
        <v>GUADALUPE</v>
      </c>
      <c r="Y1930" s="6" t="s">
        <v>18844</v>
      </c>
      <c r="Z1930" s="6">
        <v>205315000204</v>
      </c>
    </row>
    <row r="1931" spans="1:26">
      <c r="A1931" s="5" t="s">
        <v>25</v>
      </c>
      <c r="B1931" s="5">
        <v>5315</v>
      </c>
      <c r="C1931" s="5" t="s">
        <v>395</v>
      </c>
      <c r="D1931" s="6">
        <v>205315000069</v>
      </c>
      <c r="E1931" s="5" t="s">
        <v>17308</v>
      </c>
      <c r="F1931" s="6">
        <v>205315000069</v>
      </c>
      <c r="G1931" s="5" t="s">
        <v>2878</v>
      </c>
      <c r="H1931" s="5" t="s">
        <v>1133</v>
      </c>
      <c r="I1931" s="5" t="s">
        <v>7564</v>
      </c>
      <c r="J1931" s="5" t="s">
        <v>347</v>
      </c>
      <c r="K1931" s="5" t="s">
        <v>111</v>
      </c>
      <c r="L1931" s="5" t="s">
        <v>112</v>
      </c>
      <c r="M1931" s="5" t="s">
        <v>65</v>
      </c>
      <c r="N1931" s="5" t="s">
        <v>367</v>
      </c>
      <c r="O1931" s="5" t="s">
        <v>368</v>
      </c>
      <c r="P1931" s="5" t="s">
        <v>2564</v>
      </c>
      <c r="T1931" s="5">
        <v>1</v>
      </c>
      <c r="U1931" s="5" t="s">
        <v>375</v>
      </c>
      <c r="V1931" s="5" t="s">
        <v>38</v>
      </c>
      <c r="W1931" s="5" t="s">
        <v>11910</v>
      </c>
      <c r="X1931" s="5" t="str">
        <f>+VLOOKUP(C1931,Hoja1!$E$2:$F$125,2,0)</f>
        <v>GUADALUPE</v>
      </c>
      <c r="Y1931" s="6" t="s">
        <v>18843</v>
      </c>
      <c r="Z1931" s="6">
        <v>205315000069</v>
      </c>
    </row>
    <row r="1932" spans="1:26">
      <c r="A1932" s="5" t="s">
        <v>25</v>
      </c>
      <c r="B1932" s="5">
        <v>5315</v>
      </c>
      <c r="C1932" s="5" t="s">
        <v>395</v>
      </c>
      <c r="D1932" s="6">
        <v>205315000042</v>
      </c>
      <c r="E1932" s="5" t="s">
        <v>1135</v>
      </c>
      <c r="F1932" s="6">
        <v>205315000042</v>
      </c>
      <c r="G1932" s="5" t="s">
        <v>1136</v>
      </c>
      <c r="H1932" s="5" t="s">
        <v>1133</v>
      </c>
      <c r="I1932" s="5" t="s">
        <v>17303</v>
      </c>
      <c r="J1932" s="5" t="s">
        <v>30</v>
      </c>
      <c r="K1932" s="5" t="s">
        <v>111</v>
      </c>
      <c r="L1932" s="5" t="s">
        <v>112</v>
      </c>
      <c r="M1932" s="5" t="s">
        <v>65</v>
      </c>
      <c r="N1932" s="5" t="s">
        <v>34</v>
      </c>
      <c r="O1932" s="5" t="s">
        <v>113</v>
      </c>
      <c r="P1932" s="5" t="s">
        <v>206</v>
      </c>
      <c r="T1932" s="5">
        <v>1</v>
      </c>
      <c r="U1932" s="5" t="s">
        <v>375</v>
      </c>
      <c r="V1932" s="5" t="s">
        <v>38</v>
      </c>
      <c r="W1932" s="5" t="s">
        <v>11908</v>
      </c>
      <c r="X1932" s="5" t="str">
        <f>+VLOOKUP(C1932,Hoja1!$E$2:$F$125,2,0)</f>
        <v>GUADALUPE</v>
      </c>
      <c r="Y1932" s="6" t="s">
        <v>14818</v>
      </c>
      <c r="Z1932" s="6">
        <v>205315000042</v>
      </c>
    </row>
    <row r="1933" spans="1:26">
      <c r="A1933" s="5" t="s">
        <v>25</v>
      </c>
      <c r="B1933" s="5">
        <v>5315</v>
      </c>
      <c r="C1933" s="5" t="s">
        <v>395</v>
      </c>
      <c r="D1933" s="6">
        <v>205315000263</v>
      </c>
      <c r="E1933" s="5" t="s">
        <v>2934</v>
      </c>
      <c r="F1933" s="6">
        <v>205315000263</v>
      </c>
      <c r="G1933" s="5" t="s">
        <v>2935</v>
      </c>
      <c r="H1933" s="5" t="s">
        <v>2936</v>
      </c>
      <c r="I1933" s="5" t="s">
        <v>17304</v>
      </c>
      <c r="J1933" s="5" t="s">
        <v>30</v>
      </c>
      <c r="K1933" s="5" t="s">
        <v>111</v>
      </c>
      <c r="L1933" s="5" t="s">
        <v>112</v>
      </c>
      <c r="M1933" s="5" t="s">
        <v>65</v>
      </c>
      <c r="N1933" s="5" t="s">
        <v>34</v>
      </c>
      <c r="O1933" s="5" t="s">
        <v>113</v>
      </c>
      <c r="P1933" s="5" t="s">
        <v>206</v>
      </c>
      <c r="T1933" s="5">
        <v>1</v>
      </c>
      <c r="U1933" s="5" t="s">
        <v>375</v>
      </c>
      <c r="V1933" s="5" t="s">
        <v>38</v>
      </c>
      <c r="W1933" s="5" t="s">
        <v>11922</v>
      </c>
      <c r="X1933" s="5" t="str">
        <f>+VLOOKUP(C1933,Hoja1!$E$2:$F$125,2,0)</f>
        <v>GUADALUPE</v>
      </c>
      <c r="Y1933" s="6" t="s">
        <v>14819</v>
      </c>
      <c r="Z1933" s="6">
        <v>205315000263</v>
      </c>
    </row>
    <row r="1934" spans="1:26">
      <c r="A1934" s="5" t="s">
        <v>25</v>
      </c>
      <c r="B1934" s="5">
        <v>5315</v>
      </c>
      <c r="C1934" s="5" t="s">
        <v>395</v>
      </c>
      <c r="D1934" s="6">
        <v>205315000085</v>
      </c>
      <c r="E1934" s="5" t="s">
        <v>17306</v>
      </c>
      <c r="F1934" s="6">
        <v>205315000085</v>
      </c>
      <c r="G1934" s="5" t="s">
        <v>2940</v>
      </c>
      <c r="H1934" s="5" t="s">
        <v>1133</v>
      </c>
      <c r="I1934" s="5" t="s">
        <v>17307</v>
      </c>
      <c r="J1934" s="5" t="s">
        <v>30</v>
      </c>
      <c r="K1934" s="5" t="s">
        <v>111</v>
      </c>
      <c r="L1934" s="5" t="s">
        <v>112</v>
      </c>
      <c r="M1934" s="5" t="s">
        <v>65</v>
      </c>
      <c r="N1934" s="5" t="s">
        <v>34</v>
      </c>
      <c r="O1934" s="5" t="s">
        <v>113</v>
      </c>
      <c r="P1934" s="5" t="s">
        <v>114</v>
      </c>
      <c r="T1934" s="5">
        <v>1</v>
      </c>
      <c r="U1934" s="5" t="s">
        <v>375</v>
      </c>
      <c r="V1934" s="5" t="s">
        <v>38</v>
      </c>
      <c r="W1934" s="5" t="s">
        <v>11912</v>
      </c>
      <c r="X1934" s="5" t="str">
        <f>+VLOOKUP(C1934,Hoja1!$E$2:$F$125,2,0)</f>
        <v>GUADALUPE</v>
      </c>
      <c r="Y1934" s="6" t="s">
        <v>18842</v>
      </c>
      <c r="Z1934" s="6">
        <v>205315000085</v>
      </c>
    </row>
    <row r="1935" spans="1:26">
      <c r="A1935" s="5" t="s">
        <v>25</v>
      </c>
      <c r="B1935" s="5">
        <v>5315</v>
      </c>
      <c r="C1935" s="5" t="s">
        <v>395</v>
      </c>
      <c r="D1935" s="6">
        <v>205315000166</v>
      </c>
      <c r="E1935" s="5" t="s">
        <v>1110</v>
      </c>
      <c r="F1935" s="6">
        <v>205315000166</v>
      </c>
      <c r="G1935" s="5" t="s">
        <v>1111</v>
      </c>
      <c r="H1935" s="5" t="s">
        <v>1133</v>
      </c>
      <c r="I1935" s="5" t="s">
        <v>17294</v>
      </c>
      <c r="J1935" s="5" t="s">
        <v>30</v>
      </c>
      <c r="K1935" s="5" t="s">
        <v>111</v>
      </c>
      <c r="L1935" s="5" t="s">
        <v>112</v>
      </c>
      <c r="M1935" s="5" t="s">
        <v>65</v>
      </c>
      <c r="N1935" s="5" t="s">
        <v>34</v>
      </c>
      <c r="O1935" s="5" t="s">
        <v>113</v>
      </c>
      <c r="P1935" s="5" t="s">
        <v>114</v>
      </c>
      <c r="T1935" s="5">
        <v>1</v>
      </c>
      <c r="U1935" s="5" t="s">
        <v>375</v>
      </c>
      <c r="V1935" s="5" t="s">
        <v>38</v>
      </c>
      <c r="W1935" s="5" t="s">
        <v>11917</v>
      </c>
      <c r="X1935" s="5" t="str">
        <f>+VLOOKUP(C1935,Hoja1!$E$2:$F$125,2,0)</f>
        <v>GUADALUPE</v>
      </c>
      <c r="Y1935" s="6" t="s">
        <v>14820</v>
      </c>
      <c r="Z1935" s="6">
        <v>205315000166</v>
      </c>
    </row>
    <row r="1936" spans="1:26">
      <c r="A1936" s="5" t="s">
        <v>25</v>
      </c>
      <c r="B1936" s="5">
        <v>5315</v>
      </c>
      <c r="C1936" s="5" t="s">
        <v>395</v>
      </c>
      <c r="D1936" s="6">
        <v>205315000174</v>
      </c>
      <c r="E1936" s="5" t="s">
        <v>17301</v>
      </c>
      <c r="F1936" s="6">
        <v>205315000174</v>
      </c>
      <c r="G1936" s="5" t="s">
        <v>5323</v>
      </c>
      <c r="H1936" s="5">
        <v>8616440</v>
      </c>
      <c r="I1936" s="5" t="s">
        <v>17302</v>
      </c>
      <c r="J1936" s="5" t="s">
        <v>30</v>
      </c>
      <c r="K1936" s="5" t="s">
        <v>111</v>
      </c>
      <c r="L1936" s="5" t="s">
        <v>112</v>
      </c>
      <c r="M1936" s="5" t="s">
        <v>65</v>
      </c>
      <c r="N1936" s="5" t="s">
        <v>34</v>
      </c>
      <c r="O1936" s="5" t="s">
        <v>113</v>
      </c>
      <c r="P1936" s="5" t="s">
        <v>114</v>
      </c>
      <c r="T1936" s="5">
        <v>1</v>
      </c>
      <c r="U1936" s="5" t="s">
        <v>375</v>
      </c>
      <c r="V1936" s="5" t="s">
        <v>38</v>
      </c>
      <c r="W1936" s="5" t="s">
        <v>11918</v>
      </c>
      <c r="X1936" s="5" t="str">
        <f>+VLOOKUP(C1936,Hoja1!$E$2:$F$125,2,0)</f>
        <v>GUADALUPE</v>
      </c>
      <c r="Y1936" s="6" t="s">
        <v>18841</v>
      </c>
      <c r="Z1936" s="6">
        <v>205315000174</v>
      </c>
    </row>
    <row r="1937" spans="1:26">
      <c r="A1937" s="5" t="s">
        <v>25</v>
      </c>
      <c r="B1937" s="5">
        <v>5315</v>
      </c>
      <c r="C1937" s="5" t="s">
        <v>395</v>
      </c>
      <c r="D1937" s="6">
        <v>205315000298</v>
      </c>
      <c r="E1937" s="5" t="s">
        <v>6659</v>
      </c>
      <c r="F1937" s="6">
        <v>205315000298</v>
      </c>
      <c r="G1937" s="5" t="s">
        <v>6660</v>
      </c>
      <c r="H1937" s="5" t="s">
        <v>1133</v>
      </c>
      <c r="I1937" s="5" t="s">
        <v>17305</v>
      </c>
      <c r="J1937" s="5" t="s">
        <v>30</v>
      </c>
      <c r="K1937" s="5" t="s">
        <v>111</v>
      </c>
      <c r="L1937" s="5" t="s">
        <v>112</v>
      </c>
      <c r="M1937" s="5" t="s">
        <v>65</v>
      </c>
      <c r="N1937" s="5" t="s">
        <v>34</v>
      </c>
      <c r="O1937" s="5" t="s">
        <v>113</v>
      </c>
      <c r="P1937" s="5" t="s">
        <v>114</v>
      </c>
      <c r="T1937" s="5">
        <v>1</v>
      </c>
      <c r="U1937" s="5" t="s">
        <v>375</v>
      </c>
      <c r="V1937" s="5" t="s">
        <v>38</v>
      </c>
      <c r="W1937" s="5" t="s">
        <v>11924</v>
      </c>
      <c r="X1937" s="5" t="str">
        <f>+VLOOKUP(C1937,Hoja1!$E$2:$F$125,2,0)</f>
        <v>GUADALUPE</v>
      </c>
      <c r="Y1937" s="6" t="s">
        <v>14821</v>
      </c>
      <c r="Z1937" s="6">
        <v>205315000298</v>
      </c>
    </row>
    <row r="1938" spans="1:26">
      <c r="A1938" s="5" t="s">
        <v>25</v>
      </c>
      <c r="B1938" s="5">
        <v>5315</v>
      </c>
      <c r="C1938" s="5" t="s">
        <v>395</v>
      </c>
      <c r="D1938" s="6">
        <v>205315000051</v>
      </c>
      <c r="E1938" s="5" t="s">
        <v>1131</v>
      </c>
      <c r="F1938" s="6">
        <v>205315000051</v>
      </c>
      <c r="G1938" s="5" t="s">
        <v>1132</v>
      </c>
      <c r="H1938" s="5" t="s">
        <v>1133</v>
      </c>
      <c r="I1938" s="5" t="s">
        <v>1134</v>
      </c>
      <c r="J1938" s="5" t="s">
        <v>30</v>
      </c>
      <c r="K1938" s="5" t="s">
        <v>111</v>
      </c>
      <c r="L1938" s="5" t="s">
        <v>112</v>
      </c>
      <c r="M1938" s="5" t="s">
        <v>65</v>
      </c>
      <c r="N1938" s="5" t="s">
        <v>34</v>
      </c>
      <c r="O1938" s="5" t="s">
        <v>113</v>
      </c>
      <c r="P1938" s="5" t="s">
        <v>114</v>
      </c>
      <c r="T1938" s="5">
        <v>1</v>
      </c>
      <c r="U1938" s="5" t="s">
        <v>375</v>
      </c>
      <c r="V1938" s="5" t="s">
        <v>38</v>
      </c>
      <c r="W1938" s="5" t="s">
        <v>11909</v>
      </c>
      <c r="X1938" s="5" t="str">
        <f>+VLOOKUP(C1938,Hoja1!$E$2:$F$125,2,0)</f>
        <v>GUADALUPE</v>
      </c>
      <c r="Y1938" s="6" t="s">
        <v>14822</v>
      </c>
      <c r="Z1938" s="6">
        <v>205315000051</v>
      </c>
    </row>
    <row r="1939" spans="1:26">
      <c r="A1939" s="5" t="s">
        <v>25</v>
      </c>
      <c r="B1939" s="5">
        <v>5318</v>
      </c>
      <c r="C1939" s="5" t="s">
        <v>628</v>
      </c>
      <c r="D1939" s="6">
        <v>305318000765</v>
      </c>
      <c r="E1939" s="5" t="s">
        <v>7246</v>
      </c>
      <c r="F1939" s="6">
        <v>305318000765</v>
      </c>
      <c r="G1939" s="5" t="s">
        <v>17319</v>
      </c>
      <c r="H1939" s="5">
        <v>5513655</v>
      </c>
      <c r="I1939" s="5" t="s">
        <v>16335</v>
      </c>
      <c r="J1939" s="5" t="s">
        <v>347</v>
      </c>
      <c r="K1939" s="5" t="s">
        <v>31</v>
      </c>
      <c r="L1939" s="5" t="s">
        <v>32</v>
      </c>
      <c r="M1939" s="5" t="s">
        <v>7333</v>
      </c>
      <c r="N1939" s="5" t="s">
        <v>7146</v>
      </c>
      <c r="O1939" s="5" t="s">
        <v>7147</v>
      </c>
      <c r="P1939" s="5" t="s">
        <v>7278</v>
      </c>
      <c r="T1939" s="5">
        <v>1</v>
      </c>
      <c r="U1939" s="5" t="s">
        <v>375</v>
      </c>
      <c r="V1939" s="5" t="s">
        <v>38</v>
      </c>
      <c r="W1939" s="5" t="s">
        <v>7248</v>
      </c>
      <c r="X1939" s="5" t="str">
        <f>+VLOOKUP(C1939,Hoja1!$E$2:$F$125,2,0)</f>
        <v>GUARNE</v>
      </c>
      <c r="Y1939" s="6" t="s">
        <v>18855</v>
      </c>
      <c r="Z1939" s="6">
        <v>305318000765</v>
      </c>
    </row>
    <row r="1940" spans="1:26">
      <c r="A1940" s="5" t="s">
        <v>25</v>
      </c>
      <c r="B1940" s="5">
        <v>5318</v>
      </c>
      <c r="C1940" s="5" t="s">
        <v>628</v>
      </c>
      <c r="D1940" s="6">
        <v>305318000749</v>
      </c>
      <c r="E1940" s="5" t="s">
        <v>371</v>
      </c>
      <c r="F1940" s="6">
        <v>305318000749</v>
      </c>
      <c r="G1940" s="5" t="s">
        <v>629</v>
      </c>
      <c r="H1940" s="5" t="s">
        <v>630</v>
      </c>
      <c r="I1940" s="5" t="s">
        <v>16346</v>
      </c>
      <c r="J1940" s="5" t="s">
        <v>30</v>
      </c>
      <c r="K1940" s="5" t="s">
        <v>31</v>
      </c>
      <c r="L1940" s="5" t="s">
        <v>32</v>
      </c>
      <c r="M1940" s="5" t="s">
        <v>43</v>
      </c>
      <c r="N1940" s="5" t="s">
        <v>44</v>
      </c>
      <c r="O1940" s="5" t="s">
        <v>45</v>
      </c>
      <c r="P1940" s="5" t="s">
        <v>46</v>
      </c>
      <c r="T1940" s="5">
        <v>1</v>
      </c>
      <c r="U1940" s="5" t="s">
        <v>375</v>
      </c>
      <c r="V1940" s="5" t="s">
        <v>38</v>
      </c>
      <c r="W1940" s="5" t="s">
        <v>16347</v>
      </c>
      <c r="X1940" s="5" t="str">
        <f>+VLOOKUP(C1940,Hoja1!$E$2:$F$125,2,0)</f>
        <v>GUARNE</v>
      </c>
      <c r="Y1940" s="6" t="s">
        <v>14823</v>
      </c>
      <c r="Z1940" s="6">
        <v>305318000749</v>
      </c>
    </row>
    <row r="1941" spans="1:26">
      <c r="A1941" s="5" t="s">
        <v>25</v>
      </c>
      <c r="B1941" s="5">
        <v>5318</v>
      </c>
      <c r="C1941" s="5" t="s">
        <v>628</v>
      </c>
      <c r="D1941" s="6">
        <v>205318000345</v>
      </c>
      <c r="E1941" s="5" t="s">
        <v>9595</v>
      </c>
      <c r="F1941" s="6">
        <v>205318000345</v>
      </c>
      <c r="G1941" s="5" t="s">
        <v>9596</v>
      </c>
      <c r="H1941" s="5">
        <v>5618662</v>
      </c>
      <c r="I1941" s="5" t="s">
        <v>17320</v>
      </c>
      <c r="J1941" s="5" t="s">
        <v>347</v>
      </c>
      <c r="K1941" s="5" t="s">
        <v>111</v>
      </c>
      <c r="L1941" s="5" t="s">
        <v>112</v>
      </c>
      <c r="M1941" s="5" t="s">
        <v>65</v>
      </c>
      <c r="N1941" s="5" t="s">
        <v>348</v>
      </c>
      <c r="O1941" s="5" t="s">
        <v>359</v>
      </c>
      <c r="P1941" s="5" t="s">
        <v>350</v>
      </c>
      <c r="T1941" s="5">
        <v>1</v>
      </c>
      <c r="U1941" s="5" t="s">
        <v>375</v>
      </c>
      <c r="V1941" s="5" t="s">
        <v>38</v>
      </c>
      <c r="W1941" s="5" t="s">
        <v>9597</v>
      </c>
      <c r="X1941" s="5" t="str">
        <f>+VLOOKUP(C1941,Hoja1!$E$2:$F$125,2,0)</f>
        <v>GUARNE</v>
      </c>
      <c r="Y1941" s="6" t="s">
        <v>14824</v>
      </c>
      <c r="Z1941" s="6">
        <v>205318000345</v>
      </c>
    </row>
    <row r="1942" spans="1:26">
      <c r="A1942" s="5" t="s">
        <v>25</v>
      </c>
      <c r="B1942" s="5">
        <v>5318</v>
      </c>
      <c r="C1942" s="5" t="s">
        <v>628</v>
      </c>
      <c r="D1942" s="6">
        <v>205318000302</v>
      </c>
      <c r="E1942" s="5" t="s">
        <v>7986</v>
      </c>
      <c r="F1942" s="6">
        <v>205318000302</v>
      </c>
      <c r="G1942" s="5" t="s">
        <v>7987</v>
      </c>
      <c r="H1942" s="5">
        <v>5610312</v>
      </c>
      <c r="I1942" s="5" t="s">
        <v>17312</v>
      </c>
      <c r="J1942" s="5" t="s">
        <v>347</v>
      </c>
      <c r="K1942" s="5" t="s">
        <v>111</v>
      </c>
      <c r="L1942" s="5" t="s">
        <v>112</v>
      </c>
      <c r="M1942" s="5" t="s">
        <v>65</v>
      </c>
      <c r="N1942" s="5" t="s">
        <v>348</v>
      </c>
      <c r="O1942" s="5" t="s">
        <v>359</v>
      </c>
      <c r="P1942" s="5" t="s">
        <v>350</v>
      </c>
      <c r="T1942" s="5">
        <v>1</v>
      </c>
      <c r="U1942" s="5" t="s">
        <v>375</v>
      </c>
      <c r="V1942" s="5" t="s">
        <v>38</v>
      </c>
      <c r="W1942" s="5" t="s">
        <v>7988</v>
      </c>
      <c r="X1942" s="5" t="str">
        <f>+VLOOKUP(C1942,Hoja1!$E$2:$F$125,2,0)</f>
        <v>GUARNE</v>
      </c>
      <c r="Y1942" s="6" t="s">
        <v>14825</v>
      </c>
      <c r="Z1942" s="6">
        <v>205318000302</v>
      </c>
    </row>
    <row r="1943" spans="1:26">
      <c r="A1943" s="5" t="s">
        <v>25</v>
      </c>
      <c r="B1943" s="5">
        <v>5318</v>
      </c>
      <c r="C1943" s="5" t="s">
        <v>628</v>
      </c>
      <c r="D1943" s="6">
        <v>105318000049</v>
      </c>
      <c r="E1943" s="5" t="s">
        <v>7766</v>
      </c>
      <c r="F1943" s="6">
        <v>105318000049</v>
      </c>
      <c r="G1943" s="5" t="s">
        <v>629</v>
      </c>
      <c r="H1943" s="5" t="s">
        <v>17310</v>
      </c>
      <c r="I1943" s="5" t="s">
        <v>10969</v>
      </c>
      <c r="J1943" s="5" t="s">
        <v>347</v>
      </c>
      <c r="K1943" s="5" t="s">
        <v>111</v>
      </c>
      <c r="L1943" s="5" t="s">
        <v>32</v>
      </c>
      <c r="M1943" s="5" t="s">
        <v>7504</v>
      </c>
      <c r="N1943" s="5" t="s">
        <v>348</v>
      </c>
      <c r="O1943" s="5" t="s">
        <v>7703</v>
      </c>
      <c r="P1943" s="5" t="s">
        <v>380</v>
      </c>
      <c r="T1943" s="5">
        <v>1</v>
      </c>
      <c r="U1943" s="5" t="s">
        <v>375</v>
      </c>
      <c r="V1943" s="5" t="s">
        <v>38</v>
      </c>
      <c r="W1943" s="5" t="s">
        <v>11925</v>
      </c>
      <c r="X1943" s="5" t="str">
        <f>+VLOOKUP(C1943,Hoja1!$E$2:$F$125,2,0)</f>
        <v>GUARNE</v>
      </c>
      <c r="Y1943" s="6" t="s">
        <v>14826</v>
      </c>
      <c r="Z1943" s="6">
        <v>105318000049</v>
      </c>
    </row>
    <row r="1944" spans="1:26">
      <c r="A1944" s="5" t="s">
        <v>25</v>
      </c>
      <c r="B1944" s="5">
        <v>5318</v>
      </c>
      <c r="C1944" s="5" t="s">
        <v>628</v>
      </c>
      <c r="D1944" s="6">
        <v>205318000167</v>
      </c>
      <c r="E1944" s="5" t="s">
        <v>7686</v>
      </c>
      <c r="F1944" s="6">
        <v>205318000167</v>
      </c>
      <c r="G1944" s="5" t="s">
        <v>1262</v>
      </c>
      <c r="H1944" s="5" t="s">
        <v>7687</v>
      </c>
      <c r="I1944" s="5" t="s">
        <v>7688</v>
      </c>
      <c r="J1944" s="5" t="s">
        <v>347</v>
      </c>
      <c r="K1944" s="5" t="s">
        <v>111</v>
      </c>
      <c r="L1944" s="5" t="s">
        <v>112</v>
      </c>
      <c r="M1944" s="5" t="s">
        <v>449</v>
      </c>
      <c r="N1944" s="5" t="s">
        <v>348</v>
      </c>
      <c r="O1944" s="5" t="s">
        <v>359</v>
      </c>
      <c r="P1944" s="5" t="s">
        <v>429</v>
      </c>
      <c r="T1944" s="5">
        <v>4</v>
      </c>
      <c r="U1944" s="5" t="s">
        <v>375</v>
      </c>
      <c r="V1944" s="5" t="s">
        <v>38</v>
      </c>
      <c r="W1944" s="5" t="s">
        <v>11933</v>
      </c>
      <c r="X1944" s="5" t="str">
        <f>+VLOOKUP(C1944,Hoja1!$E$2:$F$125,2,0)</f>
        <v>GUARNE</v>
      </c>
      <c r="Y1944" s="6" t="s">
        <v>14827</v>
      </c>
      <c r="Z1944" s="6">
        <v>205318000167</v>
      </c>
    </row>
    <row r="1945" spans="1:26">
      <c r="A1945" s="5" t="s">
        <v>25</v>
      </c>
      <c r="B1945" s="5">
        <v>5318</v>
      </c>
      <c r="C1945" s="5" t="s">
        <v>628</v>
      </c>
      <c r="D1945" s="6">
        <v>205318000183</v>
      </c>
      <c r="E1945" s="5" t="s">
        <v>9598</v>
      </c>
      <c r="F1945" s="6">
        <v>205318000183</v>
      </c>
      <c r="G1945" s="5" t="s">
        <v>5072</v>
      </c>
      <c r="H1945" s="5" t="s">
        <v>9599</v>
      </c>
      <c r="I1945" s="5" t="s">
        <v>17314</v>
      </c>
      <c r="J1945" s="5" t="s">
        <v>347</v>
      </c>
      <c r="K1945" s="5" t="s">
        <v>111</v>
      </c>
      <c r="L1945" s="5" t="s">
        <v>112</v>
      </c>
      <c r="M1945" s="5" t="s">
        <v>65</v>
      </c>
      <c r="N1945" s="5" t="s">
        <v>348</v>
      </c>
      <c r="O1945" s="5" t="s">
        <v>359</v>
      </c>
      <c r="P1945" s="5" t="s">
        <v>36</v>
      </c>
      <c r="T1945" s="5">
        <v>1</v>
      </c>
      <c r="U1945" s="5" t="s">
        <v>375</v>
      </c>
      <c r="V1945" s="5" t="s">
        <v>38</v>
      </c>
      <c r="W1945" s="5" t="s">
        <v>9600</v>
      </c>
      <c r="X1945" s="5" t="str">
        <f>+VLOOKUP(C1945,Hoja1!$E$2:$F$125,2,0)</f>
        <v>GUARNE</v>
      </c>
      <c r="Y1945" s="6" t="s">
        <v>14828</v>
      </c>
      <c r="Z1945" s="6">
        <v>205318000183</v>
      </c>
    </row>
    <row r="1946" spans="1:26">
      <c r="A1946" s="5" t="s">
        <v>25</v>
      </c>
      <c r="B1946" s="5">
        <v>5318</v>
      </c>
      <c r="C1946" s="5" t="s">
        <v>628</v>
      </c>
      <c r="D1946" s="6">
        <v>205318000230</v>
      </c>
      <c r="E1946" s="5" t="s">
        <v>9084</v>
      </c>
      <c r="F1946" s="6">
        <v>205318000230</v>
      </c>
      <c r="G1946" s="5" t="s">
        <v>9085</v>
      </c>
      <c r="H1946" s="5">
        <v>5511383</v>
      </c>
      <c r="I1946" s="5" t="s">
        <v>9086</v>
      </c>
      <c r="J1946" s="5" t="s">
        <v>347</v>
      </c>
      <c r="K1946" s="5" t="s">
        <v>111</v>
      </c>
      <c r="L1946" s="5" t="s">
        <v>112</v>
      </c>
      <c r="M1946" s="5" t="s">
        <v>65</v>
      </c>
      <c r="N1946" s="5" t="s">
        <v>367</v>
      </c>
      <c r="O1946" s="5" t="s">
        <v>368</v>
      </c>
      <c r="P1946" s="5" t="s">
        <v>7494</v>
      </c>
      <c r="R1946" s="5" t="s">
        <v>1409</v>
      </c>
      <c r="T1946" s="5">
        <v>1</v>
      </c>
      <c r="U1946" s="5" t="s">
        <v>375</v>
      </c>
      <c r="V1946" s="5" t="s">
        <v>38</v>
      </c>
      <c r="W1946" s="5" t="s">
        <v>11936</v>
      </c>
      <c r="X1946" s="5" t="str">
        <f>+VLOOKUP(C1946,Hoja1!$E$2:$F$125,2,0)</f>
        <v>GUARNE</v>
      </c>
      <c r="Y1946" s="6" t="s">
        <v>14829</v>
      </c>
      <c r="Z1946" s="6">
        <v>205318000230</v>
      </c>
    </row>
    <row r="1947" spans="1:26">
      <c r="A1947" s="5" t="s">
        <v>25</v>
      </c>
      <c r="B1947" s="5">
        <v>5318</v>
      </c>
      <c r="C1947" s="5" t="s">
        <v>628</v>
      </c>
      <c r="D1947" s="6">
        <v>205318000451</v>
      </c>
      <c r="E1947" s="5" t="s">
        <v>9345</v>
      </c>
      <c r="F1947" s="6">
        <v>205318000451</v>
      </c>
      <c r="G1947" s="5" t="s">
        <v>6138</v>
      </c>
      <c r="H1947" s="5" t="s">
        <v>9346</v>
      </c>
      <c r="I1947" s="5" t="s">
        <v>9347</v>
      </c>
      <c r="J1947" s="5" t="s">
        <v>347</v>
      </c>
      <c r="K1947" s="5" t="s">
        <v>111</v>
      </c>
      <c r="L1947" s="5" t="s">
        <v>112</v>
      </c>
      <c r="M1947" s="5" t="s">
        <v>449</v>
      </c>
      <c r="N1947" s="5" t="s">
        <v>348</v>
      </c>
      <c r="O1947" s="5" t="s">
        <v>359</v>
      </c>
      <c r="P1947" s="5" t="s">
        <v>429</v>
      </c>
      <c r="T1947" s="5">
        <v>4</v>
      </c>
      <c r="U1947" s="5" t="s">
        <v>375</v>
      </c>
      <c r="V1947" s="5" t="s">
        <v>38</v>
      </c>
      <c r="W1947" s="5" t="s">
        <v>11942</v>
      </c>
      <c r="X1947" s="5" t="str">
        <f>+VLOOKUP(C1947,Hoja1!$E$2:$F$125,2,0)</f>
        <v>GUARNE</v>
      </c>
      <c r="Y1947" s="6" t="s">
        <v>14830</v>
      </c>
      <c r="Z1947" s="6">
        <v>205318000451</v>
      </c>
    </row>
    <row r="1948" spans="1:26">
      <c r="A1948" s="5" t="s">
        <v>25</v>
      </c>
      <c r="B1948" s="5">
        <v>5318</v>
      </c>
      <c r="C1948" s="5" t="s">
        <v>628</v>
      </c>
      <c r="D1948" s="6">
        <v>105318000278</v>
      </c>
      <c r="E1948" s="5" t="s">
        <v>7989</v>
      </c>
      <c r="F1948" s="6">
        <v>105318000278</v>
      </c>
      <c r="G1948" s="5" t="s">
        <v>7990</v>
      </c>
      <c r="H1948" s="5" t="s">
        <v>7991</v>
      </c>
      <c r="I1948" s="5" t="s">
        <v>7992</v>
      </c>
      <c r="J1948" s="5" t="s">
        <v>347</v>
      </c>
      <c r="K1948" s="5" t="s">
        <v>111</v>
      </c>
      <c r="L1948" s="5" t="s">
        <v>32</v>
      </c>
      <c r="M1948" s="5" t="s">
        <v>378</v>
      </c>
      <c r="N1948" s="5" t="s">
        <v>348</v>
      </c>
      <c r="O1948" s="5" t="s">
        <v>7481</v>
      </c>
      <c r="P1948" s="5" t="s">
        <v>7603</v>
      </c>
      <c r="T1948" s="5">
        <v>1</v>
      </c>
      <c r="U1948" s="5" t="s">
        <v>375</v>
      </c>
      <c r="V1948" s="5" t="s">
        <v>38</v>
      </c>
      <c r="W1948" s="5" t="s">
        <v>11926</v>
      </c>
      <c r="X1948" s="5" t="str">
        <f>+VLOOKUP(C1948,Hoja1!$E$2:$F$125,2,0)</f>
        <v>GUARNE</v>
      </c>
      <c r="Y1948" s="6" t="s">
        <v>14831</v>
      </c>
      <c r="Z1948" s="6">
        <v>105318000278</v>
      </c>
    </row>
    <row r="1949" spans="1:26">
      <c r="A1949" s="5" t="s">
        <v>25</v>
      </c>
      <c r="B1949" s="5">
        <v>5318</v>
      </c>
      <c r="C1949" s="5" t="s">
        <v>628</v>
      </c>
      <c r="D1949" s="6">
        <v>305318000714</v>
      </c>
      <c r="E1949" s="5" t="s">
        <v>17315</v>
      </c>
      <c r="F1949" s="6">
        <v>305318000714</v>
      </c>
      <c r="G1949" s="5" t="s">
        <v>2013</v>
      </c>
      <c r="H1949" s="5" t="s">
        <v>17316</v>
      </c>
      <c r="I1949" s="5" t="s">
        <v>7454</v>
      </c>
      <c r="J1949" s="5" t="s">
        <v>347</v>
      </c>
      <c r="K1949" s="5" t="s">
        <v>31</v>
      </c>
      <c r="L1949" s="5" t="s">
        <v>112</v>
      </c>
      <c r="M1949" s="5" t="s">
        <v>65</v>
      </c>
      <c r="N1949" s="5" t="s">
        <v>348</v>
      </c>
      <c r="O1949" s="5" t="s">
        <v>349</v>
      </c>
      <c r="P1949" s="5" t="s">
        <v>36</v>
      </c>
      <c r="S1949" s="5" t="s">
        <v>384</v>
      </c>
      <c r="T1949" s="5">
        <v>1</v>
      </c>
      <c r="U1949" s="5" t="s">
        <v>375</v>
      </c>
      <c r="V1949" s="5" t="s">
        <v>38</v>
      </c>
      <c r="W1949" s="5" t="s">
        <v>7455</v>
      </c>
      <c r="X1949" s="5" t="str">
        <f>+VLOOKUP(C1949,Hoja1!$E$2:$F$125,2,0)</f>
        <v>GUARNE</v>
      </c>
      <c r="Y1949" s="6" t="s">
        <v>18854</v>
      </c>
      <c r="Z1949" s="6">
        <v>305318000714</v>
      </c>
    </row>
    <row r="1950" spans="1:26">
      <c r="A1950" s="5" t="s">
        <v>25</v>
      </c>
      <c r="B1950" s="5">
        <v>5318</v>
      </c>
      <c r="C1950" s="5" t="s">
        <v>628</v>
      </c>
      <c r="D1950" s="6">
        <v>305318000757</v>
      </c>
      <c r="E1950" s="5" t="s">
        <v>16338</v>
      </c>
      <c r="F1950" s="6">
        <v>305318000757</v>
      </c>
      <c r="G1950" s="5" t="s">
        <v>7150</v>
      </c>
      <c r="H1950" s="5" t="s">
        <v>7151</v>
      </c>
      <c r="I1950" s="5" t="s">
        <v>7152</v>
      </c>
      <c r="J1950" s="5" t="s">
        <v>347</v>
      </c>
      <c r="K1950" s="5" t="s">
        <v>31</v>
      </c>
      <c r="L1950" s="5" t="s">
        <v>112</v>
      </c>
      <c r="M1950" s="5" t="s">
        <v>65</v>
      </c>
      <c r="N1950" s="5" t="s">
        <v>348</v>
      </c>
      <c r="O1950" s="5" t="s">
        <v>359</v>
      </c>
      <c r="P1950" s="5" t="s">
        <v>36</v>
      </c>
      <c r="T1950" s="5">
        <v>1</v>
      </c>
      <c r="U1950" s="5" t="s">
        <v>375</v>
      </c>
      <c r="V1950" s="5" t="s">
        <v>38</v>
      </c>
      <c r="X1950" s="5" t="str">
        <f>+VLOOKUP(C1950,Hoja1!$E$2:$F$125,2,0)</f>
        <v>GUARNE</v>
      </c>
      <c r="Y1950" s="6" t="s">
        <v>18853</v>
      </c>
      <c r="Z1950" s="6">
        <v>305318000757</v>
      </c>
    </row>
    <row r="1951" spans="1:26">
      <c r="A1951" s="5" t="s">
        <v>25</v>
      </c>
      <c r="B1951" s="5">
        <v>5318</v>
      </c>
      <c r="C1951" s="5" t="s">
        <v>628</v>
      </c>
      <c r="D1951" s="6">
        <v>305318000706</v>
      </c>
      <c r="E1951" s="5" t="s">
        <v>17317</v>
      </c>
      <c r="F1951" s="6">
        <v>305318000706</v>
      </c>
      <c r="G1951" s="5" t="s">
        <v>17318</v>
      </c>
      <c r="H1951" s="5">
        <v>5510031</v>
      </c>
      <c r="I1951" s="5" t="s">
        <v>532</v>
      </c>
      <c r="J1951" s="5" t="s">
        <v>347</v>
      </c>
      <c r="K1951" s="5" t="s">
        <v>31</v>
      </c>
      <c r="L1951" s="5" t="s">
        <v>32</v>
      </c>
      <c r="T1951" s="5">
        <v>1</v>
      </c>
      <c r="U1951" s="5" t="s">
        <v>16285</v>
      </c>
      <c r="V1951" s="5" t="s">
        <v>38</v>
      </c>
      <c r="X1951" s="5" t="str">
        <f>+VLOOKUP(C1951,Hoja1!$E$2:$F$125,2,0)</f>
        <v>GUARNE</v>
      </c>
      <c r="Y1951" s="6" t="s">
        <v>18852</v>
      </c>
      <c r="Z1951" s="6">
        <v>305318000706</v>
      </c>
    </row>
    <row r="1952" spans="1:26">
      <c r="A1952" s="5" t="s">
        <v>25</v>
      </c>
      <c r="B1952" s="5">
        <v>5318</v>
      </c>
      <c r="C1952" s="5" t="s">
        <v>628</v>
      </c>
      <c r="D1952" s="6">
        <v>305318007733</v>
      </c>
      <c r="E1952" s="5" t="s">
        <v>7360</v>
      </c>
      <c r="F1952" s="6">
        <v>305318007733</v>
      </c>
      <c r="G1952" s="5" t="s">
        <v>7361</v>
      </c>
      <c r="H1952" s="5">
        <v>5676702</v>
      </c>
      <c r="I1952" s="5" t="s">
        <v>7362</v>
      </c>
      <c r="J1952" s="5" t="s">
        <v>347</v>
      </c>
      <c r="K1952" s="5" t="s">
        <v>31</v>
      </c>
      <c r="L1952" s="5" t="s">
        <v>32</v>
      </c>
      <c r="M1952" s="5" t="s">
        <v>65</v>
      </c>
      <c r="N1952" s="5" t="s">
        <v>367</v>
      </c>
      <c r="O1952" s="5" t="s">
        <v>7363</v>
      </c>
      <c r="P1952" s="5" t="s">
        <v>36</v>
      </c>
      <c r="T1952" s="5">
        <v>1</v>
      </c>
      <c r="U1952" s="5" t="s">
        <v>375</v>
      </c>
      <c r="V1952" s="5" t="s">
        <v>38</v>
      </c>
      <c r="W1952" s="5" t="s">
        <v>7364</v>
      </c>
      <c r="X1952" s="5" t="str">
        <f>+VLOOKUP(C1952,Hoja1!$E$2:$F$125,2,0)</f>
        <v>GUARNE</v>
      </c>
      <c r="Y1952" s="6" t="s">
        <v>14832</v>
      </c>
      <c r="Z1952" s="6">
        <v>305318007733</v>
      </c>
    </row>
    <row r="1953" spans="1:26">
      <c r="A1953" s="5" t="s">
        <v>25</v>
      </c>
      <c r="B1953" s="5">
        <v>5318</v>
      </c>
      <c r="C1953" s="5" t="s">
        <v>628</v>
      </c>
      <c r="D1953" s="6">
        <v>105318000723</v>
      </c>
      <c r="E1953" s="5" t="s">
        <v>17111</v>
      </c>
      <c r="F1953" s="6">
        <v>105318000723</v>
      </c>
      <c r="G1953" s="5" t="s">
        <v>787</v>
      </c>
      <c r="H1953" s="5">
        <v>5511368</v>
      </c>
      <c r="I1953" s="5" t="s">
        <v>788</v>
      </c>
      <c r="J1953" s="5" t="s">
        <v>30</v>
      </c>
      <c r="K1953" s="5" t="s">
        <v>31</v>
      </c>
      <c r="L1953" s="5" t="s">
        <v>32</v>
      </c>
      <c r="M1953" s="5" t="s">
        <v>56</v>
      </c>
      <c r="N1953" s="5" t="s">
        <v>57</v>
      </c>
      <c r="O1953" s="5">
        <v>-3</v>
      </c>
      <c r="P1953" s="5" t="s">
        <v>36</v>
      </c>
      <c r="S1953" s="5" t="s">
        <v>384</v>
      </c>
      <c r="T1953" s="5">
        <v>1</v>
      </c>
      <c r="U1953" s="5" t="s">
        <v>375</v>
      </c>
      <c r="V1953" s="5" t="s">
        <v>38</v>
      </c>
      <c r="W1953" s="5" t="s">
        <v>789</v>
      </c>
      <c r="X1953" s="5" t="str">
        <f>+VLOOKUP(C1953,Hoja1!$E$2:$F$125,2,0)</f>
        <v>GUARNE</v>
      </c>
      <c r="Y1953" s="6" t="s">
        <v>18851</v>
      </c>
      <c r="Z1953" s="6">
        <v>105318000723</v>
      </c>
    </row>
    <row r="1954" spans="1:26">
      <c r="A1954" s="5" t="s">
        <v>25</v>
      </c>
      <c r="B1954" s="5">
        <v>5318</v>
      </c>
      <c r="C1954" s="5" t="s">
        <v>628</v>
      </c>
      <c r="D1954" s="6">
        <v>205318000591</v>
      </c>
      <c r="E1954" s="5" t="s">
        <v>1447</v>
      </c>
      <c r="F1954" s="6">
        <v>205318000591</v>
      </c>
      <c r="G1954" s="5" t="s">
        <v>1448</v>
      </c>
      <c r="H1954" s="5" t="s">
        <v>1449</v>
      </c>
      <c r="I1954" s="5" t="s">
        <v>1450</v>
      </c>
      <c r="J1954" s="5" t="s">
        <v>30</v>
      </c>
      <c r="K1954" s="5" t="s">
        <v>111</v>
      </c>
      <c r="L1954" s="5" t="s">
        <v>112</v>
      </c>
      <c r="M1954" s="5" t="s">
        <v>65</v>
      </c>
      <c r="N1954" s="5" t="s">
        <v>34</v>
      </c>
      <c r="O1954" s="5" t="s">
        <v>113</v>
      </c>
      <c r="P1954" s="5" t="s">
        <v>206</v>
      </c>
      <c r="R1954" s="5" t="s">
        <v>1409</v>
      </c>
      <c r="T1954" s="5">
        <v>1</v>
      </c>
      <c r="U1954" s="5" t="s">
        <v>375</v>
      </c>
      <c r="V1954" s="5" t="s">
        <v>38</v>
      </c>
      <c r="W1954" s="5" t="s">
        <v>1451</v>
      </c>
      <c r="X1954" s="5" t="str">
        <f>+VLOOKUP(C1954,Hoja1!$E$2:$F$125,2,0)</f>
        <v>GUARNE</v>
      </c>
      <c r="Y1954" s="6" t="s">
        <v>14833</v>
      </c>
      <c r="Z1954" s="6">
        <v>205318000591</v>
      </c>
    </row>
    <row r="1955" spans="1:26">
      <c r="A1955" s="5" t="s">
        <v>25</v>
      </c>
      <c r="B1955" s="5">
        <v>5318</v>
      </c>
      <c r="C1955" s="5" t="s">
        <v>628</v>
      </c>
      <c r="D1955" s="6">
        <v>205318000116</v>
      </c>
      <c r="E1955" s="5" t="s">
        <v>1452</v>
      </c>
      <c r="F1955" s="6">
        <v>205318000116</v>
      </c>
      <c r="G1955" s="5" t="s">
        <v>1453</v>
      </c>
      <c r="H1955" s="5" t="s">
        <v>1454</v>
      </c>
      <c r="I1955" s="5" t="s">
        <v>17321</v>
      </c>
      <c r="J1955" s="5" t="s">
        <v>30</v>
      </c>
      <c r="K1955" s="5" t="s">
        <v>111</v>
      </c>
      <c r="L1955" s="5" t="s">
        <v>112</v>
      </c>
      <c r="M1955" s="5" t="s">
        <v>65</v>
      </c>
      <c r="N1955" s="5" t="s">
        <v>34</v>
      </c>
      <c r="O1955" s="5" t="s">
        <v>113</v>
      </c>
      <c r="P1955" s="5" t="s">
        <v>206</v>
      </c>
      <c r="T1955" s="5">
        <v>1</v>
      </c>
      <c r="U1955" s="5" t="s">
        <v>375</v>
      </c>
      <c r="V1955" s="5" t="s">
        <v>38</v>
      </c>
      <c r="W1955" s="5" t="s">
        <v>11930</v>
      </c>
      <c r="X1955" s="5" t="str">
        <f>+VLOOKUP(C1955,Hoja1!$E$2:$F$125,2,0)</f>
        <v>GUARNE</v>
      </c>
      <c r="Y1955" s="6" t="s">
        <v>14834</v>
      </c>
      <c r="Z1955" s="6">
        <v>205318000116</v>
      </c>
    </row>
    <row r="1956" spans="1:26">
      <c r="A1956" s="5" t="s">
        <v>25</v>
      </c>
      <c r="B1956" s="5">
        <v>5318</v>
      </c>
      <c r="C1956" s="5" t="s">
        <v>628</v>
      </c>
      <c r="D1956" s="6">
        <v>205318000132</v>
      </c>
      <c r="E1956" s="5" t="s">
        <v>1235</v>
      </c>
      <c r="F1956" s="6">
        <v>205318000132</v>
      </c>
      <c r="G1956" s="5" t="s">
        <v>1236</v>
      </c>
      <c r="H1956" s="5" t="s">
        <v>3253</v>
      </c>
      <c r="I1956" s="5" t="s">
        <v>3254</v>
      </c>
      <c r="J1956" s="5" t="s">
        <v>30</v>
      </c>
      <c r="K1956" s="5" t="s">
        <v>111</v>
      </c>
      <c r="L1956" s="5" t="s">
        <v>112</v>
      </c>
      <c r="M1956" s="5" t="s">
        <v>65</v>
      </c>
      <c r="N1956" s="5" t="s">
        <v>34</v>
      </c>
      <c r="O1956" s="5" t="s">
        <v>113</v>
      </c>
      <c r="P1956" s="5" t="s">
        <v>206</v>
      </c>
      <c r="R1956" s="5" t="s">
        <v>1409</v>
      </c>
      <c r="T1956" s="5">
        <v>1</v>
      </c>
      <c r="U1956" s="5" t="s">
        <v>375</v>
      </c>
      <c r="V1956" s="5" t="s">
        <v>38</v>
      </c>
      <c r="W1956" s="5" t="s">
        <v>11931</v>
      </c>
      <c r="X1956" s="5" t="str">
        <f>+VLOOKUP(C1956,Hoja1!$E$2:$F$125,2,0)</f>
        <v>GUARNE</v>
      </c>
      <c r="Y1956" s="6" t="s">
        <v>14835</v>
      </c>
      <c r="Z1956" s="6">
        <v>205318000132</v>
      </c>
    </row>
    <row r="1957" spans="1:26">
      <c r="A1957" s="5" t="s">
        <v>25</v>
      </c>
      <c r="B1957" s="5">
        <v>5318</v>
      </c>
      <c r="C1957" s="5" t="s">
        <v>628</v>
      </c>
      <c r="D1957" s="6">
        <v>205318000141</v>
      </c>
      <c r="E1957" s="5" t="s">
        <v>1661</v>
      </c>
      <c r="F1957" s="6">
        <v>205318000141</v>
      </c>
      <c r="G1957" s="5" t="s">
        <v>1662</v>
      </c>
      <c r="I1957" s="5" t="s">
        <v>17322</v>
      </c>
      <c r="J1957" s="5" t="s">
        <v>30</v>
      </c>
      <c r="K1957" s="5" t="s">
        <v>111</v>
      </c>
      <c r="L1957" s="5" t="s">
        <v>112</v>
      </c>
      <c r="M1957" s="5" t="s">
        <v>65</v>
      </c>
      <c r="N1957" s="5" t="s">
        <v>34</v>
      </c>
      <c r="O1957" s="5" t="s">
        <v>113</v>
      </c>
      <c r="P1957" s="5" t="s">
        <v>206</v>
      </c>
      <c r="T1957" s="5">
        <v>1</v>
      </c>
      <c r="U1957" s="5" t="s">
        <v>375</v>
      </c>
      <c r="V1957" s="5" t="s">
        <v>38</v>
      </c>
      <c r="W1957" s="5" t="s">
        <v>11932</v>
      </c>
      <c r="X1957" s="5" t="str">
        <f>+VLOOKUP(C1957,Hoja1!$E$2:$F$125,2,0)</f>
        <v>GUARNE</v>
      </c>
      <c r="Y1957" s="6" t="s">
        <v>14836</v>
      </c>
      <c r="Z1957" s="6">
        <v>205318000141</v>
      </c>
    </row>
    <row r="1958" spans="1:26">
      <c r="A1958" s="5" t="s">
        <v>25</v>
      </c>
      <c r="B1958" s="5">
        <v>5318</v>
      </c>
      <c r="C1958" s="5" t="s">
        <v>628</v>
      </c>
      <c r="D1958" s="6">
        <v>205318000558</v>
      </c>
      <c r="E1958" s="5" t="s">
        <v>1643</v>
      </c>
      <c r="F1958" s="6">
        <v>205318000558</v>
      </c>
      <c r="G1958" s="5" t="s">
        <v>4919</v>
      </c>
      <c r="I1958" s="5" t="s">
        <v>17311</v>
      </c>
      <c r="J1958" s="5" t="s">
        <v>30</v>
      </c>
      <c r="K1958" s="5" t="s">
        <v>111</v>
      </c>
      <c r="L1958" s="5" t="s">
        <v>112</v>
      </c>
      <c r="M1958" s="5" t="s">
        <v>65</v>
      </c>
      <c r="N1958" s="5" t="s">
        <v>34</v>
      </c>
      <c r="O1958" s="5" t="s">
        <v>113</v>
      </c>
      <c r="P1958" s="5" t="s">
        <v>206</v>
      </c>
      <c r="R1958" s="5" t="s">
        <v>1183</v>
      </c>
      <c r="T1958" s="5">
        <v>1</v>
      </c>
      <c r="U1958" s="5" t="s">
        <v>375</v>
      </c>
      <c r="V1958" s="5" t="s">
        <v>38</v>
      </c>
      <c r="W1958" s="5" t="s">
        <v>11944</v>
      </c>
      <c r="X1958" s="5" t="str">
        <f>+VLOOKUP(C1958,Hoja1!$E$2:$F$125,2,0)</f>
        <v>GUARNE</v>
      </c>
      <c r="Y1958" s="6" t="s">
        <v>14837</v>
      </c>
      <c r="Z1958" s="6">
        <v>205318000558</v>
      </c>
    </row>
    <row r="1959" spans="1:26">
      <c r="A1959" s="5" t="s">
        <v>25</v>
      </c>
      <c r="B1959" s="5">
        <v>5318</v>
      </c>
      <c r="C1959" s="5" t="s">
        <v>628</v>
      </c>
      <c r="D1959" s="6">
        <v>205318000353</v>
      </c>
      <c r="E1959" s="5" t="s">
        <v>2305</v>
      </c>
      <c r="F1959" s="6">
        <v>205318000353</v>
      </c>
      <c r="G1959" s="5" t="s">
        <v>2306</v>
      </c>
      <c r="H1959" s="5" t="s">
        <v>2307</v>
      </c>
      <c r="I1959" s="5" t="s">
        <v>2308</v>
      </c>
      <c r="J1959" s="5" t="s">
        <v>30</v>
      </c>
      <c r="K1959" s="5" t="s">
        <v>111</v>
      </c>
      <c r="L1959" s="5" t="s">
        <v>112</v>
      </c>
      <c r="M1959" s="5" t="s">
        <v>65</v>
      </c>
      <c r="N1959" s="5" t="s">
        <v>34</v>
      </c>
      <c r="O1959" s="5" t="s">
        <v>113</v>
      </c>
      <c r="P1959" s="5" t="s">
        <v>206</v>
      </c>
      <c r="R1959" s="5" t="s">
        <v>1409</v>
      </c>
      <c r="T1959" s="5">
        <v>1</v>
      </c>
      <c r="U1959" s="5" t="s">
        <v>375</v>
      </c>
      <c r="V1959" s="5" t="s">
        <v>38</v>
      </c>
      <c r="W1959" s="5" t="s">
        <v>11939</v>
      </c>
      <c r="X1959" s="5" t="str">
        <f>+VLOOKUP(C1959,Hoja1!$E$2:$F$125,2,0)</f>
        <v>GUARNE</v>
      </c>
      <c r="Y1959" s="6" t="s">
        <v>14838</v>
      </c>
      <c r="Z1959" s="6">
        <v>205318000353</v>
      </c>
    </row>
    <row r="1960" spans="1:26">
      <c r="A1960" s="5" t="s">
        <v>25</v>
      </c>
      <c r="B1960" s="5">
        <v>5318</v>
      </c>
      <c r="C1960" s="5" t="s">
        <v>628</v>
      </c>
      <c r="D1960" s="6">
        <v>205318000388</v>
      </c>
      <c r="E1960" s="5" t="s">
        <v>6222</v>
      </c>
      <c r="F1960" s="6">
        <v>205318000388</v>
      </c>
      <c r="G1960" s="5" t="s">
        <v>3441</v>
      </c>
      <c r="H1960" s="5" t="s">
        <v>6223</v>
      </c>
      <c r="I1960" s="5" t="s">
        <v>6224</v>
      </c>
      <c r="J1960" s="5" t="s">
        <v>30</v>
      </c>
      <c r="K1960" s="5" t="s">
        <v>111</v>
      </c>
      <c r="L1960" s="5" t="s">
        <v>112</v>
      </c>
      <c r="M1960" s="5" t="s">
        <v>65</v>
      </c>
      <c r="N1960" s="5" t="s">
        <v>34</v>
      </c>
      <c r="O1960" s="5" t="s">
        <v>113</v>
      </c>
      <c r="P1960" s="5" t="s">
        <v>206</v>
      </c>
      <c r="R1960" s="5" t="s">
        <v>1409</v>
      </c>
      <c r="T1960" s="5">
        <v>1</v>
      </c>
      <c r="U1960" s="5" t="s">
        <v>375</v>
      </c>
      <c r="V1960" s="5" t="s">
        <v>38</v>
      </c>
      <c r="W1960" s="5" t="s">
        <v>11940</v>
      </c>
      <c r="X1960" s="5" t="str">
        <f>+VLOOKUP(C1960,Hoja1!$E$2:$F$125,2,0)</f>
        <v>GUARNE</v>
      </c>
      <c r="Y1960" s="6" t="s">
        <v>14839</v>
      </c>
      <c r="Z1960" s="6">
        <v>205318000388</v>
      </c>
    </row>
    <row r="1961" spans="1:26">
      <c r="A1961" s="5" t="s">
        <v>25</v>
      </c>
      <c r="B1961" s="5">
        <v>5318</v>
      </c>
      <c r="C1961" s="5" t="s">
        <v>628</v>
      </c>
      <c r="D1961" s="6">
        <v>205318000582</v>
      </c>
      <c r="E1961" s="5" t="s">
        <v>4063</v>
      </c>
      <c r="F1961" s="6">
        <v>205318000582</v>
      </c>
      <c r="G1961" s="5" t="s">
        <v>4064</v>
      </c>
      <c r="H1961" s="5" t="s">
        <v>4065</v>
      </c>
      <c r="I1961" s="5" t="s">
        <v>4066</v>
      </c>
      <c r="J1961" s="5" t="s">
        <v>30</v>
      </c>
      <c r="K1961" s="5" t="s">
        <v>111</v>
      </c>
      <c r="L1961" s="5" t="s">
        <v>112</v>
      </c>
      <c r="M1961" s="5" t="s">
        <v>65</v>
      </c>
      <c r="N1961" s="5" t="s">
        <v>34</v>
      </c>
      <c r="O1961" s="5" t="s">
        <v>113</v>
      </c>
      <c r="P1961" s="5" t="s">
        <v>206</v>
      </c>
      <c r="R1961" s="5" t="s">
        <v>1409</v>
      </c>
      <c r="T1961" s="5">
        <v>1</v>
      </c>
      <c r="U1961" s="5" t="s">
        <v>375</v>
      </c>
      <c r="V1961" s="5" t="s">
        <v>38</v>
      </c>
      <c r="W1961" s="5" t="s">
        <v>11945</v>
      </c>
      <c r="X1961" s="5" t="str">
        <f>+VLOOKUP(C1961,Hoja1!$E$2:$F$125,2,0)</f>
        <v>GUARNE</v>
      </c>
      <c r="Y1961" s="6" t="s">
        <v>14840</v>
      </c>
      <c r="Z1961" s="6">
        <v>205318000582</v>
      </c>
    </row>
    <row r="1962" spans="1:26">
      <c r="A1962" s="5" t="s">
        <v>25</v>
      </c>
      <c r="B1962" s="5">
        <v>5318</v>
      </c>
      <c r="C1962" s="5" t="s">
        <v>628</v>
      </c>
      <c r="D1962" s="6">
        <v>205318000337</v>
      </c>
      <c r="E1962" s="5" t="s">
        <v>1327</v>
      </c>
      <c r="F1962" s="6">
        <v>205318000337</v>
      </c>
      <c r="G1962" s="5" t="s">
        <v>6846</v>
      </c>
      <c r="H1962" s="5" t="s">
        <v>6847</v>
      </c>
      <c r="I1962" s="5" t="s">
        <v>6848</v>
      </c>
      <c r="J1962" s="5" t="s">
        <v>30</v>
      </c>
      <c r="K1962" s="5" t="s">
        <v>111</v>
      </c>
      <c r="L1962" s="5" t="s">
        <v>112</v>
      </c>
      <c r="M1962" s="5" t="s">
        <v>65</v>
      </c>
      <c r="N1962" s="5" t="s">
        <v>34</v>
      </c>
      <c r="O1962" s="5" t="s">
        <v>113</v>
      </c>
      <c r="P1962" s="5" t="s">
        <v>206</v>
      </c>
      <c r="R1962" s="5" t="s">
        <v>3252</v>
      </c>
      <c r="T1962" s="5">
        <v>1</v>
      </c>
      <c r="U1962" s="5" t="s">
        <v>375</v>
      </c>
      <c r="V1962" s="5" t="s">
        <v>38</v>
      </c>
      <c r="W1962" s="5" t="s">
        <v>11938</v>
      </c>
      <c r="X1962" s="5" t="str">
        <f>+VLOOKUP(C1962,Hoja1!$E$2:$F$125,2,0)</f>
        <v>GUARNE</v>
      </c>
      <c r="Y1962" s="6" t="s">
        <v>14841</v>
      </c>
      <c r="Z1962" s="6">
        <v>205318000337</v>
      </c>
    </row>
    <row r="1963" spans="1:26">
      <c r="A1963" s="5" t="s">
        <v>25</v>
      </c>
      <c r="B1963" s="5">
        <v>5318</v>
      </c>
      <c r="C1963" s="5" t="s">
        <v>628</v>
      </c>
      <c r="D1963" s="6">
        <v>205318000396</v>
      </c>
      <c r="E1963" s="5" t="s">
        <v>2400</v>
      </c>
      <c r="F1963" s="6">
        <v>205318000396</v>
      </c>
      <c r="G1963" s="5" t="s">
        <v>2401</v>
      </c>
      <c r="H1963" s="5" t="s">
        <v>5528</v>
      </c>
      <c r="I1963" s="5" t="s">
        <v>17313</v>
      </c>
      <c r="J1963" s="5" t="s">
        <v>30</v>
      </c>
      <c r="K1963" s="5" t="s">
        <v>111</v>
      </c>
      <c r="L1963" s="5" t="s">
        <v>112</v>
      </c>
      <c r="M1963" s="5" t="s">
        <v>65</v>
      </c>
      <c r="N1963" s="5" t="s">
        <v>34</v>
      </c>
      <c r="O1963" s="5" t="s">
        <v>113</v>
      </c>
      <c r="P1963" s="5" t="s">
        <v>206</v>
      </c>
      <c r="R1963" s="5" t="s">
        <v>1409</v>
      </c>
      <c r="T1963" s="5">
        <v>1</v>
      </c>
      <c r="U1963" s="5" t="s">
        <v>375</v>
      </c>
      <c r="V1963" s="5" t="s">
        <v>38</v>
      </c>
      <c r="W1963" s="5" t="s">
        <v>11941</v>
      </c>
      <c r="X1963" s="5" t="str">
        <f>+VLOOKUP(C1963,Hoja1!$E$2:$F$125,2,0)</f>
        <v>GUARNE</v>
      </c>
      <c r="Y1963" s="6" t="s">
        <v>14842</v>
      </c>
      <c r="Z1963" s="6">
        <v>205318000396</v>
      </c>
    </row>
    <row r="1964" spans="1:26">
      <c r="A1964" s="5" t="s">
        <v>25</v>
      </c>
      <c r="B1964" s="5">
        <v>5318</v>
      </c>
      <c r="C1964" s="5" t="s">
        <v>628</v>
      </c>
      <c r="D1964" s="6">
        <v>205318000213</v>
      </c>
      <c r="E1964" s="5" t="s">
        <v>2292</v>
      </c>
      <c r="F1964" s="6">
        <v>205318000213</v>
      </c>
      <c r="G1964" s="5" t="s">
        <v>3313</v>
      </c>
      <c r="H1964" s="5" t="s">
        <v>6849</v>
      </c>
      <c r="I1964" s="5" t="s">
        <v>6850</v>
      </c>
      <c r="J1964" s="5" t="s">
        <v>30</v>
      </c>
      <c r="K1964" s="5" t="s">
        <v>111</v>
      </c>
      <c r="L1964" s="5" t="s">
        <v>112</v>
      </c>
      <c r="M1964" s="5" t="s">
        <v>65</v>
      </c>
      <c r="N1964" s="5" t="s">
        <v>34</v>
      </c>
      <c r="O1964" s="5" t="s">
        <v>113</v>
      </c>
      <c r="P1964" s="5" t="s">
        <v>206</v>
      </c>
      <c r="R1964" s="5" t="s">
        <v>3725</v>
      </c>
      <c r="T1964" s="5">
        <v>1</v>
      </c>
      <c r="U1964" s="5" t="s">
        <v>375</v>
      </c>
      <c r="V1964" s="5" t="s">
        <v>38</v>
      </c>
      <c r="W1964" s="5" t="s">
        <v>11934</v>
      </c>
      <c r="X1964" s="5" t="str">
        <f>+VLOOKUP(C1964,Hoja1!$E$2:$F$125,2,0)</f>
        <v>GUARNE</v>
      </c>
      <c r="Y1964" s="6" t="s">
        <v>14843</v>
      </c>
      <c r="Z1964" s="6">
        <v>205318000213</v>
      </c>
    </row>
    <row r="1965" spans="1:26">
      <c r="A1965" s="5" t="s">
        <v>25</v>
      </c>
      <c r="B1965" s="5">
        <v>5318</v>
      </c>
      <c r="C1965" s="5" t="s">
        <v>628</v>
      </c>
      <c r="D1965" s="6">
        <v>205318000221</v>
      </c>
      <c r="E1965" s="5" t="s">
        <v>2925</v>
      </c>
      <c r="F1965" s="6">
        <v>205318000221</v>
      </c>
      <c r="G1965" s="5" t="s">
        <v>2926</v>
      </c>
      <c r="H1965" s="5" t="s">
        <v>3251</v>
      </c>
      <c r="I1965" s="5" t="s">
        <v>17323</v>
      </c>
      <c r="J1965" s="5" t="s">
        <v>30</v>
      </c>
      <c r="K1965" s="5" t="s">
        <v>111</v>
      </c>
      <c r="L1965" s="5" t="s">
        <v>112</v>
      </c>
      <c r="M1965" s="5" t="s">
        <v>65</v>
      </c>
      <c r="N1965" s="5" t="s">
        <v>34</v>
      </c>
      <c r="O1965" s="5" t="s">
        <v>113</v>
      </c>
      <c r="P1965" s="5" t="s">
        <v>36</v>
      </c>
      <c r="R1965" s="5" t="s">
        <v>3252</v>
      </c>
      <c r="T1965" s="5">
        <v>1</v>
      </c>
      <c r="U1965" s="5" t="s">
        <v>375</v>
      </c>
      <c r="V1965" s="5" t="s">
        <v>38</v>
      </c>
      <c r="W1965" s="5" t="s">
        <v>11935</v>
      </c>
      <c r="X1965" s="5" t="str">
        <f>+VLOOKUP(C1965,Hoja1!$E$2:$F$125,2,0)</f>
        <v>GUARNE</v>
      </c>
      <c r="Y1965" s="6" t="s">
        <v>14844</v>
      </c>
      <c r="Z1965" s="6">
        <v>205318000221</v>
      </c>
    </row>
    <row r="1966" spans="1:26">
      <c r="A1966" s="5" t="s">
        <v>25</v>
      </c>
      <c r="B1966" s="5">
        <v>5318</v>
      </c>
      <c r="C1966" s="5" t="s">
        <v>628</v>
      </c>
      <c r="D1966" s="6">
        <v>205318000078</v>
      </c>
      <c r="E1966" s="5" t="s">
        <v>1043</v>
      </c>
      <c r="F1966" s="6">
        <v>205318000078</v>
      </c>
      <c r="G1966" s="5" t="s">
        <v>4061</v>
      </c>
      <c r="H1966" s="5">
        <v>5516662</v>
      </c>
      <c r="I1966" s="5" t="s">
        <v>4062</v>
      </c>
      <c r="J1966" s="5" t="s">
        <v>30</v>
      </c>
      <c r="K1966" s="5" t="s">
        <v>111</v>
      </c>
      <c r="L1966" s="5" t="s">
        <v>112</v>
      </c>
      <c r="M1966" s="5" t="s">
        <v>65</v>
      </c>
      <c r="N1966" s="5" t="s">
        <v>34</v>
      </c>
      <c r="O1966" s="5" t="s">
        <v>113</v>
      </c>
      <c r="P1966" s="5" t="s">
        <v>206</v>
      </c>
      <c r="R1966" s="5" t="s">
        <v>1409</v>
      </c>
      <c r="T1966" s="5">
        <v>1</v>
      </c>
      <c r="U1966" s="5" t="s">
        <v>375</v>
      </c>
      <c r="V1966" s="5" t="s">
        <v>38</v>
      </c>
      <c r="W1966" s="5" t="s">
        <v>11929</v>
      </c>
      <c r="X1966" s="5" t="str">
        <f>+VLOOKUP(C1966,Hoja1!$E$2:$F$125,2,0)</f>
        <v>GUARNE</v>
      </c>
      <c r="Y1966" s="6" t="s">
        <v>14845</v>
      </c>
      <c r="Z1966" s="6">
        <v>205318000078</v>
      </c>
    </row>
    <row r="1967" spans="1:26">
      <c r="A1967" s="5" t="s">
        <v>25</v>
      </c>
      <c r="B1967" s="5">
        <v>5318</v>
      </c>
      <c r="C1967" s="5" t="s">
        <v>628</v>
      </c>
      <c r="D1967" s="6">
        <v>205318000477</v>
      </c>
      <c r="E1967" s="5" t="s">
        <v>4067</v>
      </c>
      <c r="F1967" s="6">
        <v>205318000477</v>
      </c>
      <c r="G1967" s="5" t="s">
        <v>4068</v>
      </c>
      <c r="H1967" s="5" t="s">
        <v>4069</v>
      </c>
      <c r="I1967" s="5" t="s">
        <v>4070</v>
      </c>
      <c r="J1967" s="5" t="s">
        <v>30</v>
      </c>
      <c r="K1967" s="5" t="s">
        <v>111</v>
      </c>
      <c r="L1967" s="5" t="s">
        <v>112</v>
      </c>
      <c r="M1967" s="5" t="s">
        <v>65</v>
      </c>
      <c r="N1967" s="5" t="s">
        <v>34</v>
      </c>
      <c r="O1967" s="5" t="s">
        <v>113</v>
      </c>
      <c r="P1967" s="5" t="s">
        <v>206</v>
      </c>
      <c r="R1967" s="5" t="s">
        <v>1409</v>
      </c>
      <c r="T1967" s="5">
        <v>1</v>
      </c>
      <c r="U1967" s="5" t="s">
        <v>375</v>
      </c>
      <c r="V1967" s="5" t="s">
        <v>38</v>
      </c>
      <c r="W1967" s="5" t="s">
        <v>11943</v>
      </c>
      <c r="X1967" s="5" t="str">
        <f>+VLOOKUP(C1967,Hoja1!$E$2:$F$125,2,0)</f>
        <v>GUARNE</v>
      </c>
      <c r="Y1967" s="6" t="s">
        <v>14846</v>
      </c>
      <c r="Z1967" s="6">
        <v>205318000477</v>
      </c>
    </row>
    <row r="1968" spans="1:26">
      <c r="A1968" s="5" t="s">
        <v>25</v>
      </c>
      <c r="B1968" s="5">
        <v>5318</v>
      </c>
      <c r="C1968" s="5" t="s">
        <v>628</v>
      </c>
      <c r="D1968" s="6">
        <v>205318000027</v>
      </c>
      <c r="E1968" s="5" t="s">
        <v>2309</v>
      </c>
      <c r="F1968" s="6">
        <v>205318000027</v>
      </c>
      <c r="G1968" s="5" t="s">
        <v>2310</v>
      </c>
      <c r="H1968" s="5" t="s">
        <v>2311</v>
      </c>
      <c r="I1968" s="5" t="s">
        <v>2312</v>
      </c>
      <c r="J1968" s="5" t="s">
        <v>30</v>
      </c>
      <c r="K1968" s="5" t="s">
        <v>111</v>
      </c>
      <c r="L1968" s="5" t="s">
        <v>112</v>
      </c>
      <c r="M1968" s="5" t="s">
        <v>65</v>
      </c>
      <c r="N1968" s="5" t="s">
        <v>34</v>
      </c>
      <c r="O1968" s="5" t="s">
        <v>113</v>
      </c>
      <c r="P1968" s="5" t="s">
        <v>206</v>
      </c>
      <c r="R1968" s="5" t="s">
        <v>1409</v>
      </c>
      <c r="T1968" s="5">
        <v>1</v>
      </c>
      <c r="U1968" s="5" t="s">
        <v>375</v>
      </c>
      <c r="V1968" s="5" t="s">
        <v>38</v>
      </c>
      <c r="W1968" s="5" t="s">
        <v>11927</v>
      </c>
      <c r="X1968" s="5" t="str">
        <f>+VLOOKUP(C1968,Hoja1!$E$2:$F$125,2,0)</f>
        <v>GUARNE</v>
      </c>
      <c r="Y1968" s="6" t="s">
        <v>14847</v>
      </c>
      <c r="Z1968" s="6">
        <v>205318000027</v>
      </c>
    </row>
    <row r="1969" spans="1:26">
      <c r="A1969" s="5" t="s">
        <v>25</v>
      </c>
      <c r="B1969" s="5">
        <v>5318</v>
      </c>
      <c r="C1969" s="5" t="s">
        <v>628</v>
      </c>
      <c r="D1969" s="6">
        <v>205318000051</v>
      </c>
      <c r="E1969" s="5" t="s">
        <v>3697</v>
      </c>
      <c r="F1969" s="6">
        <v>205318000051</v>
      </c>
      <c r="G1969" s="5" t="s">
        <v>4021</v>
      </c>
      <c r="H1969" s="5" t="s">
        <v>6225</v>
      </c>
      <c r="I1969" s="5" t="s">
        <v>6226</v>
      </c>
      <c r="J1969" s="5" t="s">
        <v>30</v>
      </c>
      <c r="K1969" s="5" t="s">
        <v>111</v>
      </c>
      <c r="L1969" s="5" t="s">
        <v>112</v>
      </c>
      <c r="M1969" s="5" t="s">
        <v>65</v>
      </c>
      <c r="N1969" s="5" t="s">
        <v>34</v>
      </c>
      <c r="O1969" s="5" t="s">
        <v>113</v>
      </c>
      <c r="P1969" s="5" t="s">
        <v>206</v>
      </c>
      <c r="R1969" s="5" t="s">
        <v>1483</v>
      </c>
      <c r="T1969" s="5">
        <v>1</v>
      </c>
      <c r="U1969" s="5" t="s">
        <v>375</v>
      </c>
      <c r="V1969" s="5" t="s">
        <v>38</v>
      </c>
      <c r="W1969" s="5" t="s">
        <v>11928</v>
      </c>
      <c r="X1969" s="5" t="str">
        <f>+VLOOKUP(C1969,Hoja1!$E$2:$F$125,2,0)</f>
        <v>GUARNE</v>
      </c>
      <c r="Y1969" s="6" t="s">
        <v>14848</v>
      </c>
      <c r="Z1969" s="6">
        <v>205318000051</v>
      </c>
    </row>
    <row r="1970" spans="1:26">
      <c r="A1970" s="5" t="s">
        <v>25</v>
      </c>
      <c r="B1970" s="5">
        <v>5318</v>
      </c>
      <c r="C1970" s="5" t="s">
        <v>628</v>
      </c>
      <c r="D1970" s="6">
        <v>205318000248</v>
      </c>
      <c r="E1970" s="5" t="s">
        <v>2179</v>
      </c>
      <c r="F1970" s="6">
        <v>205318000248</v>
      </c>
      <c r="G1970" s="5" t="s">
        <v>6851</v>
      </c>
      <c r="H1970" s="5" t="s">
        <v>6852</v>
      </c>
      <c r="I1970" s="5" t="s">
        <v>6853</v>
      </c>
      <c r="J1970" s="5" t="s">
        <v>30</v>
      </c>
      <c r="K1970" s="5" t="s">
        <v>111</v>
      </c>
      <c r="L1970" s="5" t="s">
        <v>112</v>
      </c>
      <c r="M1970" s="5" t="s">
        <v>65</v>
      </c>
      <c r="N1970" s="5" t="s">
        <v>34</v>
      </c>
      <c r="O1970" s="5" t="s">
        <v>113</v>
      </c>
      <c r="P1970" s="5" t="s">
        <v>36</v>
      </c>
      <c r="T1970" s="5">
        <v>1</v>
      </c>
      <c r="U1970" s="5" t="s">
        <v>375</v>
      </c>
      <c r="V1970" s="5" t="s">
        <v>38</v>
      </c>
      <c r="W1970" s="5" t="s">
        <v>11937</v>
      </c>
      <c r="X1970" s="5" t="str">
        <f>+VLOOKUP(C1970,Hoja1!$E$2:$F$125,2,0)</f>
        <v>GUARNE</v>
      </c>
      <c r="Y1970" s="6" t="s">
        <v>14849</v>
      </c>
      <c r="Z1970" s="6">
        <v>205318000248</v>
      </c>
    </row>
    <row r="1971" spans="1:26">
      <c r="A1971" s="5" t="s">
        <v>25</v>
      </c>
      <c r="B1971" s="5">
        <v>5321</v>
      </c>
      <c r="C1971" s="5" t="s">
        <v>631</v>
      </c>
      <c r="D1971" s="6">
        <v>305321000245</v>
      </c>
      <c r="E1971" s="5" t="s">
        <v>7246</v>
      </c>
      <c r="F1971" s="6">
        <v>305321000245</v>
      </c>
      <c r="G1971" s="5" t="s">
        <v>7149</v>
      </c>
      <c r="H1971" s="5">
        <v>8515763</v>
      </c>
      <c r="I1971" s="5" t="s">
        <v>16335</v>
      </c>
      <c r="J1971" s="5" t="s">
        <v>347</v>
      </c>
      <c r="K1971" s="5" t="s">
        <v>31</v>
      </c>
      <c r="L1971" s="5" t="s">
        <v>112</v>
      </c>
      <c r="M1971" s="5" t="s">
        <v>65</v>
      </c>
      <c r="N1971" s="5" t="s">
        <v>485</v>
      </c>
      <c r="O1971" s="5" t="s">
        <v>7133</v>
      </c>
      <c r="P1971" s="5" t="s">
        <v>487</v>
      </c>
      <c r="T1971" s="5">
        <v>1</v>
      </c>
      <c r="U1971" s="5" t="s">
        <v>375</v>
      </c>
      <c r="V1971" s="5" t="s">
        <v>38</v>
      </c>
      <c r="W1971" s="5" t="s">
        <v>17326</v>
      </c>
      <c r="X1971" s="5" t="str">
        <f>+VLOOKUP(C1971,Hoja1!$E$2:$F$125,2,0)</f>
        <v>GUATAPE</v>
      </c>
      <c r="Y1971" s="6" t="s">
        <v>18858</v>
      </c>
      <c r="Z1971" s="6">
        <v>305321000245</v>
      </c>
    </row>
    <row r="1972" spans="1:26">
      <c r="A1972" s="5" t="s">
        <v>25</v>
      </c>
      <c r="B1972" s="5">
        <v>5321</v>
      </c>
      <c r="C1972" s="5" t="s">
        <v>631</v>
      </c>
      <c r="D1972" s="6">
        <v>405321000266</v>
      </c>
      <c r="E1972" s="5" t="s">
        <v>376</v>
      </c>
      <c r="F1972" s="6">
        <v>405321000266</v>
      </c>
      <c r="G1972" s="5" t="s">
        <v>17325</v>
      </c>
      <c r="H1972" s="5">
        <v>8611265</v>
      </c>
      <c r="I1972" s="5" t="s">
        <v>7184</v>
      </c>
      <c r="J1972" s="5" t="s">
        <v>347</v>
      </c>
      <c r="K1972" s="5" t="s">
        <v>31</v>
      </c>
      <c r="L1972" s="5" t="s">
        <v>112</v>
      </c>
      <c r="T1972" s="5">
        <v>1</v>
      </c>
      <c r="U1972" s="5" t="s">
        <v>16285</v>
      </c>
      <c r="V1972" s="5" t="s">
        <v>38</v>
      </c>
      <c r="W1972" s="5" t="s">
        <v>381</v>
      </c>
      <c r="X1972" s="5" t="str">
        <f>+VLOOKUP(C1972,Hoja1!$E$2:$F$125,2,0)</f>
        <v>GUATAPE</v>
      </c>
      <c r="Y1972" s="6" t="s">
        <v>18857</v>
      </c>
      <c r="Z1972" s="6">
        <v>405321000266</v>
      </c>
    </row>
    <row r="1973" spans="1:26">
      <c r="A1973" s="5" t="s">
        <v>25</v>
      </c>
      <c r="B1973" s="5">
        <v>5321</v>
      </c>
      <c r="C1973" s="5" t="s">
        <v>631</v>
      </c>
      <c r="D1973" s="6">
        <v>105321000025</v>
      </c>
      <c r="E1973" s="5" t="s">
        <v>9601</v>
      </c>
      <c r="F1973" s="6">
        <v>105321000025</v>
      </c>
      <c r="G1973" s="5" t="s">
        <v>9602</v>
      </c>
      <c r="H1973" s="5" t="s">
        <v>633</v>
      </c>
      <c r="I1973" s="5" t="s">
        <v>17327</v>
      </c>
      <c r="J1973" s="5" t="s">
        <v>347</v>
      </c>
      <c r="K1973" s="5" t="s">
        <v>111</v>
      </c>
      <c r="L1973" s="5" t="s">
        <v>32</v>
      </c>
      <c r="M1973" s="5" t="s">
        <v>541</v>
      </c>
      <c r="N1973" s="5" t="s">
        <v>348</v>
      </c>
      <c r="O1973" s="5" t="s">
        <v>7382</v>
      </c>
      <c r="P1973" s="5" t="s">
        <v>380</v>
      </c>
      <c r="T1973" s="5">
        <v>1</v>
      </c>
      <c r="U1973" s="5" t="s">
        <v>375</v>
      </c>
      <c r="V1973" s="5" t="s">
        <v>38</v>
      </c>
      <c r="W1973" s="5" t="s">
        <v>9603</v>
      </c>
      <c r="X1973" s="5" t="str">
        <f>+VLOOKUP(C1973,Hoja1!$E$2:$F$125,2,0)</f>
        <v>GUATAPE</v>
      </c>
      <c r="Y1973" s="6" t="s">
        <v>14850</v>
      </c>
      <c r="Z1973" s="6">
        <v>105321000025</v>
      </c>
    </row>
    <row r="1974" spans="1:26">
      <c r="A1974" s="5" t="s">
        <v>25</v>
      </c>
      <c r="B1974" s="5">
        <v>5321</v>
      </c>
      <c r="C1974" s="5" t="s">
        <v>631</v>
      </c>
      <c r="D1974" s="6">
        <v>305321000253</v>
      </c>
      <c r="E1974" s="5" t="s">
        <v>16723</v>
      </c>
      <c r="F1974" s="6">
        <v>305321000253</v>
      </c>
      <c r="G1974" s="5" t="s">
        <v>632</v>
      </c>
      <c r="H1974" s="5" t="s">
        <v>633</v>
      </c>
      <c r="I1974" s="5" t="s">
        <v>634</v>
      </c>
      <c r="J1974" s="5" t="s">
        <v>30</v>
      </c>
      <c r="K1974" s="5" t="s">
        <v>31</v>
      </c>
      <c r="L1974" s="5" t="s">
        <v>32</v>
      </c>
      <c r="M1974" s="5" t="s">
        <v>43</v>
      </c>
      <c r="N1974" s="5" t="s">
        <v>44</v>
      </c>
      <c r="O1974" s="5" t="s">
        <v>393</v>
      </c>
      <c r="P1974" s="5" t="s">
        <v>46</v>
      </c>
      <c r="T1974" s="5">
        <v>1</v>
      </c>
      <c r="U1974" s="5" t="s">
        <v>375</v>
      </c>
      <c r="V1974" s="5" t="s">
        <v>38</v>
      </c>
      <c r="W1974" s="5" t="s">
        <v>635</v>
      </c>
      <c r="X1974" s="5" t="str">
        <f>+VLOOKUP(C1974,Hoja1!$E$2:$F$125,2,0)</f>
        <v>GUATAPE</v>
      </c>
      <c r="Y1974" s="6" t="s">
        <v>18856</v>
      </c>
      <c r="Z1974" s="6">
        <v>305321000253</v>
      </c>
    </row>
    <row r="1975" spans="1:26">
      <c r="A1975" s="5" t="s">
        <v>25</v>
      </c>
      <c r="B1975" s="5">
        <v>5321</v>
      </c>
      <c r="C1975" s="5" t="s">
        <v>631</v>
      </c>
      <c r="D1975" s="6">
        <v>205321000143</v>
      </c>
      <c r="E1975" s="5" t="s">
        <v>2476</v>
      </c>
      <c r="F1975" s="6">
        <v>205321000143</v>
      </c>
      <c r="G1975" s="5" t="s">
        <v>2477</v>
      </c>
      <c r="H1975" s="5" t="s">
        <v>633</v>
      </c>
      <c r="I1975" s="5" t="s">
        <v>5529</v>
      </c>
      <c r="J1975" s="5" t="s">
        <v>30</v>
      </c>
      <c r="K1975" s="5" t="s">
        <v>111</v>
      </c>
      <c r="L1975" s="5" t="s">
        <v>112</v>
      </c>
      <c r="M1975" s="5" t="s">
        <v>65</v>
      </c>
      <c r="N1975" s="5" t="s">
        <v>34</v>
      </c>
      <c r="O1975" s="5" t="s">
        <v>113</v>
      </c>
      <c r="P1975" s="5" t="s">
        <v>206</v>
      </c>
      <c r="T1975" s="5">
        <v>1</v>
      </c>
      <c r="U1975" s="5" t="s">
        <v>375</v>
      </c>
      <c r="V1975" s="5" t="s">
        <v>38</v>
      </c>
      <c r="W1975" s="5" t="s">
        <v>11950</v>
      </c>
      <c r="X1975" s="5" t="str">
        <f>+VLOOKUP(C1975,Hoja1!$E$2:$F$125,2,0)</f>
        <v>GUATAPE</v>
      </c>
      <c r="Y1975" s="6" t="s">
        <v>14851</v>
      </c>
      <c r="Z1975" s="6">
        <v>205321000143</v>
      </c>
    </row>
    <row r="1976" spans="1:26">
      <c r="A1976" s="5" t="s">
        <v>25</v>
      </c>
      <c r="B1976" s="5">
        <v>5321</v>
      </c>
      <c r="C1976" s="5" t="s">
        <v>631</v>
      </c>
      <c r="D1976" s="6">
        <v>205321000089</v>
      </c>
      <c r="E1976" s="5" t="s">
        <v>1968</v>
      </c>
      <c r="F1976" s="6">
        <v>205321000089</v>
      </c>
      <c r="G1976" s="5" t="s">
        <v>1969</v>
      </c>
      <c r="H1976" s="5">
        <v>3116355734</v>
      </c>
      <c r="I1976" s="5" t="s">
        <v>4071</v>
      </c>
      <c r="J1976" s="5" t="s">
        <v>30</v>
      </c>
      <c r="K1976" s="5" t="s">
        <v>111</v>
      </c>
      <c r="L1976" s="5" t="s">
        <v>112</v>
      </c>
      <c r="M1976" s="5" t="s">
        <v>65</v>
      </c>
      <c r="N1976" s="5" t="s">
        <v>34</v>
      </c>
      <c r="O1976" s="5" t="s">
        <v>113</v>
      </c>
      <c r="P1976" s="5" t="s">
        <v>206</v>
      </c>
      <c r="T1976" s="5">
        <v>1</v>
      </c>
      <c r="U1976" s="5" t="s">
        <v>375</v>
      </c>
      <c r="V1976" s="5" t="s">
        <v>38</v>
      </c>
      <c r="W1976" s="5" t="s">
        <v>11286</v>
      </c>
      <c r="X1976" s="5" t="str">
        <f>+VLOOKUP(C1976,Hoja1!$E$2:$F$125,2,0)</f>
        <v>GUATAPE</v>
      </c>
      <c r="Y1976" s="6" t="s">
        <v>14852</v>
      </c>
      <c r="Z1976" s="6">
        <v>205321000089</v>
      </c>
    </row>
    <row r="1977" spans="1:26">
      <c r="A1977" s="5" t="s">
        <v>25</v>
      </c>
      <c r="B1977" s="5">
        <v>5321</v>
      </c>
      <c r="C1977" s="5" t="s">
        <v>631</v>
      </c>
      <c r="D1977" s="6">
        <v>205321000062</v>
      </c>
      <c r="E1977" s="5" t="s">
        <v>1459</v>
      </c>
      <c r="F1977" s="6">
        <v>205321000062</v>
      </c>
      <c r="G1977" s="5" t="s">
        <v>1460</v>
      </c>
      <c r="H1977" s="5" t="s">
        <v>1461</v>
      </c>
      <c r="I1977" s="5" t="s">
        <v>17324</v>
      </c>
      <c r="J1977" s="5" t="s">
        <v>30</v>
      </c>
      <c r="K1977" s="5" t="s">
        <v>111</v>
      </c>
      <c r="L1977" s="5" t="s">
        <v>112</v>
      </c>
      <c r="M1977" s="5" t="s">
        <v>65</v>
      </c>
      <c r="N1977" s="5" t="s">
        <v>34</v>
      </c>
      <c r="O1977" s="5" t="s">
        <v>113</v>
      </c>
      <c r="P1977" s="5" t="s">
        <v>206</v>
      </c>
      <c r="T1977" s="5">
        <v>1</v>
      </c>
      <c r="U1977" s="5" t="s">
        <v>375</v>
      </c>
      <c r="V1977" s="5" t="s">
        <v>38</v>
      </c>
      <c r="W1977" s="5" t="s">
        <v>11948</v>
      </c>
      <c r="X1977" s="5" t="str">
        <f>+VLOOKUP(C1977,Hoja1!$E$2:$F$125,2,0)</f>
        <v>GUATAPE</v>
      </c>
      <c r="Y1977" s="6" t="s">
        <v>14853</v>
      </c>
      <c r="Z1977" s="6">
        <v>205321000062</v>
      </c>
    </row>
    <row r="1978" spans="1:26">
      <c r="A1978" s="5" t="s">
        <v>25</v>
      </c>
      <c r="B1978" s="5">
        <v>5321</v>
      </c>
      <c r="C1978" s="5" t="s">
        <v>631</v>
      </c>
      <c r="D1978" s="6">
        <v>205321000071</v>
      </c>
      <c r="E1978" s="5" t="s">
        <v>1455</v>
      </c>
      <c r="F1978" s="6">
        <v>205321000071</v>
      </c>
      <c r="G1978" s="5" t="s">
        <v>1456</v>
      </c>
      <c r="H1978" s="5" t="s">
        <v>1457</v>
      </c>
      <c r="I1978" s="5" t="s">
        <v>1458</v>
      </c>
      <c r="J1978" s="5" t="s">
        <v>30</v>
      </c>
      <c r="K1978" s="5" t="s">
        <v>111</v>
      </c>
      <c r="L1978" s="5" t="s">
        <v>112</v>
      </c>
      <c r="M1978" s="5" t="s">
        <v>65</v>
      </c>
      <c r="N1978" s="5" t="s">
        <v>34</v>
      </c>
      <c r="O1978" s="5" t="s">
        <v>113</v>
      </c>
      <c r="P1978" s="5" t="s">
        <v>206</v>
      </c>
      <c r="T1978" s="5">
        <v>1</v>
      </c>
      <c r="U1978" s="5" t="s">
        <v>375</v>
      </c>
      <c r="V1978" s="5" t="s">
        <v>38</v>
      </c>
      <c r="W1978" s="5" t="s">
        <v>11949</v>
      </c>
      <c r="X1978" s="5" t="str">
        <f>+VLOOKUP(C1978,Hoja1!$E$2:$F$125,2,0)</f>
        <v>GUATAPE</v>
      </c>
      <c r="Y1978" s="6" t="s">
        <v>14854</v>
      </c>
      <c r="Z1978" s="6">
        <v>205321000071</v>
      </c>
    </row>
    <row r="1979" spans="1:26">
      <c r="A1979" s="5" t="s">
        <v>25</v>
      </c>
      <c r="B1979" s="5">
        <v>5321</v>
      </c>
      <c r="C1979" s="5" t="s">
        <v>631</v>
      </c>
      <c r="D1979" s="6">
        <v>205321000054</v>
      </c>
      <c r="E1979" s="5" t="s">
        <v>2313</v>
      </c>
      <c r="F1979" s="6">
        <v>205321000054</v>
      </c>
      <c r="G1979" s="5" t="s">
        <v>2314</v>
      </c>
      <c r="H1979" s="5" t="s">
        <v>2315</v>
      </c>
      <c r="I1979" s="5" t="s">
        <v>2316</v>
      </c>
      <c r="J1979" s="5" t="s">
        <v>30</v>
      </c>
      <c r="K1979" s="5" t="s">
        <v>111</v>
      </c>
      <c r="L1979" s="5" t="s">
        <v>112</v>
      </c>
      <c r="M1979" s="5" t="s">
        <v>65</v>
      </c>
      <c r="N1979" s="5" t="s">
        <v>34</v>
      </c>
      <c r="O1979" s="5" t="s">
        <v>113</v>
      </c>
      <c r="P1979" s="5" t="s">
        <v>206</v>
      </c>
      <c r="T1979" s="5">
        <v>1</v>
      </c>
      <c r="U1979" s="5" t="s">
        <v>375</v>
      </c>
      <c r="V1979" s="5" t="s">
        <v>38</v>
      </c>
      <c r="W1979" s="5" t="s">
        <v>11947</v>
      </c>
      <c r="X1979" s="5" t="str">
        <f>+VLOOKUP(C1979,Hoja1!$E$2:$F$125,2,0)</f>
        <v>GUATAPE</v>
      </c>
      <c r="Y1979" s="6" t="s">
        <v>14855</v>
      </c>
      <c r="Z1979" s="6">
        <v>205321000054</v>
      </c>
    </row>
    <row r="1980" spans="1:26">
      <c r="A1980" s="5" t="s">
        <v>25</v>
      </c>
      <c r="B1980" s="5">
        <v>5321</v>
      </c>
      <c r="C1980" s="5" t="s">
        <v>631</v>
      </c>
      <c r="D1980" s="6">
        <v>205321000011</v>
      </c>
      <c r="E1980" s="5" t="s">
        <v>1462</v>
      </c>
      <c r="F1980" s="6">
        <v>205321000011</v>
      </c>
      <c r="G1980" s="5" t="s">
        <v>778</v>
      </c>
      <c r="H1980" s="5" t="s">
        <v>1463</v>
      </c>
      <c r="I1980" s="5" t="s">
        <v>1464</v>
      </c>
      <c r="J1980" s="5" t="s">
        <v>30</v>
      </c>
      <c r="K1980" s="5" t="s">
        <v>111</v>
      </c>
      <c r="L1980" s="5" t="s">
        <v>112</v>
      </c>
      <c r="M1980" s="5" t="s">
        <v>65</v>
      </c>
      <c r="N1980" s="5" t="s">
        <v>34</v>
      </c>
      <c r="O1980" s="5" t="s">
        <v>113</v>
      </c>
      <c r="P1980" s="5" t="s">
        <v>206</v>
      </c>
      <c r="T1980" s="5">
        <v>1</v>
      </c>
      <c r="U1980" s="5" t="s">
        <v>375</v>
      </c>
      <c r="V1980" s="5" t="s">
        <v>38</v>
      </c>
      <c r="W1980" s="5" t="s">
        <v>11946</v>
      </c>
      <c r="X1980" s="5" t="str">
        <f>+VLOOKUP(C1980,Hoja1!$E$2:$F$125,2,0)</f>
        <v>GUATAPE</v>
      </c>
      <c r="Y1980" s="6" t="s">
        <v>14856</v>
      </c>
      <c r="Z1980" s="6">
        <v>205321000011</v>
      </c>
    </row>
    <row r="1981" spans="1:26">
      <c r="A1981" s="5" t="s">
        <v>25</v>
      </c>
      <c r="B1981" s="5">
        <v>5347</v>
      </c>
      <c r="C1981" s="5" t="s">
        <v>1304</v>
      </c>
      <c r="D1981" s="6">
        <v>305347000382</v>
      </c>
      <c r="E1981" s="5" t="s">
        <v>7246</v>
      </c>
      <c r="F1981" s="6">
        <v>305347000382</v>
      </c>
      <c r="G1981" s="5" t="s">
        <v>17328</v>
      </c>
      <c r="H1981" s="5">
        <v>8549243</v>
      </c>
      <c r="I1981" s="5" t="s">
        <v>16335</v>
      </c>
      <c r="J1981" s="5" t="s">
        <v>347</v>
      </c>
      <c r="K1981" s="5" t="s">
        <v>31</v>
      </c>
      <c r="L1981" s="5" t="s">
        <v>112</v>
      </c>
      <c r="M1981" s="5" t="s">
        <v>693</v>
      </c>
      <c r="N1981" s="5" t="s">
        <v>485</v>
      </c>
      <c r="O1981" s="5" t="s">
        <v>7133</v>
      </c>
      <c r="P1981" s="5" t="s">
        <v>487</v>
      </c>
      <c r="T1981" s="5">
        <v>1</v>
      </c>
      <c r="U1981" s="5" t="s">
        <v>375</v>
      </c>
      <c r="V1981" s="5" t="s">
        <v>38</v>
      </c>
      <c r="W1981" s="5" t="s">
        <v>7248</v>
      </c>
      <c r="X1981" s="5" t="str">
        <f>+VLOOKUP(C1981,Hoja1!$E$2:$F$125,2,0)</f>
        <v>HELICONIA</v>
      </c>
      <c r="Y1981" s="6" t="s">
        <v>18859</v>
      </c>
      <c r="Z1981" s="6">
        <v>305347000382</v>
      </c>
    </row>
    <row r="1982" spans="1:26">
      <c r="A1982" s="5" t="s">
        <v>25</v>
      </c>
      <c r="B1982" s="5">
        <v>5347</v>
      </c>
      <c r="C1982" s="5" t="s">
        <v>1304</v>
      </c>
      <c r="D1982" s="6">
        <v>105347000015</v>
      </c>
      <c r="E1982" s="5" t="s">
        <v>7945</v>
      </c>
      <c r="F1982" s="6">
        <v>105347000015</v>
      </c>
      <c r="G1982" s="5" t="s">
        <v>7946</v>
      </c>
      <c r="H1982" s="5">
        <v>8549658</v>
      </c>
      <c r="I1982" s="5" t="s">
        <v>238</v>
      </c>
      <c r="J1982" s="5" t="s">
        <v>347</v>
      </c>
      <c r="K1982" s="5" t="s">
        <v>111</v>
      </c>
      <c r="L1982" s="5" t="s">
        <v>32</v>
      </c>
      <c r="M1982" s="5" t="s">
        <v>7333</v>
      </c>
      <c r="N1982" s="5" t="s">
        <v>348</v>
      </c>
      <c r="O1982" s="5" t="s">
        <v>7481</v>
      </c>
      <c r="P1982" s="5" t="s">
        <v>7603</v>
      </c>
      <c r="T1982" s="5">
        <v>3</v>
      </c>
      <c r="U1982" s="5" t="s">
        <v>375</v>
      </c>
      <c r="V1982" s="5" t="s">
        <v>38</v>
      </c>
      <c r="W1982" s="5" t="s">
        <v>11951</v>
      </c>
      <c r="X1982" s="5" t="str">
        <f>+VLOOKUP(C1982,Hoja1!$E$2:$F$125,2,0)</f>
        <v>HELICONIA</v>
      </c>
      <c r="Y1982" s="6" t="s">
        <v>14857</v>
      </c>
      <c r="Z1982" s="6">
        <v>105347000015</v>
      </c>
    </row>
    <row r="1983" spans="1:26">
      <c r="A1983" s="5" t="s">
        <v>25</v>
      </c>
      <c r="B1983" s="5">
        <v>5347</v>
      </c>
      <c r="C1983" s="5" t="s">
        <v>1304</v>
      </c>
      <c r="D1983" s="6">
        <v>205347000109</v>
      </c>
      <c r="E1983" s="5" t="s">
        <v>9040</v>
      </c>
      <c r="F1983" s="6">
        <v>205347000109</v>
      </c>
      <c r="G1983" s="5" t="s">
        <v>9041</v>
      </c>
      <c r="I1983" s="5" t="s">
        <v>9042</v>
      </c>
      <c r="J1983" s="5" t="s">
        <v>347</v>
      </c>
      <c r="K1983" s="5" t="s">
        <v>111</v>
      </c>
      <c r="L1983" s="5" t="s">
        <v>112</v>
      </c>
      <c r="M1983" s="5" t="s">
        <v>65</v>
      </c>
      <c r="N1983" s="5" t="s">
        <v>348</v>
      </c>
      <c r="O1983" s="5" t="s">
        <v>359</v>
      </c>
      <c r="P1983" s="5" t="s">
        <v>429</v>
      </c>
      <c r="T1983" s="5">
        <v>4</v>
      </c>
      <c r="U1983" s="5" t="s">
        <v>375</v>
      </c>
      <c r="V1983" s="5" t="s">
        <v>38</v>
      </c>
      <c r="W1983" s="5" t="s">
        <v>11954</v>
      </c>
      <c r="X1983" s="5" t="str">
        <f>+VLOOKUP(C1983,Hoja1!$E$2:$F$125,2,0)</f>
        <v>HELICONIA</v>
      </c>
      <c r="Y1983" s="6" t="s">
        <v>14858</v>
      </c>
      <c r="Z1983" s="6">
        <v>205347000109</v>
      </c>
    </row>
    <row r="1984" spans="1:26">
      <c r="A1984" s="5" t="s">
        <v>25</v>
      </c>
      <c r="B1984" s="5">
        <v>5347</v>
      </c>
      <c r="C1984" s="5" t="s">
        <v>1304</v>
      </c>
      <c r="D1984" s="6">
        <v>205347000095</v>
      </c>
      <c r="E1984" s="5" t="s">
        <v>9043</v>
      </c>
      <c r="F1984" s="6">
        <v>205347000095</v>
      </c>
      <c r="G1984" s="5" t="s">
        <v>9044</v>
      </c>
      <c r="H1984" s="5">
        <v>8422562</v>
      </c>
      <c r="I1984" s="5" t="s">
        <v>9045</v>
      </c>
      <c r="J1984" s="5" t="s">
        <v>347</v>
      </c>
      <c r="K1984" s="5" t="s">
        <v>111</v>
      </c>
      <c r="L1984" s="5" t="s">
        <v>7755</v>
      </c>
      <c r="M1984" s="5" t="s">
        <v>65</v>
      </c>
      <c r="N1984" s="5" t="s">
        <v>348</v>
      </c>
      <c r="O1984" s="5" t="s">
        <v>359</v>
      </c>
      <c r="P1984" s="5" t="s">
        <v>429</v>
      </c>
      <c r="T1984" s="5">
        <v>3</v>
      </c>
      <c r="U1984" s="5" t="s">
        <v>375</v>
      </c>
      <c r="V1984" s="5" t="s">
        <v>38</v>
      </c>
      <c r="W1984" s="5" t="s">
        <v>11953</v>
      </c>
      <c r="X1984" s="5" t="str">
        <f>+VLOOKUP(C1984,Hoja1!$E$2:$F$125,2,0)</f>
        <v>HELICONIA</v>
      </c>
      <c r="Y1984" s="6" t="s">
        <v>14859</v>
      </c>
      <c r="Z1984" s="6">
        <v>205347000095</v>
      </c>
    </row>
    <row r="1985" spans="1:26">
      <c r="A1985" s="5" t="s">
        <v>25</v>
      </c>
      <c r="B1985" s="5">
        <v>5347</v>
      </c>
      <c r="C1985" s="5" t="s">
        <v>1304</v>
      </c>
      <c r="D1985" s="6">
        <v>205347000079</v>
      </c>
      <c r="E1985" s="5" t="s">
        <v>951</v>
      </c>
      <c r="F1985" s="6">
        <v>205347000079</v>
      </c>
      <c r="G1985" s="5" t="s">
        <v>952</v>
      </c>
      <c r="H1985" s="5" t="s">
        <v>1306</v>
      </c>
      <c r="I1985" s="5" t="s">
        <v>3917</v>
      </c>
      <c r="J1985" s="5" t="s">
        <v>30</v>
      </c>
      <c r="K1985" s="5" t="s">
        <v>111</v>
      </c>
      <c r="L1985" s="5" t="s">
        <v>112</v>
      </c>
      <c r="M1985" s="5" t="s">
        <v>65</v>
      </c>
      <c r="N1985" s="5" t="s">
        <v>367</v>
      </c>
      <c r="O1985" s="5" t="s">
        <v>1308</v>
      </c>
      <c r="P1985" s="5" t="s">
        <v>429</v>
      </c>
      <c r="T1985" s="5">
        <v>1</v>
      </c>
      <c r="U1985" s="5" t="s">
        <v>375</v>
      </c>
      <c r="V1985" s="5" t="s">
        <v>38</v>
      </c>
      <c r="W1985" s="5" t="s">
        <v>11952</v>
      </c>
      <c r="X1985" s="5" t="str">
        <f>+VLOOKUP(C1985,Hoja1!$E$2:$F$125,2,0)</f>
        <v>HELICONIA</v>
      </c>
      <c r="Y1985" s="6" t="s">
        <v>14860</v>
      </c>
      <c r="Z1985" s="6">
        <v>205347000079</v>
      </c>
    </row>
    <row r="1986" spans="1:26">
      <c r="A1986" s="5" t="s">
        <v>25</v>
      </c>
      <c r="B1986" s="5">
        <v>5347</v>
      </c>
      <c r="C1986" s="5" t="s">
        <v>1304</v>
      </c>
      <c r="D1986" s="6">
        <v>205347000257</v>
      </c>
      <c r="E1986" s="5" t="s">
        <v>2152</v>
      </c>
      <c r="F1986" s="6">
        <v>205347000257</v>
      </c>
      <c r="G1986" s="5" t="s">
        <v>2153</v>
      </c>
      <c r="H1986" s="5" t="s">
        <v>1306</v>
      </c>
      <c r="I1986" s="5" t="s">
        <v>2154</v>
      </c>
      <c r="J1986" s="5" t="s">
        <v>30</v>
      </c>
      <c r="K1986" s="5" t="s">
        <v>111</v>
      </c>
      <c r="L1986" s="5" t="s">
        <v>112</v>
      </c>
      <c r="M1986" s="5" t="s">
        <v>65</v>
      </c>
      <c r="N1986" s="5" t="s">
        <v>367</v>
      </c>
      <c r="O1986" s="5" t="s">
        <v>2155</v>
      </c>
      <c r="P1986" s="5" t="s">
        <v>429</v>
      </c>
      <c r="T1986" s="5">
        <v>1</v>
      </c>
      <c r="U1986" s="5" t="s">
        <v>375</v>
      </c>
      <c r="V1986" s="5" t="s">
        <v>38</v>
      </c>
      <c r="W1986" s="5" t="s">
        <v>17331</v>
      </c>
      <c r="X1986" s="5" t="str">
        <f>+VLOOKUP(C1986,Hoja1!$E$2:$F$125,2,0)</f>
        <v>HELICONIA</v>
      </c>
      <c r="Y1986" s="6" t="s">
        <v>14861</v>
      </c>
      <c r="Z1986" s="6">
        <v>205347000257</v>
      </c>
    </row>
    <row r="1987" spans="1:26">
      <c r="A1987" s="5" t="s">
        <v>25</v>
      </c>
      <c r="B1987" s="5">
        <v>5347</v>
      </c>
      <c r="C1987" s="5" t="s">
        <v>1304</v>
      </c>
      <c r="D1987" s="6">
        <v>205347000117</v>
      </c>
      <c r="E1987" s="5" t="s">
        <v>1305</v>
      </c>
      <c r="F1987" s="6">
        <v>205347000117</v>
      </c>
      <c r="G1987" s="5" t="s">
        <v>1115</v>
      </c>
      <c r="H1987" s="5" t="s">
        <v>1306</v>
      </c>
      <c r="I1987" s="5" t="s">
        <v>1307</v>
      </c>
      <c r="J1987" s="5" t="s">
        <v>30</v>
      </c>
      <c r="K1987" s="5" t="s">
        <v>111</v>
      </c>
      <c r="L1987" s="5" t="s">
        <v>112</v>
      </c>
      <c r="M1987" s="5" t="s">
        <v>65</v>
      </c>
      <c r="N1987" s="5" t="s">
        <v>367</v>
      </c>
      <c r="O1987" s="5" t="s">
        <v>1308</v>
      </c>
      <c r="P1987" s="5" t="s">
        <v>429</v>
      </c>
      <c r="T1987" s="5">
        <v>1</v>
      </c>
      <c r="U1987" s="5" t="s">
        <v>375</v>
      </c>
      <c r="V1987" s="5" t="s">
        <v>38</v>
      </c>
      <c r="W1987" s="5" t="s">
        <v>17330</v>
      </c>
      <c r="X1987" s="5" t="str">
        <f>+VLOOKUP(C1987,Hoja1!$E$2:$F$125,2,0)</f>
        <v>HELICONIA</v>
      </c>
      <c r="Y1987" s="6" t="s">
        <v>14862</v>
      </c>
      <c r="Z1987" s="6">
        <v>205347000117</v>
      </c>
    </row>
    <row r="1988" spans="1:26">
      <c r="A1988" s="5" t="s">
        <v>25</v>
      </c>
      <c r="B1988" s="5">
        <v>5347</v>
      </c>
      <c r="C1988" s="5" t="s">
        <v>1304</v>
      </c>
      <c r="D1988" s="6">
        <v>205347000125</v>
      </c>
      <c r="E1988" s="5" t="s">
        <v>5411</v>
      </c>
      <c r="F1988" s="6">
        <v>205347000125</v>
      </c>
      <c r="G1988" s="5" t="s">
        <v>5412</v>
      </c>
      <c r="H1988" s="5" t="s">
        <v>1306</v>
      </c>
      <c r="I1988" s="5" t="s">
        <v>5413</v>
      </c>
      <c r="J1988" s="5" t="s">
        <v>30</v>
      </c>
      <c r="K1988" s="5" t="s">
        <v>111</v>
      </c>
      <c r="L1988" s="5" t="s">
        <v>112</v>
      </c>
      <c r="M1988" s="5" t="s">
        <v>65</v>
      </c>
      <c r="N1988" s="5" t="s">
        <v>34</v>
      </c>
      <c r="O1988" s="5" t="s">
        <v>113</v>
      </c>
      <c r="P1988" s="5" t="s">
        <v>206</v>
      </c>
      <c r="T1988" s="5">
        <v>1</v>
      </c>
      <c r="U1988" s="5" t="s">
        <v>375</v>
      </c>
      <c r="V1988" s="5" t="s">
        <v>38</v>
      </c>
      <c r="W1988" s="5" t="s">
        <v>11951</v>
      </c>
      <c r="X1988" s="5" t="str">
        <f>+VLOOKUP(C1988,Hoja1!$E$2:$F$125,2,0)</f>
        <v>HELICONIA</v>
      </c>
      <c r="Y1988" s="6" t="s">
        <v>14863</v>
      </c>
      <c r="Z1988" s="6">
        <v>205347000125</v>
      </c>
    </row>
    <row r="1989" spans="1:26">
      <c r="A1989" s="5" t="s">
        <v>25</v>
      </c>
      <c r="B1989" s="5">
        <v>5347</v>
      </c>
      <c r="C1989" s="5" t="s">
        <v>1304</v>
      </c>
      <c r="D1989" s="6">
        <v>205347000141</v>
      </c>
      <c r="E1989" s="5" t="s">
        <v>6741</v>
      </c>
      <c r="F1989" s="6">
        <v>205347000141</v>
      </c>
      <c r="G1989" s="5" t="s">
        <v>6742</v>
      </c>
      <c r="H1989" s="5">
        <v>8549695</v>
      </c>
      <c r="I1989" s="5" t="s">
        <v>6743</v>
      </c>
      <c r="J1989" s="5" t="s">
        <v>30</v>
      </c>
      <c r="K1989" s="5" t="s">
        <v>111</v>
      </c>
      <c r="L1989" s="5" t="s">
        <v>112</v>
      </c>
      <c r="M1989" s="5" t="s">
        <v>65</v>
      </c>
      <c r="N1989" s="5" t="s">
        <v>34</v>
      </c>
      <c r="O1989" s="5" t="s">
        <v>113</v>
      </c>
      <c r="P1989" s="5" t="s">
        <v>206</v>
      </c>
      <c r="T1989" s="5">
        <v>1</v>
      </c>
      <c r="U1989" s="5" t="s">
        <v>375</v>
      </c>
      <c r="V1989" s="5" t="s">
        <v>38</v>
      </c>
      <c r="W1989" s="5" t="s">
        <v>11955</v>
      </c>
      <c r="X1989" s="5" t="str">
        <f>+VLOOKUP(C1989,Hoja1!$E$2:$F$125,2,0)</f>
        <v>HELICONIA</v>
      </c>
      <c r="Y1989" s="6" t="s">
        <v>14864</v>
      </c>
      <c r="Z1989" s="6">
        <v>205347000141</v>
      </c>
    </row>
    <row r="1990" spans="1:26">
      <c r="A1990" s="5" t="s">
        <v>25</v>
      </c>
      <c r="B1990" s="5">
        <v>5347</v>
      </c>
      <c r="C1990" s="5" t="s">
        <v>1304</v>
      </c>
      <c r="D1990" s="6">
        <v>205347000044</v>
      </c>
      <c r="E1990" s="5" t="s">
        <v>3100</v>
      </c>
      <c r="F1990" s="6">
        <v>205347000044</v>
      </c>
      <c r="G1990" s="5" t="s">
        <v>3101</v>
      </c>
      <c r="H1990" s="5" t="s">
        <v>1306</v>
      </c>
      <c r="I1990" s="5" t="s">
        <v>3102</v>
      </c>
      <c r="J1990" s="5" t="s">
        <v>30</v>
      </c>
      <c r="K1990" s="5" t="s">
        <v>111</v>
      </c>
      <c r="L1990" s="5" t="s">
        <v>112</v>
      </c>
      <c r="M1990" s="5" t="s">
        <v>65</v>
      </c>
      <c r="N1990" s="5" t="s">
        <v>367</v>
      </c>
      <c r="O1990" s="5" t="s">
        <v>1308</v>
      </c>
      <c r="P1990" s="5" t="s">
        <v>429</v>
      </c>
      <c r="T1990" s="5">
        <v>1</v>
      </c>
      <c r="U1990" s="5" t="s">
        <v>375</v>
      </c>
      <c r="V1990" s="5" t="s">
        <v>38</v>
      </c>
      <c r="W1990" s="5" t="s">
        <v>17329</v>
      </c>
      <c r="X1990" s="5" t="str">
        <f>+VLOOKUP(C1990,Hoja1!$E$2:$F$125,2,0)</f>
        <v>HELICONIA</v>
      </c>
      <c r="Y1990" s="6" t="s">
        <v>14865</v>
      </c>
      <c r="Z1990" s="6">
        <v>205347000044</v>
      </c>
    </row>
    <row r="1991" spans="1:26">
      <c r="A1991" s="5" t="s">
        <v>25</v>
      </c>
      <c r="B1991" s="5">
        <v>5353</v>
      </c>
      <c r="C1991" s="5" t="s">
        <v>529</v>
      </c>
      <c r="D1991" s="6">
        <v>305353000239</v>
      </c>
      <c r="E1991" s="5" t="s">
        <v>803</v>
      </c>
      <c r="F1991" s="6">
        <v>305353000239</v>
      </c>
      <c r="G1991" s="5" t="s">
        <v>923</v>
      </c>
      <c r="H1991" s="5">
        <v>4626570</v>
      </c>
      <c r="I1991" s="5" t="s">
        <v>924</v>
      </c>
      <c r="J1991" s="5" t="s">
        <v>30</v>
      </c>
      <c r="K1991" s="5" t="s">
        <v>31</v>
      </c>
      <c r="L1991" s="5" t="s">
        <v>32</v>
      </c>
      <c r="M1991" s="5" t="s">
        <v>43</v>
      </c>
      <c r="N1991" s="5" t="s">
        <v>44</v>
      </c>
      <c r="O1991" s="5" t="s">
        <v>45</v>
      </c>
      <c r="P1991" s="5" t="s">
        <v>46</v>
      </c>
      <c r="T1991" s="5">
        <v>1</v>
      </c>
      <c r="U1991" s="5" t="s">
        <v>375</v>
      </c>
      <c r="V1991" s="5" t="s">
        <v>38</v>
      </c>
      <c r="W1991" s="5" t="s">
        <v>925</v>
      </c>
      <c r="X1991" s="5" t="str">
        <f>+VLOOKUP(C1991,Hoja1!$E$2:$F$125,2,0)</f>
        <v>HISPANIA</v>
      </c>
      <c r="Y1991" s="6" t="s">
        <v>14866</v>
      </c>
      <c r="Z1991" s="6">
        <v>305353000239</v>
      </c>
    </row>
    <row r="1992" spans="1:26">
      <c r="A1992" s="5" t="s">
        <v>25</v>
      </c>
      <c r="B1992" s="5">
        <v>5353</v>
      </c>
      <c r="C1992" s="5" t="s">
        <v>529</v>
      </c>
      <c r="D1992" s="6">
        <v>105353000051</v>
      </c>
      <c r="E1992" s="5" t="s">
        <v>9373</v>
      </c>
      <c r="F1992" s="6">
        <v>105353000051</v>
      </c>
      <c r="G1992" s="5" t="s">
        <v>9374</v>
      </c>
      <c r="H1992" s="5" t="s">
        <v>9375</v>
      </c>
      <c r="I1992" s="5" t="s">
        <v>9376</v>
      </c>
      <c r="J1992" s="5" t="s">
        <v>347</v>
      </c>
      <c r="K1992" s="5" t="s">
        <v>111</v>
      </c>
      <c r="L1992" s="5" t="s">
        <v>32</v>
      </c>
      <c r="M1992" s="5" t="s">
        <v>541</v>
      </c>
      <c r="N1992" s="5" t="s">
        <v>348</v>
      </c>
      <c r="O1992" s="5" t="s">
        <v>7561</v>
      </c>
      <c r="P1992" s="5" t="s">
        <v>16499</v>
      </c>
      <c r="T1992" s="5">
        <v>1</v>
      </c>
      <c r="U1992" s="5" t="s">
        <v>375</v>
      </c>
      <c r="V1992" s="5" t="s">
        <v>38</v>
      </c>
      <c r="W1992" s="5" t="s">
        <v>9377</v>
      </c>
      <c r="X1992" s="5" t="str">
        <f>+VLOOKUP(C1992,Hoja1!$E$2:$F$125,2,0)</f>
        <v>HISPANIA</v>
      </c>
      <c r="Y1992" s="6" t="s">
        <v>14867</v>
      </c>
      <c r="Z1992" s="6">
        <v>105353000051</v>
      </c>
    </row>
    <row r="1993" spans="1:26">
      <c r="A1993" s="5" t="s">
        <v>25</v>
      </c>
      <c r="B1993" s="5">
        <v>5353</v>
      </c>
      <c r="C1993" s="5" t="s">
        <v>529</v>
      </c>
      <c r="D1993" s="6">
        <v>405353000225</v>
      </c>
      <c r="E1993" s="5" t="s">
        <v>16338</v>
      </c>
      <c r="F1993" s="6">
        <v>405353000225</v>
      </c>
      <c r="G1993" s="5" t="s">
        <v>530</v>
      </c>
      <c r="I1993" s="5" t="s">
        <v>531</v>
      </c>
      <c r="J1993" s="5" t="s">
        <v>30</v>
      </c>
      <c r="K1993" s="5" t="s">
        <v>31</v>
      </c>
      <c r="L1993" s="5" t="s">
        <v>32</v>
      </c>
      <c r="M1993" s="5" t="s">
        <v>65</v>
      </c>
      <c r="N1993" s="5" t="s">
        <v>34</v>
      </c>
      <c r="O1993" s="5" t="s">
        <v>113</v>
      </c>
      <c r="P1993" s="5" t="s">
        <v>36</v>
      </c>
      <c r="T1993" s="5">
        <v>1</v>
      </c>
      <c r="U1993" s="5" t="s">
        <v>375</v>
      </c>
      <c r="V1993" s="5" t="s">
        <v>38</v>
      </c>
      <c r="X1993" s="5" t="str">
        <f>+VLOOKUP(C1993,Hoja1!$E$2:$F$125,2,0)</f>
        <v>HISPANIA</v>
      </c>
      <c r="Y1993" s="6" t="s">
        <v>18862</v>
      </c>
      <c r="Z1993" s="6">
        <v>405353000225</v>
      </c>
    </row>
    <row r="1994" spans="1:26">
      <c r="A1994" s="5" t="s">
        <v>25</v>
      </c>
      <c r="B1994" s="5">
        <v>5353</v>
      </c>
      <c r="C1994" s="5" t="s">
        <v>529</v>
      </c>
      <c r="D1994" s="6">
        <v>205353000170</v>
      </c>
      <c r="E1994" s="5" t="s">
        <v>17332</v>
      </c>
      <c r="F1994" s="6">
        <v>205353000170</v>
      </c>
      <c r="G1994" s="5" t="s">
        <v>17333</v>
      </c>
      <c r="H1994" s="5">
        <v>8432052</v>
      </c>
      <c r="I1994" s="5" t="s">
        <v>17334</v>
      </c>
      <c r="J1994" s="5" t="s">
        <v>30</v>
      </c>
      <c r="K1994" s="5" t="s">
        <v>111</v>
      </c>
      <c r="L1994" s="5" t="s">
        <v>112</v>
      </c>
      <c r="T1994" s="5">
        <v>1</v>
      </c>
      <c r="U1994" s="5" t="s">
        <v>16285</v>
      </c>
      <c r="V1994" s="5" t="s">
        <v>38</v>
      </c>
      <c r="X1994" s="5" t="str">
        <f>+VLOOKUP(C1994,Hoja1!$E$2:$F$125,2,0)</f>
        <v>HISPANIA</v>
      </c>
      <c r="Y1994" s="6" t="s">
        <v>18861</v>
      </c>
      <c r="Z1994" s="6">
        <v>205353000170</v>
      </c>
    </row>
    <row r="1995" spans="1:26">
      <c r="A1995" s="5" t="s">
        <v>25</v>
      </c>
      <c r="B1995" s="5">
        <v>5353</v>
      </c>
      <c r="C1995" s="5" t="s">
        <v>529</v>
      </c>
      <c r="D1995" s="6">
        <v>205353000081</v>
      </c>
      <c r="E1995" s="5" t="s">
        <v>17335</v>
      </c>
      <c r="F1995" s="6">
        <v>205353000081</v>
      </c>
      <c r="G1995" s="5" t="s">
        <v>17336</v>
      </c>
      <c r="H1995" s="5">
        <v>8432076</v>
      </c>
      <c r="I1995" s="5" t="s">
        <v>17337</v>
      </c>
      <c r="J1995" s="5" t="s">
        <v>30</v>
      </c>
      <c r="K1995" s="5" t="s">
        <v>111</v>
      </c>
      <c r="L1995" s="5" t="s">
        <v>112</v>
      </c>
      <c r="T1995" s="5">
        <v>1</v>
      </c>
      <c r="U1995" s="5" t="s">
        <v>16285</v>
      </c>
      <c r="V1995" s="5" t="s">
        <v>38</v>
      </c>
      <c r="X1995" s="5" t="str">
        <f>+VLOOKUP(C1995,Hoja1!$E$2:$F$125,2,0)</f>
        <v>HISPANIA</v>
      </c>
      <c r="Y1995" s="6" t="s">
        <v>18860</v>
      </c>
      <c r="Z1995" s="6">
        <v>205353000081</v>
      </c>
    </row>
    <row r="1996" spans="1:26">
      <c r="A1996" s="5" t="s">
        <v>25</v>
      </c>
      <c r="B1996" s="5">
        <v>5353</v>
      </c>
      <c r="C1996" s="5" t="s">
        <v>529</v>
      </c>
      <c r="D1996" s="6">
        <v>205353000153</v>
      </c>
      <c r="E1996" s="5" t="s">
        <v>5681</v>
      </c>
      <c r="F1996" s="6">
        <v>205353000153</v>
      </c>
      <c r="G1996" s="5" t="s">
        <v>5682</v>
      </c>
      <c r="H1996" s="5">
        <v>8432052</v>
      </c>
      <c r="I1996" s="5" t="s">
        <v>5683</v>
      </c>
      <c r="J1996" s="5" t="s">
        <v>30</v>
      </c>
      <c r="K1996" s="5" t="s">
        <v>111</v>
      </c>
      <c r="L1996" s="5" t="s">
        <v>112</v>
      </c>
      <c r="M1996" s="5" t="s">
        <v>65</v>
      </c>
      <c r="N1996" s="5" t="s">
        <v>34</v>
      </c>
      <c r="O1996" s="5" t="s">
        <v>113</v>
      </c>
      <c r="P1996" s="5" t="s">
        <v>114</v>
      </c>
      <c r="T1996" s="5">
        <v>1</v>
      </c>
      <c r="U1996" s="5" t="s">
        <v>375</v>
      </c>
      <c r="V1996" s="5" t="s">
        <v>38</v>
      </c>
      <c r="W1996" s="5" t="s">
        <v>5684</v>
      </c>
      <c r="X1996" s="5" t="str">
        <f>+VLOOKUP(C1996,Hoja1!$E$2:$F$125,2,0)</f>
        <v>HISPANIA</v>
      </c>
      <c r="Y1996" s="6" t="s">
        <v>14868</v>
      </c>
      <c r="Z1996" s="6">
        <v>205353000153</v>
      </c>
    </row>
    <row r="1997" spans="1:26">
      <c r="A1997" s="5" t="s">
        <v>25</v>
      </c>
      <c r="B1997" s="5">
        <v>5353</v>
      </c>
      <c r="C1997" s="5" t="s">
        <v>529</v>
      </c>
      <c r="D1997" s="6">
        <v>205353000102</v>
      </c>
      <c r="E1997" s="5" t="s">
        <v>6985</v>
      </c>
      <c r="F1997" s="6">
        <v>205353000102</v>
      </c>
      <c r="G1997" s="5" t="s">
        <v>6986</v>
      </c>
      <c r="H1997" s="5">
        <v>8244354</v>
      </c>
      <c r="I1997" s="5" t="s">
        <v>11956</v>
      </c>
      <c r="J1997" s="5" t="s">
        <v>30</v>
      </c>
      <c r="K1997" s="5" t="s">
        <v>111</v>
      </c>
      <c r="L1997" s="5" t="s">
        <v>112</v>
      </c>
      <c r="M1997" s="5" t="s">
        <v>65</v>
      </c>
      <c r="N1997" s="5" t="s">
        <v>34</v>
      </c>
      <c r="O1997" s="5" t="s">
        <v>113</v>
      </c>
      <c r="P1997" s="5" t="s">
        <v>114</v>
      </c>
      <c r="T1997" s="5">
        <v>1</v>
      </c>
      <c r="U1997" s="5" t="s">
        <v>375</v>
      </c>
      <c r="V1997" s="5" t="s">
        <v>38</v>
      </c>
      <c r="W1997" s="5" t="s">
        <v>6987</v>
      </c>
      <c r="X1997" s="5" t="str">
        <f>+VLOOKUP(C1997,Hoja1!$E$2:$F$125,2,0)</f>
        <v>HISPANIA</v>
      </c>
      <c r="Y1997" s="6" t="s">
        <v>14869</v>
      </c>
      <c r="Z1997" s="6">
        <v>205353000102</v>
      </c>
    </row>
    <row r="1998" spans="1:26">
      <c r="A1998" s="5" t="s">
        <v>25</v>
      </c>
      <c r="B1998" s="5">
        <v>5353</v>
      </c>
      <c r="C1998" s="5" t="s">
        <v>529</v>
      </c>
      <c r="D1998" s="6">
        <v>205353000013</v>
      </c>
      <c r="E1998" s="5" t="s">
        <v>6355</v>
      </c>
      <c r="F1998" s="6">
        <v>205353000013</v>
      </c>
      <c r="G1998" s="5" t="s">
        <v>6356</v>
      </c>
      <c r="H1998" s="5">
        <v>8432052</v>
      </c>
      <c r="I1998" s="5" t="s">
        <v>6357</v>
      </c>
      <c r="J1998" s="5" t="s">
        <v>30</v>
      </c>
      <c r="K1998" s="5" t="s">
        <v>111</v>
      </c>
      <c r="L1998" s="5" t="s">
        <v>112</v>
      </c>
      <c r="M1998" s="5" t="s">
        <v>65</v>
      </c>
      <c r="N1998" s="5" t="s">
        <v>34</v>
      </c>
      <c r="O1998" s="5" t="s">
        <v>113</v>
      </c>
      <c r="P1998" s="5" t="s">
        <v>206</v>
      </c>
      <c r="T1998" s="5">
        <v>1</v>
      </c>
      <c r="U1998" s="5" t="s">
        <v>375</v>
      </c>
      <c r="V1998" s="5" t="s">
        <v>38</v>
      </c>
      <c r="W1998" s="5" t="s">
        <v>6358</v>
      </c>
      <c r="X1998" s="5" t="str">
        <f>+VLOOKUP(C1998,Hoja1!$E$2:$F$125,2,0)</f>
        <v>HISPANIA</v>
      </c>
      <c r="Y1998" s="6" t="s">
        <v>14870</v>
      </c>
      <c r="Z1998" s="6">
        <v>205353000013</v>
      </c>
    </row>
    <row r="1999" spans="1:26">
      <c r="A1999" s="5" t="s">
        <v>25</v>
      </c>
      <c r="B1999" s="5">
        <v>5353</v>
      </c>
      <c r="C1999" s="5" t="s">
        <v>529</v>
      </c>
      <c r="D1999" s="6">
        <v>205353000200</v>
      </c>
      <c r="E1999" s="5" t="s">
        <v>2237</v>
      </c>
      <c r="F1999" s="6">
        <v>205353000200</v>
      </c>
      <c r="G1999" s="5" t="s">
        <v>338</v>
      </c>
      <c r="I1999" s="5" t="s">
        <v>17338</v>
      </c>
      <c r="J1999" s="5" t="s">
        <v>30</v>
      </c>
      <c r="K1999" s="5" t="s">
        <v>111</v>
      </c>
      <c r="L1999" s="5" t="s">
        <v>112</v>
      </c>
      <c r="M1999" s="5" t="s">
        <v>65</v>
      </c>
      <c r="N1999" s="5" t="s">
        <v>34</v>
      </c>
      <c r="O1999" s="5" t="s">
        <v>113</v>
      </c>
      <c r="P1999" s="5" t="s">
        <v>206</v>
      </c>
      <c r="T1999" s="5">
        <v>1</v>
      </c>
      <c r="U1999" s="5" t="s">
        <v>375</v>
      </c>
      <c r="V1999" s="5" t="s">
        <v>38</v>
      </c>
      <c r="W1999" s="5" t="s">
        <v>3413</v>
      </c>
      <c r="X1999" s="5" t="str">
        <f>+VLOOKUP(C1999,Hoja1!$E$2:$F$125,2,0)</f>
        <v>HISPANIA</v>
      </c>
      <c r="Y1999" s="6" t="s">
        <v>14871</v>
      </c>
      <c r="Z1999" s="6">
        <v>205353000200</v>
      </c>
    </row>
    <row r="2000" spans="1:26">
      <c r="A2000" s="5" t="s">
        <v>25</v>
      </c>
      <c r="B2000" s="5">
        <v>5353</v>
      </c>
      <c r="C2000" s="5" t="s">
        <v>529</v>
      </c>
      <c r="D2000" s="6">
        <v>205353000196</v>
      </c>
      <c r="E2000" s="5" t="s">
        <v>5677</v>
      </c>
      <c r="F2000" s="6">
        <v>205353000196</v>
      </c>
      <c r="G2000" s="5" t="s">
        <v>5678</v>
      </c>
      <c r="H2000" s="5">
        <v>8432052</v>
      </c>
      <c r="I2000" s="5" t="s">
        <v>5679</v>
      </c>
      <c r="J2000" s="5" t="s">
        <v>30</v>
      </c>
      <c r="K2000" s="5" t="s">
        <v>111</v>
      </c>
      <c r="L2000" s="5" t="s">
        <v>112</v>
      </c>
      <c r="M2000" s="5" t="s">
        <v>65</v>
      </c>
      <c r="N2000" s="5" t="s">
        <v>34</v>
      </c>
      <c r="O2000" s="5" t="s">
        <v>113</v>
      </c>
      <c r="P2000" s="5" t="s">
        <v>206</v>
      </c>
      <c r="T2000" s="5">
        <v>1</v>
      </c>
      <c r="U2000" s="5" t="s">
        <v>375</v>
      </c>
      <c r="V2000" s="5" t="s">
        <v>38</v>
      </c>
      <c r="W2000" s="5" t="s">
        <v>5680</v>
      </c>
      <c r="X2000" s="5" t="str">
        <f>+VLOOKUP(C2000,Hoja1!$E$2:$F$125,2,0)</f>
        <v>HISPANIA</v>
      </c>
      <c r="Y2000" s="6" t="s">
        <v>14872</v>
      </c>
      <c r="Z2000" s="6">
        <v>205353000196</v>
      </c>
    </row>
    <row r="2001" spans="1:26">
      <c r="A2001" s="5" t="s">
        <v>25</v>
      </c>
      <c r="B2001" s="5">
        <v>5353</v>
      </c>
      <c r="C2001" s="5" t="s">
        <v>529</v>
      </c>
      <c r="D2001" s="6">
        <v>205353000064</v>
      </c>
      <c r="E2001" s="5" t="s">
        <v>2520</v>
      </c>
      <c r="F2001" s="6">
        <v>205353000064</v>
      </c>
      <c r="G2001" s="5" t="s">
        <v>2521</v>
      </c>
      <c r="H2001" s="5">
        <v>8432052</v>
      </c>
      <c r="I2001" s="5" t="s">
        <v>2522</v>
      </c>
      <c r="J2001" s="5" t="s">
        <v>30</v>
      </c>
      <c r="K2001" s="5" t="s">
        <v>111</v>
      </c>
      <c r="L2001" s="5" t="s">
        <v>112</v>
      </c>
      <c r="M2001" s="5" t="s">
        <v>65</v>
      </c>
      <c r="N2001" s="5" t="s">
        <v>34</v>
      </c>
      <c r="O2001" s="5" t="s">
        <v>113</v>
      </c>
      <c r="P2001" s="5" t="s">
        <v>206</v>
      </c>
      <c r="T2001" s="5">
        <v>1</v>
      </c>
      <c r="U2001" s="5" t="s">
        <v>375</v>
      </c>
      <c r="V2001" s="5" t="s">
        <v>38</v>
      </c>
      <c r="W2001" s="5" t="s">
        <v>2523</v>
      </c>
      <c r="X2001" s="5" t="str">
        <f>+VLOOKUP(C2001,Hoja1!$E$2:$F$125,2,0)</f>
        <v>HISPANIA</v>
      </c>
      <c r="Y2001" s="6" t="s">
        <v>14873</v>
      </c>
      <c r="Z2001" s="6">
        <v>205353000064</v>
      </c>
    </row>
    <row r="2002" spans="1:26">
      <c r="A2002" s="5" t="s">
        <v>25</v>
      </c>
      <c r="B2002" s="5">
        <v>5353</v>
      </c>
      <c r="C2002" s="5" t="s">
        <v>529</v>
      </c>
      <c r="D2002" s="6">
        <v>205353000218</v>
      </c>
      <c r="E2002" s="5" t="s">
        <v>4050</v>
      </c>
      <c r="F2002" s="6">
        <v>205353000218</v>
      </c>
      <c r="G2002" s="5" t="s">
        <v>4051</v>
      </c>
      <c r="H2002" s="5">
        <v>8432028</v>
      </c>
      <c r="I2002" s="5" t="s">
        <v>5675</v>
      </c>
      <c r="J2002" s="5" t="s">
        <v>30</v>
      </c>
      <c r="K2002" s="5" t="s">
        <v>111</v>
      </c>
      <c r="L2002" s="5" t="s">
        <v>112</v>
      </c>
      <c r="M2002" s="5" t="s">
        <v>65</v>
      </c>
      <c r="N2002" s="5" t="s">
        <v>34</v>
      </c>
      <c r="O2002" s="5" t="s">
        <v>113</v>
      </c>
      <c r="P2002" s="5" t="s">
        <v>206</v>
      </c>
      <c r="T2002" s="5">
        <v>1</v>
      </c>
      <c r="U2002" s="5" t="s">
        <v>375</v>
      </c>
      <c r="V2002" s="5" t="s">
        <v>38</v>
      </c>
      <c r="W2002" s="5" t="s">
        <v>5676</v>
      </c>
      <c r="X2002" s="5" t="str">
        <f>+VLOOKUP(C2002,Hoja1!$E$2:$F$125,2,0)</f>
        <v>HISPANIA</v>
      </c>
      <c r="Y2002" s="6" t="s">
        <v>14874</v>
      </c>
      <c r="Z2002" s="6">
        <v>205353000218</v>
      </c>
    </row>
    <row r="2003" spans="1:26">
      <c r="A2003" s="5" t="s">
        <v>25</v>
      </c>
      <c r="B2003" s="5">
        <v>5353</v>
      </c>
      <c r="C2003" s="5" t="s">
        <v>529</v>
      </c>
      <c r="D2003" s="6">
        <v>205353000072</v>
      </c>
      <c r="E2003" s="5" t="s">
        <v>1520</v>
      </c>
      <c r="F2003" s="6">
        <v>205353000072</v>
      </c>
      <c r="G2003" s="5" t="s">
        <v>1882</v>
      </c>
      <c r="H2003" s="5">
        <v>8432052</v>
      </c>
      <c r="I2003" s="5" t="s">
        <v>6353</v>
      </c>
      <c r="J2003" s="5" t="s">
        <v>30</v>
      </c>
      <c r="K2003" s="5" t="s">
        <v>111</v>
      </c>
      <c r="L2003" s="5" t="s">
        <v>112</v>
      </c>
      <c r="M2003" s="5" t="s">
        <v>65</v>
      </c>
      <c r="N2003" s="5" t="s">
        <v>34</v>
      </c>
      <c r="O2003" s="5" t="s">
        <v>113</v>
      </c>
      <c r="P2003" s="5" t="s">
        <v>206</v>
      </c>
      <c r="T2003" s="5">
        <v>1</v>
      </c>
      <c r="U2003" s="5" t="s">
        <v>375</v>
      </c>
      <c r="V2003" s="5" t="s">
        <v>38</v>
      </c>
      <c r="W2003" s="5" t="s">
        <v>6354</v>
      </c>
      <c r="X2003" s="5" t="str">
        <f>+VLOOKUP(C2003,Hoja1!$E$2:$F$125,2,0)</f>
        <v>HISPANIA</v>
      </c>
      <c r="Y2003" s="6" t="s">
        <v>14875</v>
      </c>
      <c r="Z2003" s="6">
        <v>205353000072</v>
      </c>
    </row>
    <row r="2004" spans="1:26">
      <c r="A2004" s="5" t="s">
        <v>25</v>
      </c>
      <c r="B2004" s="5">
        <v>5353</v>
      </c>
      <c r="C2004" s="5" t="s">
        <v>529</v>
      </c>
      <c r="D2004" s="6">
        <v>205576000198</v>
      </c>
      <c r="E2004" s="5" t="s">
        <v>6349</v>
      </c>
      <c r="F2004" s="6">
        <v>205576000198</v>
      </c>
      <c r="G2004" s="5" t="s">
        <v>6350</v>
      </c>
      <c r="H2004" s="5">
        <v>8432052</v>
      </c>
      <c r="I2004" s="5" t="s">
        <v>6351</v>
      </c>
      <c r="J2004" s="5" t="s">
        <v>30</v>
      </c>
      <c r="K2004" s="5" t="s">
        <v>111</v>
      </c>
      <c r="L2004" s="5" t="s">
        <v>112</v>
      </c>
      <c r="M2004" s="5" t="s">
        <v>65</v>
      </c>
      <c r="N2004" s="5" t="s">
        <v>34</v>
      </c>
      <c r="O2004" s="5" t="s">
        <v>113</v>
      </c>
      <c r="P2004" s="5" t="s">
        <v>206</v>
      </c>
      <c r="T2004" s="5">
        <v>1</v>
      </c>
      <c r="U2004" s="5" t="s">
        <v>375</v>
      </c>
      <c r="V2004" s="5" t="s">
        <v>38</v>
      </c>
      <c r="W2004" s="5" t="s">
        <v>6352</v>
      </c>
      <c r="X2004" s="5" t="str">
        <f>+VLOOKUP(C2004,Hoja1!$E$2:$F$125,2,0)</f>
        <v>HISPANIA</v>
      </c>
      <c r="Y2004" s="6" t="s">
        <v>14876</v>
      </c>
      <c r="Z2004" s="6">
        <v>205576000198</v>
      </c>
    </row>
    <row r="2005" spans="1:26">
      <c r="A2005" s="5" t="s">
        <v>9757</v>
      </c>
      <c r="B2005" s="5">
        <v>5360</v>
      </c>
      <c r="C2005" s="5" t="s">
        <v>9757</v>
      </c>
      <c r="D2005" s="6">
        <v>305360001372</v>
      </c>
      <c r="E2005" s="5" t="s">
        <v>17360</v>
      </c>
      <c r="F2005" s="6">
        <v>305360001372</v>
      </c>
      <c r="G2005" s="5" t="s">
        <v>11990</v>
      </c>
      <c r="H2005" s="5">
        <v>2776493</v>
      </c>
      <c r="I2005" s="5" t="s">
        <v>11991</v>
      </c>
      <c r="J2005" s="5" t="s">
        <v>30</v>
      </c>
      <c r="K2005" s="5" t="s">
        <v>31</v>
      </c>
      <c r="L2005" s="5" t="s">
        <v>32</v>
      </c>
      <c r="M2005" s="5" t="s">
        <v>33</v>
      </c>
      <c r="N2005" s="5" t="s">
        <v>57</v>
      </c>
      <c r="O2005" s="5">
        <v>-3</v>
      </c>
      <c r="P2005" s="5" t="s">
        <v>36</v>
      </c>
      <c r="T2005" s="5">
        <v>1</v>
      </c>
      <c r="U2005" s="5" t="s">
        <v>375</v>
      </c>
      <c r="V2005" s="5" t="s">
        <v>38</v>
      </c>
      <c r="X2005" s="5" t="str">
        <f>+VLOOKUP(C2005,Hoja1!$E$2:$F$125,2,0)</f>
        <v>ITAGUI</v>
      </c>
      <c r="Y2005" s="6" t="s">
        <v>18905</v>
      </c>
      <c r="Z2005" s="6">
        <v>305360001372</v>
      </c>
    </row>
    <row r="2006" spans="1:26">
      <c r="A2006" s="5" t="s">
        <v>9757</v>
      </c>
      <c r="B2006" s="5">
        <v>5360</v>
      </c>
      <c r="C2006" s="5" t="s">
        <v>9757</v>
      </c>
      <c r="D2006" s="6">
        <v>305360001631</v>
      </c>
      <c r="E2006" s="5" t="s">
        <v>17414</v>
      </c>
      <c r="F2006" s="6">
        <v>305360001631</v>
      </c>
      <c r="G2006" s="5" t="s">
        <v>12008</v>
      </c>
      <c r="H2006" s="5">
        <v>3717569</v>
      </c>
      <c r="I2006" s="5" t="s">
        <v>12009</v>
      </c>
      <c r="J2006" s="5" t="s">
        <v>30</v>
      </c>
      <c r="K2006" s="5" t="s">
        <v>31</v>
      </c>
      <c r="L2006" s="5" t="s">
        <v>32</v>
      </c>
      <c r="M2006" s="5" t="s">
        <v>33</v>
      </c>
      <c r="N2006" s="5" t="s">
        <v>34</v>
      </c>
      <c r="O2006" s="5" t="s">
        <v>10666</v>
      </c>
      <c r="P2006" s="5" t="s">
        <v>36</v>
      </c>
      <c r="T2006" s="5">
        <v>1</v>
      </c>
      <c r="U2006" s="5" t="s">
        <v>375</v>
      </c>
      <c r="V2006" s="5" t="s">
        <v>38</v>
      </c>
      <c r="W2006" s="5" t="s">
        <v>12010</v>
      </c>
      <c r="X2006" s="5" t="str">
        <f>+VLOOKUP(C2006,Hoja1!$E$2:$F$125,2,0)</f>
        <v>ITAGUI</v>
      </c>
      <c r="Y2006" s="6" t="s">
        <v>18904</v>
      </c>
      <c r="Z2006" s="6">
        <v>305360001631</v>
      </c>
    </row>
    <row r="2007" spans="1:26">
      <c r="A2007" s="5" t="s">
        <v>9757</v>
      </c>
      <c r="B2007" s="5">
        <v>5360</v>
      </c>
      <c r="C2007" s="5" t="s">
        <v>9757</v>
      </c>
      <c r="D2007" s="6">
        <v>305360001691</v>
      </c>
      <c r="E2007" s="5" t="s">
        <v>17375</v>
      </c>
      <c r="F2007" s="6">
        <v>305360001691</v>
      </c>
      <c r="G2007" s="5" t="s">
        <v>12013</v>
      </c>
      <c r="H2007" s="5">
        <v>2811423</v>
      </c>
      <c r="I2007" s="5" t="s">
        <v>12014</v>
      </c>
      <c r="J2007" s="5" t="s">
        <v>30</v>
      </c>
      <c r="K2007" s="5" t="s">
        <v>31</v>
      </c>
      <c r="L2007" s="5" t="s">
        <v>32</v>
      </c>
      <c r="M2007" s="5" t="s">
        <v>33</v>
      </c>
      <c r="N2007" s="5" t="s">
        <v>57</v>
      </c>
      <c r="O2007" s="5">
        <v>-3</v>
      </c>
      <c r="P2007" s="5" t="s">
        <v>36</v>
      </c>
      <c r="T2007" s="5">
        <v>1</v>
      </c>
      <c r="U2007" s="5" t="s">
        <v>375</v>
      </c>
      <c r="V2007" s="5" t="s">
        <v>38</v>
      </c>
      <c r="W2007" s="5" t="s">
        <v>12015</v>
      </c>
      <c r="X2007" s="5" t="str">
        <f>+VLOOKUP(C2007,Hoja1!$E$2:$F$125,2,0)</f>
        <v>ITAGUI</v>
      </c>
      <c r="Y2007" s="6" t="s">
        <v>18903</v>
      </c>
      <c r="Z2007" s="6">
        <v>305360001691</v>
      </c>
    </row>
    <row r="2008" spans="1:26">
      <c r="A2008" s="5" t="s">
        <v>9757</v>
      </c>
      <c r="B2008" s="5">
        <v>5360</v>
      </c>
      <c r="C2008" s="5" t="s">
        <v>9757</v>
      </c>
      <c r="D2008" s="6">
        <v>305360001551</v>
      </c>
      <c r="E2008" s="5" t="s">
        <v>17362</v>
      </c>
      <c r="F2008" s="6">
        <v>305360001551</v>
      </c>
      <c r="G2008" s="5" t="s">
        <v>12006</v>
      </c>
      <c r="H2008" s="5">
        <v>2810993</v>
      </c>
      <c r="I2008" s="5" t="s">
        <v>12007</v>
      </c>
      <c r="J2008" s="5" t="s">
        <v>30</v>
      </c>
      <c r="K2008" s="5" t="s">
        <v>31</v>
      </c>
      <c r="L2008" s="5" t="s">
        <v>32</v>
      </c>
      <c r="M2008" s="5" t="s">
        <v>33</v>
      </c>
      <c r="N2008" s="5" t="s">
        <v>34</v>
      </c>
      <c r="O2008" s="5" t="s">
        <v>10668</v>
      </c>
      <c r="P2008" s="5" t="s">
        <v>36</v>
      </c>
      <c r="S2008" s="5" t="s">
        <v>417</v>
      </c>
      <c r="T2008" s="5">
        <v>1</v>
      </c>
      <c r="U2008" s="5" t="s">
        <v>375</v>
      </c>
      <c r="V2008" s="5" t="s">
        <v>38</v>
      </c>
      <c r="X2008" s="5" t="str">
        <f>+VLOOKUP(C2008,Hoja1!$E$2:$F$125,2,0)</f>
        <v>ITAGUI</v>
      </c>
      <c r="Y2008" s="6" t="s">
        <v>18902</v>
      </c>
      <c r="Z2008" s="6">
        <v>305360001551</v>
      </c>
    </row>
    <row r="2009" spans="1:26">
      <c r="A2009" s="5" t="s">
        <v>9757</v>
      </c>
      <c r="B2009" s="5">
        <v>5360</v>
      </c>
      <c r="C2009" s="5" t="s">
        <v>9757</v>
      </c>
      <c r="D2009" s="6">
        <v>305360001518</v>
      </c>
      <c r="E2009" s="5" t="s">
        <v>17344</v>
      </c>
      <c r="F2009" s="6">
        <v>305360001518</v>
      </c>
      <c r="G2009" s="5" t="s">
        <v>11996</v>
      </c>
      <c r="H2009" s="5">
        <v>3730018</v>
      </c>
      <c r="I2009" s="5" t="s">
        <v>11997</v>
      </c>
      <c r="J2009" s="5" t="s">
        <v>30</v>
      </c>
      <c r="K2009" s="5" t="s">
        <v>31</v>
      </c>
      <c r="L2009" s="5" t="s">
        <v>32</v>
      </c>
      <c r="M2009" s="5" t="s">
        <v>33</v>
      </c>
      <c r="N2009" s="5" t="s">
        <v>57</v>
      </c>
      <c r="O2009" s="5">
        <v>-3</v>
      </c>
      <c r="P2009" s="5" t="s">
        <v>36</v>
      </c>
      <c r="T2009" s="5">
        <v>1</v>
      </c>
      <c r="U2009" s="5" t="s">
        <v>375</v>
      </c>
      <c r="V2009" s="5" t="s">
        <v>38</v>
      </c>
      <c r="W2009" s="5" t="s">
        <v>10385</v>
      </c>
      <c r="X2009" s="5" t="str">
        <f>+VLOOKUP(C2009,Hoja1!$E$2:$F$125,2,0)</f>
        <v>ITAGUI</v>
      </c>
      <c r="Y2009" s="6" t="s">
        <v>18901</v>
      </c>
      <c r="Z2009" s="6">
        <v>305360001518</v>
      </c>
    </row>
    <row r="2010" spans="1:26">
      <c r="A2010" s="5" t="s">
        <v>9757</v>
      </c>
      <c r="B2010" s="5">
        <v>5360</v>
      </c>
      <c r="C2010" s="5" t="s">
        <v>9757</v>
      </c>
      <c r="D2010" s="6">
        <v>820536000002</v>
      </c>
      <c r="E2010" s="5" t="s">
        <v>17366</v>
      </c>
      <c r="F2010" s="6">
        <v>820536000002</v>
      </c>
      <c r="G2010" s="5" t="s">
        <v>10382</v>
      </c>
      <c r="H2010" s="5">
        <v>3750750</v>
      </c>
      <c r="I2010" s="5" t="s">
        <v>10383</v>
      </c>
      <c r="J2010" s="5" t="s">
        <v>30</v>
      </c>
      <c r="K2010" s="5" t="s">
        <v>31</v>
      </c>
      <c r="L2010" s="5" t="s">
        <v>32</v>
      </c>
      <c r="M2010" s="5" t="s">
        <v>65</v>
      </c>
      <c r="N2010" s="5" t="s">
        <v>485</v>
      </c>
      <c r="O2010" s="5" t="s">
        <v>10384</v>
      </c>
      <c r="P2010" s="5" t="s">
        <v>36</v>
      </c>
      <c r="S2010" s="5" t="s">
        <v>384</v>
      </c>
      <c r="T2010" s="5">
        <v>1</v>
      </c>
      <c r="U2010" s="5" t="s">
        <v>375</v>
      </c>
      <c r="V2010" s="5" t="s">
        <v>38</v>
      </c>
      <c r="W2010" s="5" t="s">
        <v>10385</v>
      </c>
      <c r="X2010" s="5" t="str">
        <f>+VLOOKUP(C2010,Hoja1!$E$2:$F$125,2,0)</f>
        <v>ITAGUI</v>
      </c>
      <c r="Y2010" s="6" t="s">
        <v>18900</v>
      </c>
      <c r="Z2010" s="6">
        <v>820536000002</v>
      </c>
    </row>
    <row r="2011" spans="1:26">
      <c r="A2011" s="5" t="s">
        <v>9757</v>
      </c>
      <c r="B2011" s="5">
        <v>5360</v>
      </c>
      <c r="C2011" s="5" t="s">
        <v>9757</v>
      </c>
      <c r="D2011" s="6">
        <v>305360002433</v>
      </c>
      <c r="E2011" s="5" t="s">
        <v>9886</v>
      </c>
      <c r="F2011" s="6">
        <v>305360002433</v>
      </c>
      <c r="G2011" s="5" t="s">
        <v>17411</v>
      </c>
      <c r="H2011" s="5">
        <v>3711613</v>
      </c>
      <c r="I2011" s="5" t="s">
        <v>10376</v>
      </c>
      <c r="J2011" s="5" t="s">
        <v>30</v>
      </c>
      <c r="K2011" s="5" t="s">
        <v>31</v>
      </c>
      <c r="L2011" s="5" t="s">
        <v>32</v>
      </c>
      <c r="M2011" s="5" t="s">
        <v>466</v>
      </c>
      <c r="N2011" s="5" t="s">
        <v>485</v>
      </c>
      <c r="O2011" s="5" t="s">
        <v>495</v>
      </c>
      <c r="P2011" s="5" t="s">
        <v>46</v>
      </c>
      <c r="T2011" s="5">
        <v>1</v>
      </c>
      <c r="U2011" s="5" t="s">
        <v>37</v>
      </c>
      <c r="V2011" s="5" t="s">
        <v>38</v>
      </c>
      <c r="X2011" s="5" t="str">
        <f>+VLOOKUP(C2011,Hoja1!$E$2:$F$125,2,0)</f>
        <v>ITAGUI</v>
      </c>
      <c r="Y2011" s="6" t="s">
        <v>14877</v>
      </c>
      <c r="Z2011" s="6">
        <v>305360002433</v>
      </c>
    </row>
    <row r="2012" spans="1:26">
      <c r="A2012" s="5" t="s">
        <v>9757</v>
      </c>
      <c r="B2012" s="5">
        <v>5360</v>
      </c>
      <c r="C2012" s="5" t="s">
        <v>9757</v>
      </c>
      <c r="D2012" s="6">
        <v>305360001763</v>
      </c>
      <c r="E2012" s="5" t="s">
        <v>17418</v>
      </c>
      <c r="F2012" s="6">
        <v>305360001763</v>
      </c>
      <c r="G2012" s="5" t="s">
        <v>12021</v>
      </c>
      <c r="H2012" s="5">
        <v>2772284</v>
      </c>
      <c r="I2012" s="5" t="s">
        <v>10361</v>
      </c>
      <c r="J2012" s="5" t="s">
        <v>347</v>
      </c>
      <c r="K2012" s="5" t="s">
        <v>31</v>
      </c>
      <c r="L2012" s="5" t="s">
        <v>32</v>
      </c>
      <c r="M2012" s="5" t="s">
        <v>449</v>
      </c>
      <c r="N2012" s="5" t="s">
        <v>348</v>
      </c>
      <c r="O2012" s="5" t="s">
        <v>349</v>
      </c>
      <c r="P2012" s="5" t="s">
        <v>7567</v>
      </c>
      <c r="S2012" s="5" t="s">
        <v>384</v>
      </c>
      <c r="T2012" s="5">
        <v>1</v>
      </c>
      <c r="U2012" s="5" t="s">
        <v>375</v>
      </c>
      <c r="V2012" s="5" t="s">
        <v>38</v>
      </c>
      <c r="W2012" s="5" t="s">
        <v>10362</v>
      </c>
      <c r="X2012" s="5" t="str">
        <f>+VLOOKUP(C2012,Hoja1!$E$2:$F$125,2,0)</f>
        <v>ITAGUI</v>
      </c>
      <c r="Y2012" s="6" t="s">
        <v>18899</v>
      </c>
      <c r="Z2012" s="6">
        <v>305360001763</v>
      </c>
    </row>
    <row r="2013" spans="1:26">
      <c r="A2013" s="5" t="s">
        <v>9757</v>
      </c>
      <c r="B2013" s="5">
        <v>5360</v>
      </c>
      <c r="C2013" s="5" t="s">
        <v>9757</v>
      </c>
      <c r="D2013" s="6">
        <v>105360002035</v>
      </c>
      <c r="E2013" s="5" t="s">
        <v>17367</v>
      </c>
      <c r="F2013" s="6">
        <v>105360002035</v>
      </c>
      <c r="G2013" s="5" t="s">
        <v>11970</v>
      </c>
      <c r="H2013" s="5">
        <v>2771604</v>
      </c>
      <c r="I2013" s="5" t="s">
        <v>11971</v>
      </c>
      <c r="J2013" s="5" t="s">
        <v>30</v>
      </c>
      <c r="K2013" s="5" t="s">
        <v>31</v>
      </c>
      <c r="L2013" s="5" t="s">
        <v>32</v>
      </c>
      <c r="M2013" s="5" t="s">
        <v>33</v>
      </c>
      <c r="N2013" s="5" t="s">
        <v>367</v>
      </c>
      <c r="O2013" s="5" t="s">
        <v>10665</v>
      </c>
      <c r="P2013" s="5" t="s">
        <v>36</v>
      </c>
      <c r="T2013" s="5">
        <v>1</v>
      </c>
      <c r="U2013" s="5" t="s">
        <v>375</v>
      </c>
      <c r="V2013" s="5" t="s">
        <v>38</v>
      </c>
      <c r="X2013" s="5" t="str">
        <f>+VLOOKUP(C2013,Hoja1!$E$2:$F$125,2,0)</f>
        <v>ITAGUI</v>
      </c>
      <c r="Y2013" s="6" t="s">
        <v>18898</v>
      </c>
      <c r="Z2013" s="6">
        <v>105360002035</v>
      </c>
    </row>
    <row r="2014" spans="1:26">
      <c r="A2014" s="5" t="s">
        <v>9757</v>
      </c>
      <c r="B2014" s="5">
        <v>5360</v>
      </c>
      <c r="C2014" s="5" t="s">
        <v>9757</v>
      </c>
      <c r="D2014" s="6">
        <v>305360000066</v>
      </c>
      <c r="E2014" s="5" t="s">
        <v>17358</v>
      </c>
      <c r="F2014" s="6">
        <v>305360000066</v>
      </c>
      <c r="G2014" s="5" t="s">
        <v>17359</v>
      </c>
      <c r="H2014" s="5">
        <v>2819501</v>
      </c>
      <c r="I2014" s="5" t="s">
        <v>10347</v>
      </c>
      <c r="J2014" s="5" t="s">
        <v>347</v>
      </c>
      <c r="K2014" s="5" t="s">
        <v>31</v>
      </c>
      <c r="L2014" s="5" t="s">
        <v>32</v>
      </c>
      <c r="M2014" s="5" t="s">
        <v>65</v>
      </c>
      <c r="N2014" s="5" t="s">
        <v>348</v>
      </c>
      <c r="O2014" s="5" t="s">
        <v>359</v>
      </c>
      <c r="P2014" s="5" t="s">
        <v>36</v>
      </c>
      <c r="S2014" s="5" t="s">
        <v>384</v>
      </c>
      <c r="T2014" s="5">
        <v>1</v>
      </c>
      <c r="U2014" s="5" t="s">
        <v>375</v>
      </c>
      <c r="V2014" s="5" t="s">
        <v>38</v>
      </c>
      <c r="W2014" s="5" t="s">
        <v>10348</v>
      </c>
      <c r="X2014" s="5" t="str">
        <f>+VLOOKUP(C2014,Hoja1!$E$2:$F$125,2,0)</f>
        <v>ITAGUI</v>
      </c>
      <c r="Y2014" s="6" t="s">
        <v>18897</v>
      </c>
      <c r="Z2014" s="6">
        <v>305360000066</v>
      </c>
    </row>
    <row r="2015" spans="1:26">
      <c r="A2015" s="5" t="s">
        <v>9757</v>
      </c>
      <c r="B2015" s="5">
        <v>5360</v>
      </c>
      <c r="C2015" s="5" t="s">
        <v>9757</v>
      </c>
      <c r="D2015" s="6">
        <v>305360002239</v>
      </c>
      <c r="E2015" s="5" t="s">
        <v>371</v>
      </c>
      <c r="F2015" s="6">
        <v>305360002239</v>
      </c>
      <c r="G2015" s="5" t="s">
        <v>17376</v>
      </c>
      <c r="H2015" s="5">
        <v>3774165</v>
      </c>
      <c r="I2015" s="5" t="s">
        <v>17377</v>
      </c>
      <c r="J2015" s="5" t="s">
        <v>30</v>
      </c>
      <c r="K2015" s="5" t="s">
        <v>31</v>
      </c>
      <c r="L2015" s="5" t="s">
        <v>32</v>
      </c>
      <c r="M2015" s="5" t="s">
        <v>43</v>
      </c>
      <c r="N2015" s="5" t="s">
        <v>44</v>
      </c>
      <c r="O2015" s="5" t="s">
        <v>393</v>
      </c>
      <c r="P2015" s="5" t="s">
        <v>46</v>
      </c>
      <c r="T2015" s="5">
        <v>1</v>
      </c>
      <c r="U2015" s="5" t="s">
        <v>375</v>
      </c>
      <c r="V2015" s="5" t="s">
        <v>38</v>
      </c>
      <c r="X2015" s="5" t="str">
        <f>+VLOOKUP(C2015,Hoja1!$E$2:$F$125,2,0)</f>
        <v>ITAGUI</v>
      </c>
      <c r="Y2015" s="6" t="s">
        <v>18896</v>
      </c>
      <c r="Z2015" s="6">
        <v>305360002239</v>
      </c>
    </row>
    <row r="2016" spans="1:26">
      <c r="A2016" s="5" t="s">
        <v>9757</v>
      </c>
      <c r="B2016" s="5">
        <v>5360</v>
      </c>
      <c r="C2016" s="5" t="s">
        <v>9757</v>
      </c>
      <c r="D2016" s="6">
        <v>305360001704</v>
      </c>
      <c r="E2016" s="5" t="s">
        <v>17416</v>
      </c>
      <c r="F2016" s="6">
        <v>305360001704</v>
      </c>
      <c r="G2016" s="5" t="s">
        <v>12016</v>
      </c>
      <c r="H2016" s="5">
        <v>2773694</v>
      </c>
      <c r="I2016" s="5" t="s">
        <v>10357</v>
      </c>
      <c r="J2016" s="5" t="s">
        <v>347</v>
      </c>
      <c r="K2016" s="5" t="s">
        <v>31</v>
      </c>
      <c r="L2016" s="5" t="s">
        <v>32</v>
      </c>
      <c r="M2016" s="5" t="s">
        <v>449</v>
      </c>
      <c r="N2016" s="5" t="s">
        <v>348</v>
      </c>
      <c r="O2016" s="5" t="s">
        <v>349</v>
      </c>
      <c r="P2016" s="5" t="s">
        <v>36</v>
      </c>
      <c r="T2016" s="5">
        <v>1</v>
      </c>
      <c r="U2016" s="5" t="s">
        <v>375</v>
      </c>
      <c r="V2016" s="5" t="s">
        <v>38</v>
      </c>
      <c r="W2016" s="5" t="s">
        <v>12017</v>
      </c>
      <c r="X2016" s="5" t="str">
        <f>+VLOOKUP(C2016,Hoja1!$E$2:$F$125,2,0)</f>
        <v>ITAGUI</v>
      </c>
      <c r="Y2016" s="6" t="s">
        <v>18895</v>
      </c>
      <c r="Z2016" s="6">
        <v>305360001704</v>
      </c>
    </row>
    <row r="2017" spans="1:26">
      <c r="A2017" s="5" t="s">
        <v>9757</v>
      </c>
      <c r="B2017" s="5">
        <v>5360</v>
      </c>
      <c r="C2017" s="5" t="s">
        <v>9757</v>
      </c>
      <c r="D2017" s="6">
        <v>105360001098</v>
      </c>
      <c r="E2017" s="5" t="s">
        <v>9881</v>
      </c>
      <c r="F2017" s="6">
        <v>105360001098</v>
      </c>
      <c r="G2017" s="5" t="s">
        <v>17398</v>
      </c>
      <c r="H2017" s="5">
        <v>2773884</v>
      </c>
      <c r="I2017" s="5" t="s">
        <v>10291</v>
      </c>
      <c r="J2017" s="5" t="s">
        <v>347</v>
      </c>
      <c r="K2017" s="5" t="s">
        <v>111</v>
      </c>
      <c r="L2017" s="5" t="s">
        <v>32</v>
      </c>
      <c r="M2017" s="5" t="s">
        <v>7504</v>
      </c>
      <c r="N2017" s="5" t="s">
        <v>348</v>
      </c>
      <c r="O2017" s="5" t="s">
        <v>7382</v>
      </c>
      <c r="P2017" s="5" t="s">
        <v>9963</v>
      </c>
      <c r="R2017" s="5" t="s">
        <v>11958</v>
      </c>
      <c r="T2017" s="5">
        <v>1</v>
      </c>
      <c r="U2017" s="5" t="s">
        <v>375</v>
      </c>
      <c r="V2017" s="5" t="s">
        <v>38</v>
      </c>
      <c r="W2017" s="5" t="s">
        <v>10336</v>
      </c>
      <c r="X2017" s="5" t="str">
        <f>+VLOOKUP(C2017,Hoja1!$E$2:$F$125,2,0)</f>
        <v>ITAGUI</v>
      </c>
      <c r="Y2017" s="6" t="s">
        <v>14878</v>
      </c>
      <c r="Z2017" s="6">
        <v>105360001098</v>
      </c>
    </row>
    <row r="2018" spans="1:26">
      <c r="A2018" s="5" t="s">
        <v>9757</v>
      </c>
      <c r="B2018" s="5">
        <v>5360</v>
      </c>
      <c r="C2018" s="5" t="s">
        <v>9757</v>
      </c>
      <c r="D2018" s="6">
        <v>105360000083</v>
      </c>
      <c r="E2018" s="5" t="s">
        <v>9869</v>
      </c>
      <c r="F2018" s="6">
        <v>105360000083</v>
      </c>
      <c r="G2018" s="5" t="s">
        <v>11959</v>
      </c>
      <c r="H2018" s="5">
        <v>2770630</v>
      </c>
      <c r="I2018" s="5" t="s">
        <v>10285</v>
      </c>
      <c r="J2018" s="5" t="s">
        <v>347</v>
      </c>
      <c r="K2018" s="5" t="s">
        <v>111</v>
      </c>
      <c r="L2018" s="5" t="s">
        <v>32</v>
      </c>
      <c r="M2018" s="5" t="s">
        <v>33</v>
      </c>
      <c r="N2018" s="5" t="s">
        <v>348</v>
      </c>
      <c r="O2018" s="5" t="s">
        <v>359</v>
      </c>
      <c r="P2018" s="5" t="s">
        <v>36</v>
      </c>
      <c r="R2018" s="5" t="s">
        <v>11960</v>
      </c>
      <c r="T2018" s="5">
        <v>2</v>
      </c>
      <c r="U2018" s="5" t="s">
        <v>375</v>
      </c>
      <c r="V2018" s="5" t="s">
        <v>38</v>
      </c>
      <c r="W2018" s="5" t="s">
        <v>10294</v>
      </c>
      <c r="X2018" s="5" t="str">
        <f>+VLOOKUP(C2018,Hoja1!$E$2:$F$125,2,0)</f>
        <v>ITAGUI</v>
      </c>
      <c r="Y2018" s="6" t="s">
        <v>14879</v>
      </c>
      <c r="Z2018" s="6">
        <v>105360000083</v>
      </c>
    </row>
    <row r="2019" spans="1:26">
      <c r="A2019" s="5" t="s">
        <v>9757</v>
      </c>
      <c r="B2019" s="5">
        <v>5360</v>
      </c>
      <c r="C2019" s="5" t="s">
        <v>9757</v>
      </c>
      <c r="D2019" s="6">
        <v>105360000105</v>
      </c>
      <c r="E2019" s="5" t="s">
        <v>9870</v>
      </c>
      <c r="F2019" s="6">
        <v>105360000105</v>
      </c>
      <c r="G2019" s="5" t="s">
        <v>17339</v>
      </c>
      <c r="H2019" s="5">
        <v>2555576</v>
      </c>
      <c r="I2019" s="5" t="s">
        <v>10295</v>
      </c>
      <c r="J2019" s="5" t="s">
        <v>347</v>
      </c>
      <c r="K2019" s="5" t="s">
        <v>111</v>
      </c>
      <c r="L2019" s="5" t="s">
        <v>32</v>
      </c>
      <c r="M2019" s="5" t="s">
        <v>8268</v>
      </c>
      <c r="N2019" s="5" t="s">
        <v>348</v>
      </c>
      <c r="O2019" s="5" t="s">
        <v>7561</v>
      </c>
      <c r="P2019" s="5" t="s">
        <v>7615</v>
      </c>
      <c r="R2019" s="5" t="s">
        <v>11958</v>
      </c>
      <c r="T2019" s="5">
        <v>1</v>
      </c>
      <c r="U2019" s="5" t="s">
        <v>375</v>
      </c>
      <c r="V2019" s="5" t="s">
        <v>38</v>
      </c>
      <c r="W2019" s="5" t="s">
        <v>10296</v>
      </c>
      <c r="X2019" s="5" t="str">
        <f>+VLOOKUP(C2019,Hoja1!$E$2:$F$125,2,0)</f>
        <v>ITAGUI</v>
      </c>
      <c r="Y2019" s="6" t="s">
        <v>14880</v>
      </c>
      <c r="Z2019" s="6">
        <v>105360000105</v>
      </c>
    </row>
    <row r="2020" spans="1:26">
      <c r="A2020" s="5" t="s">
        <v>9757</v>
      </c>
      <c r="B2020" s="5">
        <v>5360</v>
      </c>
      <c r="C2020" s="5" t="s">
        <v>9757</v>
      </c>
      <c r="D2020" s="6">
        <v>105360000491</v>
      </c>
      <c r="E2020" s="5" t="s">
        <v>9878</v>
      </c>
      <c r="F2020" s="6">
        <v>105360000491</v>
      </c>
      <c r="G2020" s="5" t="s">
        <v>10322</v>
      </c>
      <c r="H2020" s="5">
        <v>3723900</v>
      </c>
      <c r="I2020" s="5" t="s">
        <v>10329</v>
      </c>
      <c r="J2020" s="5" t="s">
        <v>347</v>
      </c>
      <c r="K2020" s="5" t="s">
        <v>111</v>
      </c>
      <c r="L2020" s="5" t="s">
        <v>32</v>
      </c>
      <c r="M2020" s="5" t="s">
        <v>466</v>
      </c>
      <c r="N2020" s="5" t="s">
        <v>348</v>
      </c>
      <c r="O2020" s="5" t="s">
        <v>7561</v>
      </c>
      <c r="P2020" s="5" t="s">
        <v>7615</v>
      </c>
      <c r="R2020" s="5" t="s">
        <v>11958</v>
      </c>
      <c r="T2020" s="5">
        <v>2</v>
      </c>
      <c r="U2020" s="5" t="s">
        <v>375</v>
      </c>
      <c r="V2020" s="5" t="s">
        <v>38</v>
      </c>
      <c r="W2020" s="5" t="s">
        <v>10324</v>
      </c>
      <c r="X2020" s="5" t="str">
        <f>+VLOOKUP(C2020,Hoja1!$E$2:$F$125,2,0)</f>
        <v>ITAGUI</v>
      </c>
      <c r="Y2020" s="6" t="s">
        <v>14881</v>
      </c>
      <c r="Z2020" s="6">
        <v>105360000491</v>
      </c>
    </row>
    <row r="2021" spans="1:26">
      <c r="A2021" s="5" t="s">
        <v>9757</v>
      </c>
      <c r="B2021" s="5">
        <v>5360</v>
      </c>
      <c r="C2021" s="5" t="s">
        <v>9757</v>
      </c>
      <c r="D2021" s="6">
        <v>105360001063</v>
      </c>
      <c r="E2021" s="5" t="s">
        <v>9880</v>
      </c>
      <c r="F2021" s="6">
        <v>105360001063</v>
      </c>
      <c r="G2021" s="5" t="s">
        <v>10332</v>
      </c>
      <c r="H2021" s="5">
        <v>2814475</v>
      </c>
      <c r="I2021" s="5" t="s">
        <v>10333</v>
      </c>
      <c r="J2021" s="5" t="s">
        <v>347</v>
      </c>
      <c r="K2021" s="5" t="s">
        <v>111</v>
      </c>
      <c r="L2021" s="5" t="s">
        <v>32</v>
      </c>
      <c r="M2021" s="5" t="s">
        <v>33</v>
      </c>
      <c r="N2021" s="5" t="s">
        <v>348</v>
      </c>
      <c r="O2021" s="5" t="s">
        <v>359</v>
      </c>
      <c r="P2021" s="5" t="s">
        <v>36</v>
      </c>
      <c r="R2021" s="5" t="s">
        <v>11958</v>
      </c>
      <c r="T2021" s="5">
        <v>2</v>
      </c>
      <c r="U2021" s="5" t="s">
        <v>375</v>
      </c>
      <c r="V2021" s="5" t="s">
        <v>38</v>
      </c>
      <c r="W2021" s="5" t="s">
        <v>10334</v>
      </c>
      <c r="X2021" s="5" t="str">
        <f>+VLOOKUP(C2021,Hoja1!$E$2:$F$125,2,0)</f>
        <v>ITAGUI</v>
      </c>
      <c r="Y2021" s="6" t="s">
        <v>14882</v>
      </c>
      <c r="Z2021" s="6">
        <v>105360001063</v>
      </c>
    </row>
    <row r="2022" spans="1:26">
      <c r="A2022" s="5" t="s">
        <v>9757</v>
      </c>
      <c r="B2022" s="5">
        <v>5360</v>
      </c>
      <c r="C2022" s="5" t="s">
        <v>9757</v>
      </c>
      <c r="D2022" s="6">
        <v>105360001934</v>
      </c>
      <c r="E2022" s="5" t="s">
        <v>9884</v>
      </c>
      <c r="F2022" s="6">
        <v>105360001934</v>
      </c>
      <c r="G2022" s="5" t="s">
        <v>10343</v>
      </c>
      <c r="H2022" s="5">
        <v>2777406</v>
      </c>
      <c r="I2022" s="5" t="s">
        <v>10298</v>
      </c>
      <c r="J2022" s="5" t="s">
        <v>347</v>
      </c>
      <c r="K2022" s="5" t="s">
        <v>111</v>
      </c>
      <c r="L2022" s="5" t="s">
        <v>32</v>
      </c>
      <c r="M2022" s="5" t="s">
        <v>7504</v>
      </c>
      <c r="N2022" s="5" t="s">
        <v>348</v>
      </c>
      <c r="O2022" s="5" t="s">
        <v>7561</v>
      </c>
      <c r="P2022" s="5" t="s">
        <v>7615</v>
      </c>
      <c r="R2022" s="5" t="s">
        <v>11960</v>
      </c>
      <c r="T2022" s="5">
        <v>1</v>
      </c>
      <c r="U2022" s="5" t="s">
        <v>375</v>
      </c>
      <c r="V2022" s="5" t="s">
        <v>38</v>
      </c>
      <c r="W2022" s="5" t="s">
        <v>10344</v>
      </c>
      <c r="X2022" s="5" t="str">
        <f>+VLOOKUP(C2022,Hoja1!$E$2:$F$125,2,0)</f>
        <v>ITAGUI</v>
      </c>
      <c r="Y2022" s="6" t="s">
        <v>14883</v>
      </c>
      <c r="Z2022" s="6">
        <v>105360001934</v>
      </c>
    </row>
    <row r="2023" spans="1:26">
      <c r="A2023" s="5" t="s">
        <v>9757</v>
      </c>
      <c r="B2023" s="5">
        <v>5360</v>
      </c>
      <c r="C2023" s="5" t="s">
        <v>9757</v>
      </c>
      <c r="D2023" s="6">
        <v>105360001357</v>
      </c>
      <c r="E2023" s="5" t="s">
        <v>9882</v>
      </c>
      <c r="F2023" s="6">
        <v>105360001357</v>
      </c>
      <c r="G2023" s="5" t="s">
        <v>10338</v>
      </c>
      <c r="H2023" s="5">
        <v>3724293</v>
      </c>
      <c r="I2023" s="5" t="s">
        <v>10339</v>
      </c>
      <c r="J2023" s="5" t="s">
        <v>347</v>
      </c>
      <c r="K2023" s="5" t="s">
        <v>111</v>
      </c>
      <c r="L2023" s="5" t="s">
        <v>32</v>
      </c>
      <c r="M2023" s="5" t="s">
        <v>33</v>
      </c>
      <c r="N2023" s="5" t="s">
        <v>348</v>
      </c>
      <c r="O2023" s="5" t="s">
        <v>359</v>
      </c>
      <c r="P2023" s="5" t="s">
        <v>7499</v>
      </c>
      <c r="R2023" s="5" t="s">
        <v>11960</v>
      </c>
      <c r="T2023" s="5">
        <v>1</v>
      </c>
      <c r="U2023" s="5" t="s">
        <v>375</v>
      </c>
      <c r="V2023" s="5" t="s">
        <v>38</v>
      </c>
      <c r="W2023" s="5" t="s">
        <v>10340</v>
      </c>
      <c r="X2023" s="5" t="str">
        <f>+VLOOKUP(C2023,Hoja1!$E$2:$F$125,2,0)</f>
        <v>ITAGUI</v>
      </c>
      <c r="Y2023" s="6" t="s">
        <v>14884</v>
      </c>
      <c r="Z2023" s="6">
        <v>105360001357</v>
      </c>
    </row>
    <row r="2024" spans="1:26">
      <c r="A2024" s="5" t="s">
        <v>9757</v>
      </c>
      <c r="B2024" s="5">
        <v>5360</v>
      </c>
      <c r="C2024" s="5" t="s">
        <v>9757</v>
      </c>
      <c r="D2024" s="6">
        <v>105360000172</v>
      </c>
      <c r="E2024" s="5" t="s">
        <v>9867</v>
      </c>
      <c r="F2024" s="6">
        <v>105360000172</v>
      </c>
      <c r="G2024" s="5" t="s">
        <v>10284</v>
      </c>
      <c r="H2024" s="5">
        <v>3717242</v>
      </c>
      <c r="I2024" s="5" t="s">
        <v>10288</v>
      </c>
      <c r="J2024" s="5" t="s">
        <v>347</v>
      </c>
      <c r="K2024" s="5" t="s">
        <v>111</v>
      </c>
      <c r="L2024" s="5" t="s">
        <v>112</v>
      </c>
      <c r="M2024" s="5" t="s">
        <v>7504</v>
      </c>
      <c r="N2024" s="5" t="s">
        <v>348</v>
      </c>
      <c r="O2024" s="5" t="s">
        <v>7561</v>
      </c>
      <c r="P2024" s="5" t="s">
        <v>7615</v>
      </c>
      <c r="R2024" s="5" t="s">
        <v>11960</v>
      </c>
      <c r="T2024" s="5">
        <v>1</v>
      </c>
      <c r="U2024" s="5" t="s">
        <v>375</v>
      </c>
      <c r="V2024" s="5" t="s">
        <v>38</v>
      </c>
      <c r="W2024" s="5" t="s">
        <v>10286</v>
      </c>
      <c r="X2024" s="5" t="str">
        <f>+VLOOKUP(C2024,Hoja1!$E$2:$F$125,2,0)</f>
        <v>ITAGUI</v>
      </c>
      <c r="Y2024" s="6" t="s">
        <v>14885</v>
      </c>
      <c r="Z2024" s="6">
        <v>105360000172</v>
      </c>
    </row>
    <row r="2025" spans="1:26">
      <c r="A2025" s="5" t="s">
        <v>9757</v>
      </c>
      <c r="B2025" s="5">
        <v>5360</v>
      </c>
      <c r="C2025" s="5" t="s">
        <v>9757</v>
      </c>
      <c r="D2025" s="6">
        <v>105360000318</v>
      </c>
      <c r="E2025" s="5" t="s">
        <v>9874</v>
      </c>
      <c r="F2025" s="6">
        <v>105360000318</v>
      </c>
      <c r="G2025" s="5" t="s">
        <v>17357</v>
      </c>
      <c r="H2025" s="5">
        <v>2773990</v>
      </c>
      <c r="I2025" s="5" t="s">
        <v>10310</v>
      </c>
      <c r="J2025" s="5" t="s">
        <v>347</v>
      </c>
      <c r="K2025" s="5" t="s">
        <v>111</v>
      </c>
      <c r="L2025" s="5" t="s">
        <v>32</v>
      </c>
      <c r="M2025" s="5" t="s">
        <v>7504</v>
      </c>
      <c r="N2025" s="5" t="s">
        <v>348</v>
      </c>
      <c r="O2025" s="5" t="s">
        <v>10311</v>
      </c>
      <c r="P2025" s="5" t="s">
        <v>7615</v>
      </c>
      <c r="R2025" s="5" t="s">
        <v>11960</v>
      </c>
      <c r="T2025" s="5">
        <v>1</v>
      </c>
      <c r="U2025" s="5" t="s">
        <v>375</v>
      </c>
      <c r="V2025" s="5" t="s">
        <v>38</v>
      </c>
      <c r="W2025" s="5" t="s">
        <v>10312</v>
      </c>
      <c r="X2025" s="5" t="str">
        <f>+VLOOKUP(C2025,Hoja1!$E$2:$F$125,2,0)</f>
        <v>ITAGUI</v>
      </c>
      <c r="Y2025" s="6" t="s">
        <v>14886</v>
      </c>
      <c r="Z2025" s="6">
        <v>105360000318</v>
      </c>
    </row>
    <row r="2026" spans="1:26">
      <c r="A2026" s="5" t="s">
        <v>9757</v>
      </c>
      <c r="B2026" s="5">
        <v>5360</v>
      </c>
      <c r="C2026" s="5" t="s">
        <v>9757</v>
      </c>
      <c r="D2026" s="6">
        <v>105360000385</v>
      </c>
      <c r="E2026" s="5" t="s">
        <v>9875</v>
      </c>
      <c r="F2026" s="6">
        <v>105360000385</v>
      </c>
      <c r="G2026" s="5" t="s">
        <v>10313</v>
      </c>
      <c r="H2026" s="5">
        <v>2775327</v>
      </c>
      <c r="I2026" s="5" t="s">
        <v>10314</v>
      </c>
      <c r="J2026" s="5" t="s">
        <v>347</v>
      </c>
      <c r="K2026" s="5" t="s">
        <v>111</v>
      </c>
      <c r="L2026" s="5" t="s">
        <v>32</v>
      </c>
      <c r="M2026" s="5" t="s">
        <v>33</v>
      </c>
      <c r="N2026" s="5" t="s">
        <v>348</v>
      </c>
      <c r="O2026" s="5" t="s">
        <v>359</v>
      </c>
      <c r="P2026" s="5" t="s">
        <v>36</v>
      </c>
      <c r="R2026" s="5" t="s">
        <v>11961</v>
      </c>
      <c r="T2026" s="5">
        <v>1</v>
      </c>
      <c r="U2026" s="5" t="s">
        <v>375</v>
      </c>
      <c r="V2026" s="5" t="s">
        <v>38</v>
      </c>
      <c r="W2026" s="5" t="s">
        <v>17350</v>
      </c>
      <c r="X2026" s="5" t="str">
        <f>+VLOOKUP(C2026,Hoja1!$E$2:$F$125,2,0)</f>
        <v>ITAGUI</v>
      </c>
      <c r="Y2026" s="6" t="s">
        <v>14887</v>
      </c>
      <c r="Z2026" s="6">
        <v>105360000385</v>
      </c>
    </row>
    <row r="2027" spans="1:26">
      <c r="A2027" s="5" t="s">
        <v>9757</v>
      </c>
      <c r="B2027" s="5">
        <v>5360</v>
      </c>
      <c r="C2027" s="5" t="s">
        <v>9757</v>
      </c>
      <c r="D2027" s="6">
        <v>105360000474</v>
      </c>
      <c r="E2027" s="5" t="s">
        <v>9877</v>
      </c>
      <c r="F2027" s="6">
        <v>105360000474</v>
      </c>
      <c r="G2027" s="5" t="s">
        <v>10309</v>
      </c>
      <c r="H2027" s="5">
        <v>2811573</v>
      </c>
      <c r="I2027" s="5" t="s">
        <v>10320</v>
      </c>
      <c r="J2027" s="5" t="s">
        <v>347</v>
      </c>
      <c r="K2027" s="5" t="s">
        <v>111</v>
      </c>
      <c r="L2027" s="5" t="s">
        <v>32</v>
      </c>
      <c r="M2027" s="5" t="s">
        <v>33</v>
      </c>
      <c r="N2027" s="5" t="s">
        <v>348</v>
      </c>
      <c r="O2027" s="5" t="s">
        <v>359</v>
      </c>
      <c r="P2027" s="5" t="s">
        <v>36</v>
      </c>
      <c r="R2027" s="5" t="s">
        <v>11964</v>
      </c>
      <c r="T2027" s="5">
        <v>2</v>
      </c>
      <c r="U2027" s="5" t="s">
        <v>375</v>
      </c>
      <c r="V2027" s="5" t="s">
        <v>38</v>
      </c>
      <c r="W2027" s="5" t="s">
        <v>10321</v>
      </c>
      <c r="X2027" s="5" t="str">
        <f>+VLOOKUP(C2027,Hoja1!$E$2:$F$125,2,0)</f>
        <v>ITAGUI</v>
      </c>
      <c r="Y2027" s="6" t="s">
        <v>14888</v>
      </c>
      <c r="Z2027" s="6">
        <v>105360000474</v>
      </c>
    </row>
    <row r="2028" spans="1:26">
      <c r="A2028" s="5" t="s">
        <v>9757</v>
      </c>
      <c r="B2028" s="5">
        <v>5360</v>
      </c>
      <c r="C2028" s="5" t="s">
        <v>9757</v>
      </c>
      <c r="D2028" s="6">
        <v>105360000253</v>
      </c>
      <c r="E2028" s="5" t="s">
        <v>9871</v>
      </c>
      <c r="F2028" s="6">
        <v>105360000253</v>
      </c>
      <c r="G2028" s="5" t="s">
        <v>10297</v>
      </c>
      <c r="H2028" s="5">
        <v>2771464</v>
      </c>
      <c r="I2028" s="5" t="s">
        <v>17349</v>
      </c>
      <c r="J2028" s="5" t="s">
        <v>347</v>
      </c>
      <c r="K2028" s="5" t="s">
        <v>111</v>
      </c>
      <c r="L2028" s="5" t="s">
        <v>32</v>
      </c>
      <c r="M2028" s="5" t="s">
        <v>7504</v>
      </c>
      <c r="N2028" s="5" t="s">
        <v>348</v>
      </c>
      <c r="O2028" s="5" t="s">
        <v>7561</v>
      </c>
      <c r="P2028" s="5" t="s">
        <v>7615</v>
      </c>
      <c r="R2028" s="5" t="s">
        <v>11961</v>
      </c>
      <c r="T2028" s="5">
        <v>3</v>
      </c>
      <c r="U2028" s="5" t="s">
        <v>375</v>
      </c>
      <c r="V2028" s="5" t="s">
        <v>38</v>
      </c>
      <c r="W2028" s="5" t="s">
        <v>10299</v>
      </c>
      <c r="X2028" s="5" t="str">
        <f>+VLOOKUP(C2028,Hoja1!$E$2:$F$125,2,0)</f>
        <v>ITAGUI</v>
      </c>
      <c r="Y2028" s="6" t="s">
        <v>14889</v>
      </c>
      <c r="Z2028" s="6">
        <v>105360000253</v>
      </c>
    </row>
    <row r="2029" spans="1:26">
      <c r="A2029" s="5" t="s">
        <v>9757</v>
      </c>
      <c r="B2029" s="5">
        <v>5360</v>
      </c>
      <c r="C2029" s="5" t="s">
        <v>9757</v>
      </c>
      <c r="D2029" s="6">
        <v>105360000288</v>
      </c>
      <c r="E2029" s="5" t="s">
        <v>9872</v>
      </c>
      <c r="F2029" s="6">
        <v>105360000288</v>
      </c>
      <c r="G2029" s="5" t="s">
        <v>10300</v>
      </c>
      <c r="H2029" s="5">
        <v>2816023</v>
      </c>
      <c r="I2029" s="5" t="s">
        <v>10301</v>
      </c>
      <c r="J2029" s="5" t="s">
        <v>347</v>
      </c>
      <c r="K2029" s="5" t="s">
        <v>111</v>
      </c>
      <c r="L2029" s="5" t="s">
        <v>32</v>
      </c>
      <c r="M2029" s="5" t="s">
        <v>33</v>
      </c>
      <c r="N2029" s="5" t="s">
        <v>348</v>
      </c>
      <c r="O2029" s="5" t="s">
        <v>10302</v>
      </c>
      <c r="P2029" s="5" t="s">
        <v>10303</v>
      </c>
      <c r="R2029" s="5" t="s">
        <v>11958</v>
      </c>
      <c r="T2029" s="5">
        <v>3</v>
      </c>
      <c r="U2029" s="5" t="s">
        <v>375</v>
      </c>
      <c r="V2029" s="5" t="s">
        <v>38</v>
      </c>
      <c r="W2029" s="5" t="s">
        <v>10304</v>
      </c>
      <c r="X2029" s="5" t="str">
        <f>+VLOOKUP(C2029,Hoja1!$E$2:$F$125,2,0)</f>
        <v>ITAGUI</v>
      </c>
      <c r="Y2029" s="6" t="s">
        <v>14890</v>
      </c>
      <c r="Z2029" s="6">
        <v>105360000288</v>
      </c>
    </row>
    <row r="2030" spans="1:26">
      <c r="A2030" s="5" t="s">
        <v>9757</v>
      </c>
      <c r="B2030" s="5">
        <v>5360</v>
      </c>
      <c r="C2030" s="5" t="s">
        <v>9757</v>
      </c>
      <c r="D2030" s="6">
        <v>105360000431</v>
      </c>
      <c r="E2030" s="5" t="s">
        <v>9876</v>
      </c>
      <c r="F2030" s="6">
        <v>105360000431</v>
      </c>
      <c r="G2030" s="5" t="s">
        <v>10318</v>
      </c>
      <c r="H2030" s="5">
        <v>3717832</v>
      </c>
      <c r="I2030" s="5" t="s">
        <v>10316</v>
      </c>
      <c r="J2030" s="5" t="s">
        <v>347</v>
      </c>
      <c r="K2030" s="5" t="s">
        <v>111</v>
      </c>
      <c r="L2030" s="5" t="s">
        <v>32</v>
      </c>
      <c r="M2030" s="5" t="s">
        <v>7504</v>
      </c>
      <c r="N2030" s="5" t="s">
        <v>348</v>
      </c>
      <c r="O2030" s="5" t="s">
        <v>7382</v>
      </c>
      <c r="P2030" s="5" t="s">
        <v>9282</v>
      </c>
      <c r="R2030" s="5" t="s">
        <v>11960</v>
      </c>
      <c r="T2030" s="5">
        <v>1</v>
      </c>
      <c r="U2030" s="5" t="s">
        <v>375</v>
      </c>
      <c r="V2030" s="5" t="s">
        <v>38</v>
      </c>
      <c r="W2030" s="5" t="s">
        <v>10319</v>
      </c>
      <c r="X2030" s="5" t="str">
        <f>+VLOOKUP(C2030,Hoja1!$E$2:$F$125,2,0)</f>
        <v>ITAGUI</v>
      </c>
      <c r="Y2030" s="6" t="s">
        <v>14891</v>
      </c>
      <c r="Z2030" s="6">
        <v>105360000431</v>
      </c>
    </row>
    <row r="2031" spans="1:26">
      <c r="A2031" s="5" t="s">
        <v>9757</v>
      </c>
      <c r="B2031" s="5">
        <v>5360</v>
      </c>
      <c r="C2031" s="5" t="s">
        <v>9757</v>
      </c>
      <c r="D2031" s="6">
        <v>105360001055</v>
      </c>
      <c r="E2031" s="5" t="s">
        <v>17378</v>
      </c>
      <c r="F2031" s="6">
        <v>105360001055</v>
      </c>
      <c r="G2031" s="5" t="s">
        <v>10328</v>
      </c>
      <c r="H2031" s="5">
        <v>3729684</v>
      </c>
      <c r="I2031" s="5" t="s">
        <v>10293</v>
      </c>
      <c r="J2031" s="5" t="s">
        <v>347</v>
      </c>
      <c r="K2031" s="5" t="s">
        <v>111</v>
      </c>
      <c r="L2031" s="5" t="s">
        <v>32</v>
      </c>
      <c r="M2031" s="5" t="s">
        <v>466</v>
      </c>
      <c r="N2031" s="5" t="s">
        <v>348</v>
      </c>
      <c r="O2031" s="5" t="s">
        <v>7561</v>
      </c>
      <c r="P2031" s="5" t="s">
        <v>10330</v>
      </c>
      <c r="R2031" s="5" t="s">
        <v>11958</v>
      </c>
      <c r="T2031" s="5">
        <v>1</v>
      </c>
      <c r="U2031" s="5" t="s">
        <v>375</v>
      </c>
      <c r="V2031" s="5" t="s">
        <v>38</v>
      </c>
      <c r="W2031" s="5" t="s">
        <v>10331</v>
      </c>
      <c r="X2031" s="5" t="str">
        <f>+VLOOKUP(C2031,Hoja1!$E$2:$F$125,2,0)</f>
        <v>ITAGUI</v>
      </c>
      <c r="Y2031" s="6" t="s">
        <v>18894</v>
      </c>
      <c r="Z2031" s="6">
        <v>105360001055</v>
      </c>
    </row>
    <row r="2032" spans="1:26">
      <c r="A2032" s="5" t="s">
        <v>9757</v>
      </c>
      <c r="B2032" s="5">
        <v>5360</v>
      </c>
      <c r="C2032" s="5" t="s">
        <v>9757</v>
      </c>
      <c r="D2032" s="6">
        <v>105360000024</v>
      </c>
      <c r="E2032" s="5" t="s">
        <v>9868</v>
      </c>
      <c r="F2032" s="6">
        <v>105360000024</v>
      </c>
      <c r="G2032" s="5" t="s">
        <v>10290</v>
      </c>
      <c r="H2032" s="5">
        <v>2791647</v>
      </c>
      <c r="I2032" s="5" t="s">
        <v>11957</v>
      </c>
      <c r="J2032" s="5" t="s">
        <v>347</v>
      </c>
      <c r="K2032" s="5" t="s">
        <v>111</v>
      </c>
      <c r="L2032" s="5" t="s">
        <v>32</v>
      </c>
      <c r="M2032" s="5" t="s">
        <v>466</v>
      </c>
      <c r="N2032" s="5" t="s">
        <v>348</v>
      </c>
      <c r="O2032" s="5" t="s">
        <v>7561</v>
      </c>
      <c r="P2032" s="5" t="s">
        <v>8189</v>
      </c>
      <c r="R2032" s="5" t="s">
        <v>11958</v>
      </c>
      <c r="T2032" s="5">
        <v>2</v>
      </c>
      <c r="U2032" s="5" t="s">
        <v>375</v>
      </c>
      <c r="V2032" s="5" t="s">
        <v>38</v>
      </c>
      <c r="W2032" s="5" t="s">
        <v>10292</v>
      </c>
      <c r="X2032" s="5" t="str">
        <f>+VLOOKUP(C2032,Hoja1!$E$2:$F$125,2,0)</f>
        <v>ITAGUI</v>
      </c>
      <c r="Y2032" s="6" t="s">
        <v>14892</v>
      </c>
      <c r="Z2032" s="6">
        <v>105360000024</v>
      </c>
    </row>
    <row r="2033" spans="1:26">
      <c r="A2033" s="5" t="s">
        <v>9757</v>
      </c>
      <c r="B2033" s="5">
        <v>5360</v>
      </c>
      <c r="C2033" s="5" t="s">
        <v>9757</v>
      </c>
      <c r="D2033" s="6">
        <v>305360001071</v>
      </c>
      <c r="E2033" s="5" t="s">
        <v>9885</v>
      </c>
      <c r="F2033" s="6">
        <v>305360001071</v>
      </c>
      <c r="G2033" s="5" t="s">
        <v>11985</v>
      </c>
      <c r="H2033" s="5" t="s">
        <v>10356</v>
      </c>
      <c r="I2033" s="5" t="s">
        <v>11986</v>
      </c>
      <c r="J2033" s="5" t="s">
        <v>347</v>
      </c>
      <c r="K2033" s="5" t="s">
        <v>31</v>
      </c>
      <c r="L2033" s="5" t="s">
        <v>32</v>
      </c>
      <c r="M2033" s="5" t="s">
        <v>65</v>
      </c>
      <c r="N2033" s="5" t="s">
        <v>348</v>
      </c>
      <c r="O2033" s="5" t="s">
        <v>359</v>
      </c>
      <c r="P2033" s="5" t="s">
        <v>36</v>
      </c>
      <c r="T2033" s="5">
        <v>1</v>
      </c>
      <c r="U2033" s="5" t="s">
        <v>375</v>
      </c>
      <c r="V2033" s="5" t="s">
        <v>38</v>
      </c>
      <c r="W2033" s="5" t="s">
        <v>11987</v>
      </c>
      <c r="X2033" s="5" t="str">
        <f>+VLOOKUP(C2033,Hoja1!$E$2:$F$125,2,0)</f>
        <v>ITAGUI</v>
      </c>
      <c r="Y2033" s="6" t="s">
        <v>14893</v>
      </c>
      <c r="Z2033" s="6">
        <v>305360001071</v>
      </c>
    </row>
    <row r="2034" spans="1:26">
      <c r="A2034" s="5" t="s">
        <v>9757</v>
      </c>
      <c r="B2034" s="5">
        <v>5360</v>
      </c>
      <c r="C2034" s="5" t="s">
        <v>9757</v>
      </c>
      <c r="D2034" s="6">
        <v>305380000449</v>
      </c>
      <c r="E2034" s="5" t="s">
        <v>9888</v>
      </c>
      <c r="F2034" s="6">
        <v>305380000449</v>
      </c>
      <c r="G2034" s="5" t="s">
        <v>10380</v>
      </c>
      <c r="H2034" s="5">
        <v>2790675</v>
      </c>
      <c r="I2034" s="5" t="s">
        <v>10381</v>
      </c>
      <c r="J2034" s="5" t="s">
        <v>347</v>
      </c>
      <c r="K2034" s="5" t="s">
        <v>31</v>
      </c>
      <c r="L2034" s="5" t="s">
        <v>32</v>
      </c>
      <c r="M2034" s="5" t="s">
        <v>56</v>
      </c>
      <c r="N2034" s="5" t="s">
        <v>348</v>
      </c>
      <c r="O2034" s="5" t="s">
        <v>7217</v>
      </c>
      <c r="P2034" s="5" t="s">
        <v>36</v>
      </c>
      <c r="T2034" s="5">
        <v>1</v>
      </c>
      <c r="U2034" s="5" t="s">
        <v>37</v>
      </c>
      <c r="V2034" s="5" t="s">
        <v>38</v>
      </c>
      <c r="X2034" s="5" t="str">
        <f>+VLOOKUP(C2034,Hoja1!$E$2:$F$125,2,0)</f>
        <v>ITAGUI</v>
      </c>
      <c r="Y2034" s="6" t="s">
        <v>14894</v>
      </c>
      <c r="Z2034" s="6">
        <v>305380000449</v>
      </c>
    </row>
    <row r="2035" spans="1:26">
      <c r="A2035" s="5" t="s">
        <v>9757</v>
      </c>
      <c r="B2035" s="5">
        <v>5360</v>
      </c>
      <c r="C2035" s="5" t="s">
        <v>9757</v>
      </c>
      <c r="D2035" s="6">
        <v>305360002158</v>
      </c>
      <c r="E2035" s="5" t="s">
        <v>17368</v>
      </c>
      <c r="F2035" s="6">
        <v>305360002158</v>
      </c>
      <c r="G2035" s="5" t="s">
        <v>10367</v>
      </c>
      <c r="H2035" s="5">
        <v>2770400</v>
      </c>
      <c r="I2035" s="5" t="s">
        <v>10368</v>
      </c>
      <c r="J2035" s="5" t="s">
        <v>347</v>
      </c>
      <c r="K2035" s="5" t="s">
        <v>31</v>
      </c>
      <c r="L2035" s="5" t="s">
        <v>32</v>
      </c>
      <c r="M2035" s="5" t="s">
        <v>33</v>
      </c>
      <c r="N2035" s="5" t="s">
        <v>348</v>
      </c>
      <c r="O2035" s="5" t="s">
        <v>349</v>
      </c>
      <c r="P2035" s="5" t="s">
        <v>36</v>
      </c>
      <c r="T2035" s="5">
        <v>1</v>
      </c>
      <c r="U2035" s="5" t="s">
        <v>375</v>
      </c>
      <c r="V2035" s="5" t="s">
        <v>38</v>
      </c>
      <c r="W2035" s="5" t="s">
        <v>10369</v>
      </c>
      <c r="X2035" s="5" t="str">
        <f>+VLOOKUP(C2035,Hoja1!$E$2:$F$125,2,0)</f>
        <v>ITAGUI</v>
      </c>
      <c r="Y2035" s="6" t="s">
        <v>18893</v>
      </c>
      <c r="Z2035" s="6">
        <v>305360002158</v>
      </c>
    </row>
    <row r="2036" spans="1:26">
      <c r="A2036" s="5" t="s">
        <v>9757</v>
      </c>
      <c r="B2036" s="5">
        <v>5360</v>
      </c>
      <c r="C2036" s="5" t="s">
        <v>9757</v>
      </c>
      <c r="D2036" s="6">
        <v>105360001390</v>
      </c>
      <c r="E2036" s="5" t="s">
        <v>9883</v>
      </c>
      <c r="F2036" s="6">
        <v>105360001390</v>
      </c>
      <c r="G2036" s="5" t="s">
        <v>17340</v>
      </c>
      <c r="H2036" s="5">
        <v>3727585</v>
      </c>
      <c r="I2036" s="5" t="s">
        <v>17341</v>
      </c>
      <c r="J2036" s="5" t="s">
        <v>347</v>
      </c>
      <c r="K2036" s="5" t="s">
        <v>111</v>
      </c>
      <c r="L2036" s="5" t="s">
        <v>32</v>
      </c>
      <c r="M2036" s="5" t="s">
        <v>33</v>
      </c>
      <c r="N2036" s="5" t="s">
        <v>348</v>
      </c>
      <c r="O2036" s="5" t="s">
        <v>362</v>
      </c>
      <c r="P2036" s="5" t="s">
        <v>7499</v>
      </c>
      <c r="R2036" s="5" t="s">
        <v>11960</v>
      </c>
      <c r="T2036" s="5">
        <v>1</v>
      </c>
      <c r="U2036" s="5" t="s">
        <v>375</v>
      </c>
      <c r="V2036" s="5" t="s">
        <v>38</v>
      </c>
      <c r="W2036" s="5" t="s">
        <v>10342</v>
      </c>
      <c r="X2036" s="5" t="str">
        <f>+VLOOKUP(C2036,Hoja1!$E$2:$F$125,2,0)</f>
        <v>ITAGUI</v>
      </c>
      <c r="Y2036" s="6" t="s">
        <v>14895</v>
      </c>
      <c r="Z2036" s="6">
        <v>105360001390</v>
      </c>
    </row>
    <row r="2037" spans="1:26">
      <c r="A2037" s="5" t="s">
        <v>9757</v>
      </c>
      <c r="B2037" s="5">
        <v>5360</v>
      </c>
      <c r="C2037" s="5" t="s">
        <v>9757</v>
      </c>
      <c r="D2037" s="6">
        <v>105360000628</v>
      </c>
      <c r="E2037" s="5" t="s">
        <v>9879</v>
      </c>
      <c r="F2037" s="6">
        <v>105360000628</v>
      </c>
      <c r="G2037" s="5" t="s">
        <v>11965</v>
      </c>
      <c r="H2037" s="5">
        <v>2810050</v>
      </c>
      <c r="I2037" s="5" t="s">
        <v>11966</v>
      </c>
      <c r="J2037" s="5" t="s">
        <v>347</v>
      </c>
      <c r="K2037" s="5" t="s">
        <v>111</v>
      </c>
      <c r="L2037" s="5" t="s">
        <v>32</v>
      </c>
      <c r="M2037" s="5" t="s">
        <v>7504</v>
      </c>
      <c r="N2037" s="5" t="s">
        <v>348</v>
      </c>
      <c r="O2037" s="5" t="s">
        <v>7561</v>
      </c>
      <c r="P2037" s="5" t="s">
        <v>10325</v>
      </c>
      <c r="R2037" s="5" t="s">
        <v>11958</v>
      </c>
      <c r="T2037" s="5">
        <v>3</v>
      </c>
      <c r="U2037" s="5" t="s">
        <v>375</v>
      </c>
      <c r="V2037" s="5" t="s">
        <v>38</v>
      </c>
      <c r="W2037" s="5" t="s">
        <v>10326</v>
      </c>
      <c r="X2037" s="5" t="str">
        <f>+VLOOKUP(C2037,Hoja1!$E$2:$F$125,2,0)</f>
        <v>ITAGUI</v>
      </c>
      <c r="Y2037" s="6" t="s">
        <v>14896</v>
      </c>
      <c r="Z2037" s="6">
        <v>105360000628</v>
      </c>
    </row>
    <row r="2038" spans="1:26">
      <c r="A2038" s="5" t="s">
        <v>9757</v>
      </c>
      <c r="B2038" s="5">
        <v>5360</v>
      </c>
      <c r="C2038" s="5" t="s">
        <v>9757</v>
      </c>
      <c r="D2038" s="6">
        <v>105360000296</v>
      </c>
      <c r="E2038" s="5" t="s">
        <v>9873</v>
      </c>
      <c r="F2038" s="6">
        <v>105360000296</v>
      </c>
      <c r="G2038" s="5" t="s">
        <v>10305</v>
      </c>
      <c r="H2038" s="5">
        <v>2775261</v>
      </c>
      <c r="I2038" s="5" t="s">
        <v>10306</v>
      </c>
      <c r="J2038" s="5" t="s">
        <v>347</v>
      </c>
      <c r="K2038" s="5" t="s">
        <v>111</v>
      </c>
      <c r="L2038" s="5" t="s">
        <v>32</v>
      </c>
      <c r="M2038" s="5" t="s">
        <v>33</v>
      </c>
      <c r="N2038" s="5" t="s">
        <v>348</v>
      </c>
      <c r="O2038" s="5" t="s">
        <v>10307</v>
      </c>
      <c r="P2038" s="5" t="s">
        <v>7627</v>
      </c>
      <c r="R2038" s="5" t="s">
        <v>11958</v>
      </c>
      <c r="T2038" s="5">
        <v>1</v>
      </c>
      <c r="U2038" s="5" t="s">
        <v>375</v>
      </c>
      <c r="V2038" s="5" t="s">
        <v>38</v>
      </c>
      <c r="W2038" s="5" t="s">
        <v>10308</v>
      </c>
      <c r="X2038" s="5" t="str">
        <f>+VLOOKUP(C2038,Hoja1!$E$2:$F$125,2,0)</f>
        <v>ITAGUI</v>
      </c>
      <c r="Y2038" s="6" t="s">
        <v>14897</v>
      </c>
      <c r="Z2038" s="6">
        <v>105360000296</v>
      </c>
    </row>
    <row r="2039" spans="1:26">
      <c r="A2039" s="5" t="s">
        <v>9757</v>
      </c>
      <c r="B2039" s="5">
        <v>5360</v>
      </c>
      <c r="C2039" s="5" t="s">
        <v>9757</v>
      </c>
      <c r="D2039" s="6">
        <v>205360001254</v>
      </c>
      <c r="E2039" s="5" t="s">
        <v>11974</v>
      </c>
      <c r="F2039" s="6">
        <v>205360001254</v>
      </c>
      <c r="G2039" s="5" t="s">
        <v>11975</v>
      </c>
      <c r="H2039" s="5">
        <v>3718758</v>
      </c>
      <c r="I2039" s="5" t="s">
        <v>10323</v>
      </c>
      <c r="J2039" s="5" t="s">
        <v>347</v>
      </c>
      <c r="K2039" s="5" t="s">
        <v>111</v>
      </c>
      <c r="L2039" s="5" t="s">
        <v>112</v>
      </c>
      <c r="M2039" s="5" t="s">
        <v>7504</v>
      </c>
      <c r="N2039" s="5" t="s">
        <v>348</v>
      </c>
      <c r="O2039" s="5" t="s">
        <v>7561</v>
      </c>
      <c r="P2039" s="5" t="s">
        <v>8189</v>
      </c>
      <c r="R2039" s="5" t="s">
        <v>11960</v>
      </c>
      <c r="T2039" s="5">
        <v>1</v>
      </c>
      <c r="U2039" s="5" t="s">
        <v>375</v>
      </c>
      <c r="V2039" s="5" t="s">
        <v>38</v>
      </c>
      <c r="W2039" s="5" t="s">
        <v>10289</v>
      </c>
      <c r="X2039" s="5" t="str">
        <f>+VLOOKUP(C2039,Hoja1!$E$2:$F$125,2,0)</f>
        <v>ITAGUI</v>
      </c>
      <c r="Y2039" s="6" t="s">
        <v>14898</v>
      </c>
      <c r="Z2039" s="6">
        <v>205360001254</v>
      </c>
    </row>
    <row r="2040" spans="1:26">
      <c r="A2040" s="5" t="s">
        <v>9757</v>
      </c>
      <c r="B2040" s="5">
        <v>5360</v>
      </c>
      <c r="C2040" s="5" t="s">
        <v>9757</v>
      </c>
      <c r="D2040" s="6">
        <v>105360000857</v>
      </c>
      <c r="E2040" s="5" t="s">
        <v>11967</v>
      </c>
      <c r="F2040" s="6">
        <v>105360000857</v>
      </c>
      <c r="G2040" s="5" t="s">
        <v>10327</v>
      </c>
      <c r="H2040" s="5">
        <v>3710636</v>
      </c>
      <c r="I2040" s="5" t="s">
        <v>17402</v>
      </c>
      <c r="J2040" s="5" t="s">
        <v>347</v>
      </c>
      <c r="K2040" s="5" t="s">
        <v>111</v>
      </c>
      <c r="L2040" s="5" t="s">
        <v>32</v>
      </c>
      <c r="M2040" s="5" t="s">
        <v>466</v>
      </c>
      <c r="N2040" s="5" t="s">
        <v>348</v>
      </c>
      <c r="O2040" s="5" t="s">
        <v>7382</v>
      </c>
      <c r="P2040" s="5" t="s">
        <v>8189</v>
      </c>
      <c r="R2040" s="5" t="s">
        <v>11961</v>
      </c>
      <c r="T2040" s="5">
        <v>1</v>
      </c>
      <c r="U2040" s="5" t="s">
        <v>375</v>
      </c>
      <c r="V2040" s="5" t="s">
        <v>38</v>
      </c>
      <c r="W2040" s="5" t="s">
        <v>17403</v>
      </c>
      <c r="X2040" s="5" t="str">
        <f>+VLOOKUP(C2040,Hoja1!$E$2:$F$125,2,0)</f>
        <v>ITAGUI</v>
      </c>
      <c r="Y2040" s="6" t="s">
        <v>14899</v>
      </c>
      <c r="Z2040" s="6">
        <v>105360000857</v>
      </c>
    </row>
    <row r="2041" spans="1:26">
      <c r="A2041" s="5" t="s">
        <v>9757</v>
      </c>
      <c r="B2041" s="5">
        <v>5360</v>
      </c>
      <c r="C2041" s="5" t="s">
        <v>9757</v>
      </c>
      <c r="D2041" s="6">
        <v>205360000151</v>
      </c>
      <c r="E2041" s="5" t="s">
        <v>11972</v>
      </c>
      <c r="F2041" s="6">
        <v>205360000151</v>
      </c>
      <c r="G2041" s="5" t="s">
        <v>11973</v>
      </c>
      <c r="H2041" s="5">
        <v>3767359</v>
      </c>
      <c r="I2041" s="5" t="s">
        <v>10287</v>
      </c>
      <c r="J2041" s="5" t="s">
        <v>347</v>
      </c>
      <c r="K2041" s="5" t="s">
        <v>111</v>
      </c>
      <c r="L2041" s="5" t="s">
        <v>112</v>
      </c>
      <c r="M2041" s="5" t="s">
        <v>7504</v>
      </c>
      <c r="N2041" s="5" t="s">
        <v>348</v>
      </c>
      <c r="O2041" s="5" t="s">
        <v>7561</v>
      </c>
      <c r="P2041" s="5" t="s">
        <v>7615</v>
      </c>
      <c r="R2041" s="5" t="s">
        <v>11961</v>
      </c>
      <c r="T2041" s="5">
        <v>2</v>
      </c>
      <c r="U2041" s="5" t="s">
        <v>375</v>
      </c>
      <c r="V2041" s="5" t="s">
        <v>38</v>
      </c>
      <c r="W2041" s="5" t="s">
        <v>17372</v>
      </c>
      <c r="X2041" s="5" t="str">
        <f>+VLOOKUP(C2041,Hoja1!$E$2:$F$125,2,0)</f>
        <v>ITAGUI</v>
      </c>
      <c r="Y2041" s="6" t="s">
        <v>14900</v>
      </c>
      <c r="Z2041" s="6">
        <v>205360000151</v>
      </c>
    </row>
    <row r="2042" spans="1:26">
      <c r="A2042" s="5" t="s">
        <v>9757</v>
      </c>
      <c r="B2042" s="5">
        <v>5360</v>
      </c>
      <c r="C2042" s="5" t="s">
        <v>9757</v>
      </c>
      <c r="D2042" s="6">
        <v>105360000415</v>
      </c>
      <c r="E2042" s="5" t="s">
        <v>11962</v>
      </c>
      <c r="F2042" s="6">
        <v>105360000415</v>
      </c>
      <c r="G2042" s="5" t="s">
        <v>10315</v>
      </c>
      <c r="H2042" s="5">
        <v>3710505</v>
      </c>
      <c r="I2042" s="5" t="s">
        <v>10335</v>
      </c>
      <c r="J2042" s="5" t="s">
        <v>347</v>
      </c>
      <c r="K2042" s="5" t="s">
        <v>111</v>
      </c>
      <c r="L2042" s="5" t="s">
        <v>32</v>
      </c>
      <c r="M2042" s="5" t="s">
        <v>7504</v>
      </c>
      <c r="N2042" s="5" t="s">
        <v>348</v>
      </c>
      <c r="O2042" s="5" t="s">
        <v>7869</v>
      </c>
      <c r="P2042" s="5" t="s">
        <v>7876</v>
      </c>
      <c r="R2042" s="5" t="s">
        <v>11963</v>
      </c>
      <c r="T2042" s="5">
        <v>1</v>
      </c>
      <c r="U2042" s="5" t="s">
        <v>375</v>
      </c>
      <c r="V2042" s="5" t="s">
        <v>38</v>
      </c>
      <c r="W2042" s="5" t="s">
        <v>10317</v>
      </c>
      <c r="X2042" s="5" t="str">
        <f>+VLOOKUP(C2042,Hoja1!$E$2:$F$125,2,0)</f>
        <v>ITAGUI</v>
      </c>
      <c r="Y2042" s="6" t="s">
        <v>14901</v>
      </c>
      <c r="Z2042" s="6">
        <v>105360000415</v>
      </c>
    </row>
    <row r="2043" spans="1:26">
      <c r="A2043" s="5" t="s">
        <v>9757</v>
      </c>
      <c r="B2043" s="5">
        <v>5360</v>
      </c>
      <c r="C2043" s="5" t="s">
        <v>9757</v>
      </c>
      <c r="D2043" s="6">
        <v>105360002299</v>
      </c>
      <c r="E2043" s="5" t="s">
        <v>11968</v>
      </c>
      <c r="F2043" s="6">
        <v>105360002299</v>
      </c>
      <c r="G2043" s="5" t="s">
        <v>11969</v>
      </c>
      <c r="H2043" s="5">
        <v>2817844</v>
      </c>
      <c r="I2043" s="5" t="s">
        <v>10341</v>
      </c>
      <c r="J2043" s="5" t="s">
        <v>347</v>
      </c>
      <c r="K2043" s="5" t="s">
        <v>111</v>
      </c>
      <c r="L2043" s="5" t="s">
        <v>32</v>
      </c>
      <c r="M2043" s="5" t="s">
        <v>7504</v>
      </c>
      <c r="N2043" s="5" t="s">
        <v>348</v>
      </c>
      <c r="O2043" s="5" t="s">
        <v>7561</v>
      </c>
      <c r="P2043" s="5" t="s">
        <v>7615</v>
      </c>
      <c r="R2043" s="5" t="s">
        <v>11960</v>
      </c>
      <c r="T2043" s="5">
        <v>3</v>
      </c>
      <c r="U2043" s="5" t="s">
        <v>375</v>
      </c>
      <c r="V2043" s="5" t="s">
        <v>38</v>
      </c>
      <c r="W2043" s="5" t="s">
        <v>10337</v>
      </c>
      <c r="X2043" s="5" t="str">
        <f>+VLOOKUP(C2043,Hoja1!$E$2:$F$125,2,0)</f>
        <v>ITAGUI</v>
      </c>
      <c r="Y2043" s="6" t="s">
        <v>14902</v>
      </c>
      <c r="Z2043" s="6">
        <v>105360002299</v>
      </c>
    </row>
    <row r="2044" spans="1:26">
      <c r="A2044" s="5" t="s">
        <v>9757</v>
      </c>
      <c r="B2044" s="5">
        <v>5360</v>
      </c>
      <c r="C2044" s="5" t="s">
        <v>9757</v>
      </c>
      <c r="D2044" s="6">
        <v>305360002590</v>
      </c>
      <c r="E2044" s="5" t="s">
        <v>12077</v>
      </c>
      <c r="F2044" s="6">
        <v>305360002590</v>
      </c>
      <c r="G2044" s="5" t="s">
        <v>12078</v>
      </c>
      <c r="H2044" s="5" t="s">
        <v>12079</v>
      </c>
      <c r="I2044" s="5" t="s">
        <v>12080</v>
      </c>
      <c r="J2044" s="5" t="s">
        <v>30</v>
      </c>
      <c r="K2044" s="5" t="s">
        <v>31</v>
      </c>
      <c r="L2044" s="5" t="s">
        <v>32</v>
      </c>
      <c r="M2044" s="5" t="s">
        <v>449</v>
      </c>
      <c r="N2044" s="5" t="s">
        <v>34</v>
      </c>
      <c r="O2044" s="5" t="s">
        <v>35</v>
      </c>
      <c r="P2044" s="5" t="s">
        <v>36</v>
      </c>
      <c r="T2044" s="5">
        <v>1</v>
      </c>
      <c r="U2044" s="5" t="s">
        <v>37</v>
      </c>
      <c r="V2044" s="5" t="s">
        <v>38</v>
      </c>
      <c r="W2044" s="5" t="s">
        <v>12081</v>
      </c>
      <c r="X2044" s="5" t="str">
        <f>+VLOOKUP(C2044,Hoja1!$E$2:$F$125,2,0)</f>
        <v>ITAGUI</v>
      </c>
      <c r="Y2044" s="6" t="s">
        <v>14903</v>
      </c>
      <c r="Z2044" s="6">
        <v>305360002590</v>
      </c>
    </row>
    <row r="2045" spans="1:26">
      <c r="A2045" s="5" t="s">
        <v>9757</v>
      </c>
      <c r="B2045" s="5">
        <v>5360</v>
      </c>
      <c r="C2045" s="5" t="s">
        <v>9757</v>
      </c>
      <c r="D2045" s="6">
        <v>305360000376</v>
      </c>
      <c r="E2045" s="5" t="s">
        <v>17343</v>
      </c>
      <c r="F2045" s="6">
        <v>305360000376</v>
      </c>
      <c r="G2045" s="5" t="s">
        <v>11982</v>
      </c>
      <c r="H2045" s="5">
        <v>3735676</v>
      </c>
      <c r="I2045" s="5" t="s">
        <v>11983</v>
      </c>
      <c r="J2045" s="5" t="s">
        <v>30</v>
      </c>
      <c r="K2045" s="5" t="s">
        <v>31</v>
      </c>
      <c r="L2045" s="5" t="s">
        <v>32</v>
      </c>
      <c r="M2045" s="5" t="s">
        <v>56</v>
      </c>
      <c r="N2045" s="5" t="s">
        <v>374</v>
      </c>
      <c r="O2045" s="5" t="s">
        <v>932</v>
      </c>
      <c r="P2045" s="5" t="s">
        <v>36</v>
      </c>
      <c r="T2045" s="5">
        <v>1</v>
      </c>
      <c r="U2045" s="5" t="s">
        <v>375</v>
      </c>
      <c r="V2045" s="5" t="s">
        <v>38</v>
      </c>
      <c r="W2045" s="5" t="s">
        <v>11984</v>
      </c>
      <c r="X2045" s="5" t="str">
        <f>+VLOOKUP(C2045,Hoja1!$E$2:$F$125,2,0)</f>
        <v>ITAGUI</v>
      </c>
      <c r="Y2045" s="6" t="s">
        <v>18892</v>
      </c>
      <c r="Z2045" s="6">
        <v>305360000376</v>
      </c>
    </row>
    <row r="2046" spans="1:26">
      <c r="A2046" s="5" t="s">
        <v>9757</v>
      </c>
      <c r="B2046" s="5">
        <v>5360</v>
      </c>
      <c r="C2046" s="5" t="s">
        <v>9757</v>
      </c>
      <c r="D2046" s="6">
        <v>305360000341</v>
      </c>
      <c r="E2046" s="5" t="s">
        <v>17404</v>
      </c>
      <c r="F2046" s="6">
        <v>305360000341</v>
      </c>
      <c r="G2046" s="5" t="s">
        <v>11979</v>
      </c>
      <c r="H2046" s="5">
        <v>3735675</v>
      </c>
      <c r="I2046" s="5" t="s">
        <v>11980</v>
      </c>
      <c r="J2046" s="5" t="s">
        <v>30</v>
      </c>
      <c r="K2046" s="5" t="s">
        <v>31</v>
      </c>
      <c r="L2046" s="5" t="s">
        <v>32</v>
      </c>
      <c r="M2046" s="5" t="s">
        <v>693</v>
      </c>
      <c r="N2046" s="5" t="s">
        <v>374</v>
      </c>
      <c r="O2046" s="5" t="s">
        <v>932</v>
      </c>
      <c r="P2046" s="5" t="s">
        <v>36</v>
      </c>
      <c r="S2046" s="5" t="s">
        <v>384</v>
      </c>
      <c r="T2046" s="5">
        <v>1</v>
      </c>
      <c r="U2046" s="5" t="s">
        <v>375</v>
      </c>
      <c r="V2046" s="5" t="s">
        <v>38</v>
      </c>
      <c r="W2046" s="5" t="s">
        <v>11981</v>
      </c>
      <c r="X2046" s="5" t="str">
        <f>+VLOOKUP(C2046,Hoja1!$E$2:$F$125,2,0)</f>
        <v>ITAGUI</v>
      </c>
      <c r="Y2046" s="6" t="s">
        <v>18891</v>
      </c>
      <c r="Z2046" s="6">
        <v>305360000341</v>
      </c>
    </row>
    <row r="2047" spans="1:26">
      <c r="A2047" s="5" t="s">
        <v>9757</v>
      </c>
      <c r="B2047" s="5">
        <v>5360</v>
      </c>
      <c r="C2047" s="5" t="s">
        <v>9757</v>
      </c>
      <c r="D2047" s="6">
        <v>305360002522</v>
      </c>
      <c r="E2047" s="5" t="s">
        <v>17379</v>
      </c>
      <c r="F2047" s="6">
        <v>305360002522</v>
      </c>
      <c r="G2047" s="5" t="s">
        <v>17380</v>
      </c>
      <c r="H2047" s="5">
        <v>4448595</v>
      </c>
      <c r="I2047" s="5" t="s">
        <v>17381</v>
      </c>
      <c r="J2047" s="5" t="s">
        <v>30</v>
      </c>
      <c r="K2047" s="5" t="s">
        <v>31</v>
      </c>
      <c r="L2047" s="5" t="s">
        <v>32</v>
      </c>
      <c r="M2047" s="5" t="s">
        <v>472</v>
      </c>
      <c r="N2047" s="5" t="s">
        <v>485</v>
      </c>
      <c r="O2047" s="5" t="s">
        <v>495</v>
      </c>
      <c r="P2047" s="5" t="s">
        <v>46</v>
      </c>
      <c r="T2047" s="5">
        <v>1</v>
      </c>
      <c r="U2047" s="5" t="s">
        <v>37</v>
      </c>
      <c r="V2047" s="5" t="s">
        <v>38</v>
      </c>
      <c r="X2047" s="5" t="str">
        <f>+VLOOKUP(C2047,Hoja1!$E$2:$F$125,2,0)</f>
        <v>ITAGUI</v>
      </c>
      <c r="Y2047" s="6" t="s">
        <v>18890</v>
      </c>
      <c r="Z2047" s="6">
        <v>305360002522</v>
      </c>
    </row>
    <row r="2048" spans="1:26">
      <c r="A2048" s="5" t="s">
        <v>9757</v>
      </c>
      <c r="B2048" s="5">
        <v>5360</v>
      </c>
      <c r="C2048" s="5" t="s">
        <v>9757</v>
      </c>
      <c r="D2048" s="6">
        <v>305360002221</v>
      </c>
      <c r="E2048" s="5" t="s">
        <v>17352</v>
      </c>
      <c r="F2048" s="6">
        <v>305360002221</v>
      </c>
      <c r="G2048" s="5" t="s">
        <v>10373</v>
      </c>
      <c r="H2048" s="5">
        <v>2813535</v>
      </c>
      <c r="I2048" s="5" t="s">
        <v>10374</v>
      </c>
      <c r="J2048" s="5" t="s">
        <v>30</v>
      </c>
      <c r="K2048" s="5" t="s">
        <v>31</v>
      </c>
      <c r="L2048" s="5" t="s">
        <v>32</v>
      </c>
      <c r="M2048" s="5" t="s">
        <v>472</v>
      </c>
      <c r="N2048" s="5" t="s">
        <v>44</v>
      </c>
      <c r="O2048" s="5" t="s">
        <v>45</v>
      </c>
      <c r="P2048" s="5" t="s">
        <v>46</v>
      </c>
      <c r="S2048" s="5" t="s">
        <v>384</v>
      </c>
      <c r="T2048" s="5">
        <v>1</v>
      </c>
      <c r="U2048" s="5" t="s">
        <v>375</v>
      </c>
      <c r="V2048" s="5" t="s">
        <v>38</v>
      </c>
      <c r="W2048" s="5" t="s">
        <v>10375</v>
      </c>
      <c r="X2048" s="5" t="str">
        <f>+VLOOKUP(C2048,Hoja1!$E$2:$F$125,2,0)</f>
        <v>ITAGUI</v>
      </c>
      <c r="Y2048" s="6" t="s">
        <v>18889</v>
      </c>
      <c r="Z2048" s="6">
        <v>305360002221</v>
      </c>
    </row>
    <row r="2049" spans="1:26">
      <c r="A2049" s="5" t="s">
        <v>9757</v>
      </c>
      <c r="B2049" s="5">
        <v>5360</v>
      </c>
      <c r="C2049" s="5" t="s">
        <v>9757</v>
      </c>
      <c r="D2049" s="6">
        <v>305360000244</v>
      </c>
      <c r="E2049" s="5" t="s">
        <v>17342</v>
      </c>
      <c r="F2049" s="6">
        <v>305360000244</v>
      </c>
      <c r="G2049" s="5" t="s">
        <v>10352</v>
      </c>
      <c r="H2049" s="5" t="s">
        <v>10353</v>
      </c>
      <c r="I2049" s="5" t="s">
        <v>10354</v>
      </c>
      <c r="J2049" s="5" t="s">
        <v>347</v>
      </c>
      <c r="K2049" s="5" t="s">
        <v>31</v>
      </c>
      <c r="L2049" s="5" t="s">
        <v>32</v>
      </c>
      <c r="M2049" s="5" t="s">
        <v>65</v>
      </c>
      <c r="N2049" s="5" t="s">
        <v>348</v>
      </c>
      <c r="O2049" s="5" t="s">
        <v>359</v>
      </c>
      <c r="P2049" s="5" t="s">
        <v>36</v>
      </c>
      <c r="T2049" s="5">
        <v>1</v>
      </c>
      <c r="U2049" s="5" t="s">
        <v>375</v>
      </c>
      <c r="V2049" s="5" t="s">
        <v>38</v>
      </c>
      <c r="W2049" s="5" t="s">
        <v>10355</v>
      </c>
      <c r="X2049" s="5" t="str">
        <f>+VLOOKUP(C2049,Hoja1!$E$2:$F$125,2,0)</f>
        <v>ITAGUI</v>
      </c>
      <c r="Y2049" s="6" t="s">
        <v>18888</v>
      </c>
      <c r="Z2049" s="6">
        <v>305360000244</v>
      </c>
    </row>
    <row r="2050" spans="1:26">
      <c r="A2050" s="5" t="s">
        <v>9757</v>
      </c>
      <c r="B2050" s="5">
        <v>5360</v>
      </c>
      <c r="C2050" s="5" t="s">
        <v>9757</v>
      </c>
      <c r="D2050" s="6">
        <v>305360002069</v>
      </c>
      <c r="E2050" s="5" t="s">
        <v>17351</v>
      </c>
      <c r="F2050" s="6">
        <v>305360002069</v>
      </c>
      <c r="G2050" s="5" t="s">
        <v>12029</v>
      </c>
      <c r="H2050" s="5">
        <v>2771179</v>
      </c>
      <c r="I2050" s="5" t="s">
        <v>12030</v>
      </c>
      <c r="J2050" s="5" t="s">
        <v>30</v>
      </c>
      <c r="K2050" s="5" t="s">
        <v>31</v>
      </c>
      <c r="L2050" s="5" t="s">
        <v>32</v>
      </c>
      <c r="M2050" s="5" t="s">
        <v>33</v>
      </c>
      <c r="N2050" s="5" t="s">
        <v>34</v>
      </c>
      <c r="O2050" s="5" t="s">
        <v>35</v>
      </c>
      <c r="P2050" s="5" t="s">
        <v>36</v>
      </c>
      <c r="S2050" s="5" t="s">
        <v>417</v>
      </c>
      <c r="T2050" s="5">
        <v>1</v>
      </c>
      <c r="U2050" s="5" t="s">
        <v>375</v>
      </c>
      <c r="V2050" s="5" t="s">
        <v>38</v>
      </c>
      <c r="X2050" s="5" t="str">
        <f>+VLOOKUP(C2050,Hoja1!$E$2:$F$125,2,0)</f>
        <v>ITAGUI</v>
      </c>
      <c r="Y2050" s="6" t="s">
        <v>18887</v>
      </c>
      <c r="Z2050" s="6">
        <v>305360002069</v>
      </c>
    </row>
    <row r="2051" spans="1:26">
      <c r="A2051" s="5" t="s">
        <v>9757</v>
      </c>
      <c r="B2051" s="5">
        <v>5360</v>
      </c>
      <c r="C2051" s="5" t="s">
        <v>9757</v>
      </c>
      <c r="D2051" s="6">
        <v>305360000040</v>
      </c>
      <c r="E2051" s="5" t="s">
        <v>7233</v>
      </c>
      <c r="F2051" s="6">
        <v>305360000040</v>
      </c>
      <c r="G2051" s="5" t="s">
        <v>11978</v>
      </c>
      <c r="H2051" s="5">
        <v>2771058</v>
      </c>
      <c r="I2051" s="5" t="s">
        <v>10345</v>
      </c>
      <c r="J2051" s="5" t="s">
        <v>347</v>
      </c>
      <c r="K2051" s="5" t="s">
        <v>31</v>
      </c>
      <c r="L2051" s="5" t="s">
        <v>32</v>
      </c>
      <c r="M2051" s="5" t="s">
        <v>65</v>
      </c>
      <c r="N2051" s="5" t="s">
        <v>348</v>
      </c>
      <c r="O2051" s="5" t="s">
        <v>359</v>
      </c>
      <c r="P2051" s="5" t="s">
        <v>36</v>
      </c>
      <c r="T2051" s="5">
        <v>1</v>
      </c>
      <c r="U2051" s="5" t="s">
        <v>375</v>
      </c>
      <c r="V2051" s="5" t="s">
        <v>38</v>
      </c>
      <c r="W2051" s="5" t="s">
        <v>10346</v>
      </c>
      <c r="X2051" s="5" t="str">
        <f>+VLOOKUP(C2051,Hoja1!$E$2:$F$125,2,0)</f>
        <v>ITAGUI</v>
      </c>
      <c r="Y2051" s="6" t="s">
        <v>18886</v>
      </c>
      <c r="Z2051" s="6">
        <v>305360000040</v>
      </c>
    </row>
    <row r="2052" spans="1:26">
      <c r="A2052" s="5" t="s">
        <v>9757</v>
      </c>
      <c r="B2052" s="5">
        <v>5360</v>
      </c>
      <c r="C2052" s="5" t="s">
        <v>9757</v>
      </c>
      <c r="D2052" s="6">
        <v>305360002514</v>
      </c>
      <c r="E2052" s="5" t="s">
        <v>12059</v>
      </c>
      <c r="F2052" s="6">
        <v>305360002514</v>
      </c>
      <c r="G2052" s="5" t="s">
        <v>12060</v>
      </c>
      <c r="H2052" s="5">
        <v>2776995</v>
      </c>
      <c r="I2052" s="5" t="s">
        <v>12061</v>
      </c>
      <c r="J2052" s="5" t="s">
        <v>347</v>
      </c>
      <c r="K2052" s="5" t="s">
        <v>31</v>
      </c>
      <c r="L2052" s="5" t="s">
        <v>32</v>
      </c>
      <c r="M2052" s="5" t="s">
        <v>33</v>
      </c>
      <c r="N2052" s="5" t="s">
        <v>367</v>
      </c>
      <c r="O2052" s="5" t="s">
        <v>7363</v>
      </c>
      <c r="P2052" s="5" t="s">
        <v>36</v>
      </c>
      <c r="T2052" s="5">
        <v>1</v>
      </c>
      <c r="U2052" s="5" t="s">
        <v>37</v>
      </c>
      <c r="V2052" s="5" t="s">
        <v>38</v>
      </c>
      <c r="W2052" s="5" t="s">
        <v>12062</v>
      </c>
      <c r="X2052" s="5" t="str">
        <f>+VLOOKUP(C2052,Hoja1!$E$2:$F$125,2,0)</f>
        <v>ITAGUI</v>
      </c>
      <c r="Y2052" s="6" t="s">
        <v>14904</v>
      </c>
      <c r="Z2052" s="6">
        <v>305360002514</v>
      </c>
    </row>
    <row r="2053" spans="1:26">
      <c r="A2053" s="5" t="s">
        <v>9757</v>
      </c>
      <c r="B2053" s="5">
        <v>5360</v>
      </c>
      <c r="C2053" s="5" t="s">
        <v>9757</v>
      </c>
      <c r="D2053" s="6">
        <v>305360000031</v>
      </c>
      <c r="E2053" s="5" t="s">
        <v>17412</v>
      </c>
      <c r="F2053" s="6">
        <v>305360000031</v>
      </c>
      <c r="G2053" s="5" t="s">
        <v>11976</v>
      </c>
      <c r="H2053" s="5">
        <v>2771019</v>
      </c>
      <c r="I2053" s="5" t="s">
        <v>17413</v>
      </c>
      <c r="J2053" s="5" t="s">
        <v>347</v>
      </c>
      <c r="K2053" s="5" t="s">
        <v>31</v>
      </c>
      <c r="L2053" s="5" t="s">
        <v>32</v>
      </c>
      <c r="M2053" s="5" t="s">
        <v>33</v>
      </c>
      <c r="N2053" s="5" t="s">
        <v>348</v>
      </c>
      <c r="O2053" s="5" t="s">
        <v>7217</v>
      </c>
      <c r="P2053" s="5" t="s">
        <v>36</v>
      </c>
      <c r="S2053" s="5" t="s">
        <v>384</v>
      </c>
      <c r="T2053" s="5">
        <v>1</v>
      </c>
      <c r="U2053" s="5" t="s">
        <v>375</v>
      </c>
      <c r="V2053" s="5" t="s">
        <v>38</v>
      </c>
      <c r="W2053" s="5" t="s">
        <v>11977</v>
      </c>
      <c r="X2053" s="5" t="str">
        <f>+VLOOKUP(C2053,Hoja1!$E$2:$F$125,2,0)</f>
        <v>ITAGUI</v>
      </c>
      <c r="Y2053" s="6" t="s">
        <v>18885</v>
      </c>
      <c r="Z2053" s="6">
        <v>305360000031</v>
      </c>
    </row>
    <row r="2054" spans="1:26">
      <c r="A2054" s="5" t="s">
        <v>9757</v>
      </c>
      <c r="B2054" s="5">
        <v>5360</v>
      </c>
      <c r="C2054" s="5" t="s">
        <v>9757</v>
      </c>
      <c r="D2054" s="6">
        <v>305360001755</v>
      </c>
      <c r="E2054" s="5" t="s">
        <v>17386</v>
      </c>
      <c r="F2054" s="6">
        <v>305360001755</v>
      </c>
      <c r="G2054" s="5" t="s">
        <v>17387</v>
      </c>
      <c r="H2054" s="5">
        <v>2773694</v>
      </c>
      <c r="I2054" s="5" t="s">
        <v>10358</v>
      </c>
      <c r="J2054" s="5" t="s">
        <v>347</v>
      </c>
      <c r="K2054" s="5" t="s">
        <v>31</v>
      </c>
      <c r="L2054" s="5" t="s">
        <v>32</v>
      </c>
      <c r="M2054" s="5" t="s">
        <v>7706</v>
      </c>
      <c r="N2054" s="5" t="s">
        <v>10262</v>
      </c>
      <c r="O2054" s="5" t="s">
        <v>10359</v>
      </c>
      <c r="P2054" s="5" t="s">
        <v>10360</v>
      </c>
      <c r="T2054" s="5">
        <v>1</v>
      </c>
      <c r="U2054" s="5" t="s">
        <v>375</v>
      </c>
      <c r="V2054" s="5" t="s">
        <v>38</v>
      </c>
      <c r="X2054" s="5" t="str">
        <f>+VLOOKUP(C2054,Hoja1!$E$2:$F$125,2,0)</f>
        <v>ITAGUI</v>
      </c>
      <c r="Y2054" s="6" t="s">
        <v>18884</v>
      </c>
      <c r="Z2054" s="6">
        <v>305360001755</v>
      </c>
    </row>
    <row r="2055" spans="1:26">
      <c r="A2055" s="5" t="s">
        <v>9757</v>
      </c>
      <c r="B2055" s="5">
        <v>5360</v>
      </c>
      <c r="C2055" s="5" t="s">
        <v>9757</v>
      </c>
      <c r="D2055" s="6">
        <v>305360000180</v>
      </c>
      <c r="E2055" s="5" t="s">
        <v>17383</v>
      </c>
      <c r="F2055" s="6">
        <v>305360000180</v>
      </c>
      <c r="G2055" s="5" t="s">
        <v>10349</v>
      </c>
      <c r="H2055" s="5">
        <v>2818811</v>
      </c>
      <c r="I2055" s="5" t="s">
        <v>10350</v>
      </c>
      <c r="J2055" s="5" t="s">
        <v>347</v>
      </c>
      <c r="K2055" s="5" t="s">
        <v>31</v>
      </c>
      <c r="L2055" s="5" t="s">
        <v>32</v>
      </c>
      <c r="M2055" s="5" t="s">
        <v>65</v>
      </c>
      <c r="N2055" s="5" t="s">
        <v>348</v>
      </c>
      <c r="O2055" s="5" t="s">
        <v>349</v>
      </c>
      <c r="P2055" s="5" t="s">
        <v>36</v>
      </c>
      <c r="T2055" s="5">
        <v>1</v>
      </c>
      <c r="U2055" s="5" t="s">
        <v>375</v>
      </c>
      <c r="V2055" s="5" t="s">
        <v>38</v>
      </c>
      <c r="W2055" s="5" t="s">
        <v>10351</v>
      </c>
      <c r="X2055" s="5" t="str">
        <f>+VLOOKUP(C2055,Hoja1!$E$2:$F$125,2,0)</f>
        <v>ITAGUI</v>
      </c>
      <c r="Y2055" s="6" t="s">
        <v>18883</v>
      </c>
      <c r="Z2055" s="6">
        <v>305360000180</v>
      </c>
    </row>
    <row r="2056" spans="1:26">
      <c r="A2056" s="5" t="s">
        <v>9757</v>
      </c>
      <c r="B2056" s="5">
        <v>5360</v>
      </c>
      <c r="C2056" s="5" t="s">
        <v>9757</v>
      </c>
      <c r="D2056" s="6">
        <v>305360002166</v>
      </c>
      <c r="E2056" s="5" t="s">
        <v>17353</v>
      </c>
      <c r="F2056" s="6">
        <v>305360002166</v>
      </c>
      <c r="G2056" s="5" t="s">
        <v>10370</v>
      </c>
      <c r="H2056" s="5">
        <v>2771804</v>
      </c>
      <c r="I2056" s="5" t="s">
        <v>10371</v>
      </c>
      <c r="J2056" s="5" t="s">
        <v>347</v>
      </c>
      <c r="K2056" s="5" t="s">
        <v>31</v>
      </c>
      <c r="L2056" s="5" t="s">
        <v>32</v>
      </c>
      <c r="M2056" s="5" t="s">
        <v>378</v>
      </c>
      <c r="N2056" s="5" t="s">
        <v>44</v>
      </c>
      <c r="O2056" s="5" t="s">
        <v>7135</v>
      </c>
      <c r="P2056" s="5" t="s">
        <v>380</v>
      </c>
      <c r="T2056" s="5">
        <v>1</v>
      </c>
      <c r="U2056" s="5" t="s">
        <v>375</v>
      </c>
      <c r="V2056" s="5" t="s">
        <v>38</v>
      </c>
      <c r="W2056" s="5" t="s">
        <v>10372</v>
      </c>
      <c r="X2056" s="5" t="str">
        <f>+VLOOKUP(C2056,Hoja1!$E$2:$F$125,2,0)</f>
        <v>ITAGUI</v>
      </c>
      <c r="Y2056" s="6" t="s">
        <v>18882</v>
      </c>
      <c r="Z2056" s="6">
        <v>305360002166</v>
      </c>
    </row>
    <row r="2057" spans="1:26">
      <c r="A2057" s="5" t="s">
        <v>9757</v>
      </c>
      <c r="B2057" s="5">
        <v>5360</v>
      </c>
      <c r="C2057" s="5" t="s">
        <v>9757</v>
      </c>
      <c r="D2057" s="6">
        <v>305360001798</v>
      </c>
      <c r="E2057" s="5" t="s">
        <v>17363</v>
      </c>
      <c r="F2057" s="6">
        <v>305360001798</v>
      </c>
      <c r="G2057" s="5" t="s">
        <v>17364</v>
      </c>
      <c r="H2057" s="5">
        <v>3774017</v>
      </c>
      <c r="I2057" s="5" t="s">
        <v>17365</v>
      </c>
      <c r="J2057" s="5" t="s">
        <v>30</v>
      </c>
      <c r="K2057" s="5" t="s">
        <v>31</v>
      </c>
      <c r="L2057" s="5" t="s">
        <v>32</v>
      </c>
      <c r="M2057" s="5" t="s">
        <v>33</v>
      </c>
      <c r="N2057" s="5" t="s">
        <v>57</v>
      </c>
      <c r="O2057" s="5">
        <v>-3</v>
      </c>
      <c r="P2057" s="5" t="s">
        <v>36</v>
      </c>
      <c r="T2057" s="5">
        <v>1</v>
      </c>
      <c r="U2057" s="5" t="s">
        <v>375</v>
      </c>
      <c r="V2057" s="5" t="s">
        <v>38</v>
      </c>
      <c r="W2057" s="5" t="s">
        <v>12024</v>
      </c>
      <c r="X2057" s="5" t="str">
        <f>+VLOOKUP(C2057,Hoja1!$E$2:$F$125,2,0)</f>
        <v>ITAGUI</v>
      </c>
      <c r="Y2057" s="6" t="s">
        <v>18881</v>
      </c>
      <c r="Z2057" s="6">
        <v>305360001798</v>
      </c>
    </row>
    <row r="2058" spans="1:26">
      <c r="A2058" s="5" t="s">
        <v>9757</v>
      </c>
      <c r="B2058" s="5">
        <v>5360</v>
      </c>
      <c r="C2058" s="5" t="s">
        <v>9757</v>
      </c>
      <c r="D2058" s="6">
        <v>305360001844</v>
      </c>
      <c r="E2058" s="5" t="s">
        <v>17347</v>
      </c>
      <c r="F2058" s="6">
        <v>305360001844</v>
      </c>
      <c r="G2058" s="5" t="s">
        <v>12025</v>
      </c>
      <c r="H2058" s="5">
        <v>2773926</v>
      </c>
      <c r="I2058" s="5" t="s">
        <v>12026</v>
      </c>
      <c r="J2058" s="5" t="s">
        <v>30</v>
      </c>
      <c r="K2058" s="5" t="s">
        <v>31</v>
      </c>
      <c r="L2058" s="5" t="s">
        <v>32</v>
      </c>
      <c r="M2058" s="5" t="s">
        <v>449</v>
      </c>
      <c r="N2058" s="5" t="s">
        <v>34</v>
      </c>
      <c r="O2058" s="5" t="s">
        <v>10666</v>
      </c>
      <c r="P2058" s="5" t="s">
        <v>36</v>
      </c>
      <c r="T2058" s="5">
        <v>1</v>
      </c>
      <c r="U2058" s="5" t="s">
        <v>375</v>
      </c>
      <c r="V2058" s="5" t="s">
        <v>38</v>
      </c>
      <c r="W2058" s="5" t="s">
        <v>12027</v>
      </c>
      <c r="X2058" s="5" t="str">
        <f>+VLOOKUP(C2058,Hoja1!$E$2:$F$125,2,0)</f>
        <v>ITAGUI</v>
      </c>
      <c r="Y2058" s="6" t="s">
        <v>18880</v>
      </c>
      <c r="Z2058" s="6">
        <v>305360001844</v>
      </c>
    </row>
    <row r="2059" spans="1:26">
      <c r="A2059" s="5" t="s">
        <v>9757</v>
      </c>
      <c r="B2059" s="5">
        <v>5360</v>
      </c>
      <c r="C2059" s="5" t="s">
        <v>9757</v>
      </c>
      <c r="D2059" s="6">
        <v>305360002182</v>
      </c>
      <c r="E2059" s="5" t="s">
        <v>17407</v>
      </c>
      <c r="F2059" s="6">
        <v>305360002182</v>
      </c>
      <c r="G2059" s="5" t="s">
        <v>12033</v>
      </c>
      <c r="H2059" s="5">
        <v>3710873</v>
      </c>
      <c r="I2059" s="5" t="s">
        <v>12034</v>
      </c>
      <c r="J2059" s="5" t="s">
        <v>30</v>
      </c>
      <c r="K2059" s="5" t="s">
        <v>31</v>
      </c>
      <c r="L2059" s="5" t="s">
        <v>32</v>
      </c>
      <c r="M2059" s="5" t="s">
        <v>33</v>
      </c>
      <c r="N2059" s="5" t="s">
        <v>57</v>
      </c>
      <c r="O2059" s="5">
        <v>-3</v>
      </c>
      <c r="P2059" s="5" t="s">
        <v>36</v>
      </c>
      <c r="T2059" s="5">
        <v>1</v>
      </c>
      <c r="U2059" s="5" t="s">
        <v>375</v>
      </c>
      <c r="V2059" s="5" t="s">
        <v>38</v>
      </c>
      <c r="X2059" s="5" t="str">
        <f>+VLOOKUP(C2059,Hoja1!$E$2:$F$125,2,0)</f>
        <v>ITAGUI</v>
      </c>
      <c r="Y2059" s="6" t="s">
        <v>18879</v>
      </c>
      <c r="Z2059" s="6">
        <v>305360002182</v>
      </c>
    </row>
    <row r="2060" spans="1:26">
      <c r="A2060" s="5" t="s">
        <v>9757</v>
      </c>
      <c r="B2060" s="5">
        <v>5360</v>
      </c>
      <c r="C2060" s="5" t="s">
        <v>9757</v>
      </c>
      <c r="D2060" s="6">
        <v>305360002581</v>
      </c>
      <c r="E2060" s="5" t="s">
        <v>12073</v>
      </c>
      <c r="F2060" s="6">
        <v>305360002581</v>
      </c>
      <c r="G2060" s="5" t="s">
        <v>12074</v>
      </c>
      <c r="H2060" s="5">
        <v>2854421</v>
      </c>
      <c r="I2060" s="5" t="s">
        <v>12075</v>
      </c>
      <c r="J2060" s="5" t="s">
        <v>30</v>
      </c>
      <c r="K2060" s="5" t="s">
        <v>31</v>
      </c>
      <c r="L2060" s="5" t="s">
        <v>32</v>
      </c>
      <c r="M2060" s="5" t="s">
        <v>33</v>
      </c>
      <c r="N2060" s="5" t="s">
        <v>34</v>
      </c>
      <c r="O2060" s="5" t="s">
        <v>35</v>
      </c>
      <c r="P2060" s="5" t="s">
        <v>36</v>
      </c>
      <c r="T2060" s="5">
        <v>1</v>
      </c>
      <c r="U2060" s="5" t="s">
        <v>37</v>
      </c>
      <c r="V2060" s="5" t="s">
        <v>38</v>
      </c>
      <c r="W2060" s="5" t="s">
        <v>12076</v>
      </c>
      <c r="X2060" s="5" t="str">
        <f>+VLOOKUP(C2060,Hoja1!$E$2:$F$125,2,0)</f>
        <v>ITAGUI</v>
      </c>
      <c r="Y2060" s="6" t="s">
        <v>14905</v>
      </c>
      <c r="Z2060" s="6">
        <v>305360002581</v>
      </c>
    </row>
    <row r="2061" spans="1:26">
      <c r="A2061" s="5" t="s">
        <v>9757</v>
      </c>
      <c r="B2061" s="5">
        <v>5360</v>
      </c>
      <c r="C2061" s="5" t="s">
        <v>9757</v>
      </c>
      <c r="D2061" s="6">
        <v>305360002549</v>
      </c>
      <c r="E2061" s="5" t="s">
        <v>12063</v>
      </c>
      <c r="F2061" s="6">
        <v>305360002549</v>
      </c>
      <c r="G2061" s="5" t="s">
        <v>17371</v>
      </c>
      <c r="H2061" s="5">
        <v>6000226</v>
      </c>
      <c r="I2061" s="5" t="s">
        <v>12064</v>
      </c>
      <c r="J2061" s="5" t="s">
        <v>30</v>
      </c>
      <c r="K2061" s="5" t="s">
        <v>31</v>
      </c>
      <c r="L2061" s="5" t="s">
        <v>32</v>
      </c>
      <c r="M2061" s="5" t="s">
        <v>449</v>
      </c>
      <c r="N2061" s="5" t="s">
        <v>57</v>
      </c>
      <c r="O2061" s="5">
        <v>-3</v>
      </c>
      <c r="P2061" s="5" t="s">
        <v>36</v>
      </c>
      <c r="T2061" s="5">
        <v>1</v>
      </c>
      <c r="U2061" s="5" t="s">
        <v>37</v>
      </c>
      <c r="V2061" s="5" t="s">
        <v>38</v>
      </c>
      <c r="W2061" s="5" t="s">
        <v>12065</v>
      </c>
      <c r="X2061" s="5" t="str">
        <f>+VLOOKUP(C2061,Hoja1!$E$2:$F$125,2,0)</f>
        <v>ITAGUI</v>
      </c>
      <c r="Y2061" s="6" t="s">
        <v>14906</v>
      </c>
      <c r="Z2061" s="6">
        <v>305360002549</v>
      </c>
    </row>
    <row r="2062" spans="1:26">
      <c r="A2062" s="5" t="s">
        <v>9757</v>
      </c>
      <c r="B2062" s="5">
        <v>5360</v>
      </c>
      <c r="C2062" s="5" t="s">
        <v>9757</v>
      </c>
      <c r="D2062" s="6">
        <v>305360002018</v>
      </c>
      <c r="E2062" s="5" t="s">
        <v>17388</v>
      </c>
      <c r="F2062" s="6">
        <v>305360002018</v>
      </c>
      <c r="G2062" s="5" t="s">
        <v>17389</v>
      </c>
      <c r="H2062" s="5">
        <v>2774199</v>
      </c>
      <c r="I2062" s="5" t="s">
        <v>17390</v>
      </c>
      <c r="J2062" s="5" t="s">
        <v>30</v>
      </c>
      <c r="K2062" s="5" t="s">
        <v>31</v>
      </c>
      <c r="L2062" s="5" t="s">
        <v>32</v>
      </c>
      <c r="M2062" s="5" t="s">
        <v>33</v>
      </c>
      <c r="N2062" s="5" t="s">
        <v>367</v>
      </c>
      <c r="O2062" s="5" t="s">
        <v>10665</v>
      </c>
      <c r="P2062" s="5" t="s">
        <v>36</v>
      </c>
      <c r="T2062" s="5">
        <v>1</v>
      </c>
      <c r="U2062" s="5" t="s">
        <v>375</v>
      </c>
      <c r="V2062" s="5" t="s">
        <v>38</v>
      </c>
      <c r="W2062" s="5" t="s">
        <v>12028</v>
      </c>
      <c r="X2062" s="5" t="str">
        <f>+VLOOKUP(C2062,Hoja1!$E$2:$F$125,2,0)</f>
        <v>ITAGUI</v>
      </c>
      <c r="Y2062" s="6" t="s">
        <v>18878</v>
      </c>
      <c r="Z2062" s="6">
        <v>305360002018</v>
      </c>
    </row>
    <row r="2063" spans="1:26">
      <c r="A2063" s="5" t="s">
        <v>9757</v>
      </c>
      <c r="B2063" s="5">
        <v>5360</v>
      </c>
      <c r="C2063" s="5" t="s">
        <v>9757</v>
      </c>
      <c r="D2063" s="6">
        <v>305360002476</v>
      </c>
      <c r="E2063" s="5" t="s">
        <v>12046</v>
      </c>
      <c r="F2063" s="6">
        <v>305360002476</v>
      </c>
      <c r="G2063" s="5" t="s">
        <v>12047</v>
      </c>
      <c r="H2063" s="5">
        <v>3730141</v>
      </c>
      <c r="I2063" s="5" t="s">
        <v>17369</v>
      </c>
      <c r="J2063" s="5" t="s">
        <v>30</v>
      </c>
      <c r="K2063" s="5" t="s">
        <v>31</v>
      </c>
      <c r="L2063" s="5" t="s">
        <v>32</v>
      </c>
      <c r="M2063" s="5" t="s">
        <v>56</v>
      </c>
      <c r="N2063" s="5" t="s">
        <v>12048</v>
      </c>
      <c r="O2063" s="5" t="s">
        <v>12049</v>
      </c>
      <c r="P2063" s="5" t="s">
        <v>12050</v>
      </c>
      <c r="T2063" s="5">
        <v>1</v>
      </c>
      <c r="U2063" s="5" t="s">
        <v>37</v>
      </c>
      <c r="V2063" s="5" t="s">
        <v>38</v>
      </c>
      <c r="X2063" s="5" t="str">
        <f>+VLOOKUP(C2063,Hoja1!$E$2:$F$125,2,0)</f>
        <v>ITAGUI</v>
      </c>
      <c r="Y2063" s="6" t="s">
        <v>14907</v>
      </c>
      <c r="Z2063" s="6">
        <v>305360002476</v>
      </c>
    </row>
    <row r="2064" spans="1:26">
      <c r="A2064" s="5" t="s">
        <v>9757</v>
      </c>
      <c r="B2064" s="5">
        <v>5360</v>
      </c>
      <c r="C2064" s="5" t="s">
        <v>9757</v>
      </c>
      <c r="D2064" s="6">
        <v>305360001321</v>
      </c>
      <c r="E2064" s="5" t="s">
        <v>17417</v>
      </c>
      <c r="F2064" s="6">
        <v>305360001321</v>
      </c>
      <c r="G2064" s="5" t="s">
        <v>11988</v>
      </c>
      <c r="H2064" s="5">
        <v>2777453</v>
      </c>
      <c r="I2064" s="5" t="s">
        <v>11989</v>
      </c>
      <c r="J2064" s="5" t="s">
        <v>30</v>
      </c>
      <c r="K2064" s="5" t="s">
        <v>31</v>
      </c>
      <c r="L2064" s="5" t="s">
        <v>32</v>
      </c>
      <c r="M2064" s="5" t="s">
        <v>33</v>
      </c>
      <c r="N2064" s="5" t="s">
        <v>57</v>
      </c>
      <c r="O2064" s="5">
        <v>-3</v>
      </c>
      <c r="P2064" s="5" t="s">
        <v>36</v>
      </c>
      <c r="T2064" s="5">
        <v>1</v>
      </c>
      <c r="U2064" s="5" t="s">
        <v>375</v>
      </c>
      <c r="V2064" s="5" t="s">
        <v>38</v>
      </c>
      <c r="X2064" s="5" t="str">
        <f>+VLOOKUP(C2064,Hoja1!$E$2:$F$125,2,0)</f>
        <v>ITAGUI</v>
      </c>
      <c r="Y2064" s="6" t="s">
        <v>18877</v>
      </c>
      <c r="Z2064" s="6">
        <v>305360001321</v>
      </c>
    </row>
    <row r="2065" spans="1:26">
      <c r="A2065" s="5" t="s">
        <v>9757</v>
      </c>
      <c r="B2065" s="5">
        <v>5360</v>
      </c>
      <c r="C2065" s="5" t="s">
        <v>9757</v>
      </c>
      <c r="D2065" s="6">
        <v>305360002468</v>
      </c>
      <c r="E2065" s="5" t="s">
        <v>12042</v>
      </c>
      <c r="F2065" s="6">
        <v>305360002468</v>
      </c>
      <c r="G2065" s="5" t="s">
        <v>12043</v>
      </c>
      <c r="H2065" s="5">
        <v>2817899</v>
      </c>
      <c r="I2065" s="5" t="s">
        <v>12044</v>
      </c>
      <c r="J2065" s="5" t="s">
        <v>30</v>
      </c>
      <c r="K2065" s="5" t="s">
        <v>31</v>
      </c>
      <c r="L2065" s="5" t="s">
        <v>32</v>
      </c>
      <c r="M2065" s="5" t="s">
        <v>33</v>
      </c>
      <c r="N2065" s="5" t="s">
        <v>57</v>
      </c>
      <c r="O2065" s="5">
        <v>-3</v>
      </c>
      <c r="P2065" s="5" t="s">
        <v>36</v>
      </c>
      <c r="T2065" s="5">
        <v>1</v>
      </c>
      <c r="U2065" s="5" t="s">
        <v>37</v>
      </c>
      <c r="V2065" s="5" t="s">
        <v>38</v>
      </c>
      <c r="W2065" s="5" t="s">
        <v>12045</v>
      </c>
      <c r="X2065" s="5" t="str">
        <f>+VLOOKUP(C2065,Hoja1!$E$2:$F$125,2,0)</f>
        <v>ITAGUI</v>
      </c>
      <c r="Y2065" s="6" t="s">
        <v>14908</v>
      </c>
      <c r="Z2065" s="6">
        <v>305360002468</v>
      </c>
    </row>
    <row r="2066" spans="1:26">
      <c r="A2066" s="5" t="s">
        <v>9757</v>
      </c>
      <c r="B2066" s="5">
        <v>5360</v>
      </c>
      <c r="C2066" s="5" t="s">
        <v>9757</v>
      </c>
      <c r="D2066" s="6">
        <v>305360002743</v>
      </c>
      <c r="E2066" s="5" t="s">
        <v>17354</v>
      </c>
      <c r="F2066" s="6">
        <v>305360002743</v>
      </c>
      <c r="G2066" s="5" t="s">
        <v>17355</v>
      </c>
      <c r="I2066" s="5" t="s">
        <v>17356</v>
      </c>
      <c r="J2066" s="5" t="s">
        <v>30</v>
      </c>
      <c r="K2066" s="5" t="s">
        <v>31</v>
      </c>
      <c r="L2066" s="5" t="s">
        <v>32</v>
      </c>
      <c r="M2066" s="5" t="s">
        <v>33</v>
      </c>
      <c r="N2066" s="5" t="s">
        <v>57</v>
      </c>
      <c r="O2066" s="5">
        <v>-3</v>
      </c>
      <c r="P2066" s="5" t="s">
        <v>36</v>
      </c>
      <c r="T2066" s="5">
        <v>1</v>
      </c>
      <c r="U2066" s="5" t="s">
        <v>37</v>
      </c>
      <c r="V2066" s="5" t="s">
        <v>38</v>
      </c>
      <c r="X2066" s="5" t="str">
        <f>+VLOOKUP(C2066,Hoja1!$E$2:$F$125,2,0)</f>
        <v>ITAGUI</v>
      </c>
      <c r="Y2066" s="6" t="s">
        <v>18876</v>
      </c>
      <c r="Z2066" s="6">
        <v>305360002743</v>
      </c>
    </row>
    <row r="2067" spans="1:26">
      <c r="A2067" s="5" t="s">
        <v>9757</v>
      </c>
      <c r="B2067" s="5">
        <v>5360</v>
      </c>
      <c r="C2067" s="5" t="s">
        <v>9757</v>
      </c>
      <c r="D2067" s="6">
        <v>305360001666</v>
      </c>
      <c r="E2067" s="5" t="s">
        <v>17415</v>
      </c>
      <c r="F2067" s="6">
        <v>305360001666</v>
      </c>
      <c r="G2067" s="5" t="s">
        <v>12011</v>
      </c>
      <c r="H2067" s="5">
        <v>3714198</v>
      </c>
      <c r="I2067" s="5" t="s">
        <v>12012</v>
      </c>
      <c r="J2067" s="5" t="s">
        <v>30</v>
      </c>
      <c r="K2067" s="5" t="s">
        <v>31</v>
      </c>
      <c r="L2067" s="5" t="s">
        <v>32</v>
      </c>
      <c r="M2067" s="5" t="s">
        <v>33</v>
      </c>
      <c r="N2067" s="5" t="s">
        <v>57</v>
      </c>
      <c r="O2067" s="5">
        <v>-3</v>
      </c>
      <c r="P2067" s="5" t="s">
        <v>36</v>
      </c>
      <c r="T2067" s="5">
        <v>1</v>
      </c>
      <c r="U2067" s="5" t="s">
        <v>375</v>
      </c>
      <c r="V2067" s="5" t="s">
        <v>38</v>
      </c>
      <c r="W2067" s="5" t="s">
        <v>10385</v>
      </c>
      <c r="X2067" s="5" t="str">
        <f>+VLOOKUP(C2067,Hoja1!$E$2:$F$125,2,0)</f>
        <v>ITAGUI</v>
      </c>
      <c r="Y2067" s="6" t="s">
        <v>18875</v>
      </c>
      <c r="Z2067" s="6">
        <v>305360001666</v>
      </c>
    </row>
    <row r="2068" spans="1:26">
      <c r="A2068" s="5" t="s">
        <v>9757</v>
      </c>
      <c r="B2068" s="5">
        <v>5360</v>
      </c>
      <c r="C2068" s="5" t="s">
        <v>9757</v>
      </c>
      <c r="D2068" s="6">
        <v>305360002565</v>
      </c>
      <c r="E2068" s="5" t="s">
        <v>12066</v>
      </c>
      <c r="F2068" s="6">
        <v>305360002565</v>
      </c>
      <c r="G2068" s="5" t="s">
        <v>12067</v>
      </c>
      <c r="H2068" s="5">
        <v>3712875</v>
      </c>
      <c r="I2068" s="5" t="s">
        <v>12068</v>
      </c>
      <c r="J2068" s="5" t="s">
        <v>30</v>
      </c>
      <c r="K2068" s="5" t="s">
        <v>31</v>
      </c>
      <c r="L2068" s="5" t="s">
        <v>32</v>
      </c>
      <c r="M2068" s="5" t="s">
        <v>33</v>
      </c>
      <c r="N2068" s="5" t="s">
        <v>57</v>
      </c>
      <c r="O2068" s="5">
        <v>-3</v>
      </c>
      <c r="P2068" s="5" t="s">
        <v>36</v>
      </c>
      <c r="T2068" s="5">
        <v>1</v>
      </c>
      <c r="U2068" s="5" t="s">
        <v>37</v>
      </c>
      <c r="V2068" s="5" t="s">
        <v>38</v>
      </c>
      <c r="W2068" s="5" t="s">
        <v>12069</v>
      </c>
      <c r="X2068" s="5" t="str">
        <f>+VLOOKUP(C2068,Hoja1!$E$2:$F$125,2,0)</f>
        <v>ITAGUI</v>
      </c>
      <c r="Y2068" s="6" t="s">
        <v>14909</v>
      </c>
      <c r="Z2068" s="6">
        <v>305360002565</v>
      </c>
    </row>
    <row r="2069" spans="1:26">
      <c r="A2069" s="5" t="s">
        <v>9757</v>
      </c>
      <c r="B2069" s="5">
        <v>5360</v>
      </c>
      <c r="C2069" s="5" t="s">
        <v>9757</v>
      </c>
      <c r="D2069" s="6">
        <v>305360001747</v>
      </c>
      <c r="E2069" s="5" t="s">
        <v>17405</v>
      </c>
      <c r="F2069" s="6">
        <v>305360001747</v>
      </c>
      <c r="G2069" s="5" t="s">
        <v>12018</v>
      </c>
      <c r="H2069" s="5">
        <v>3733591</v>
      </c>
      <c r="I2069" s="5" t="s">
        <v>12019</v>
      </c>
      <c r="J2069" s="5" t="s">
        <v>30</v>
      </c>
      <c r="K2069" s="5" t="s">
        <v>31</v>
      </c>
      <c r="L2069" s="5" t="s">
        <v>32</v>
      </c>
      <c r="M2069" s="5" t="s">
        <v>33</v>
      </c>
      <c r="N2069" s="5" t="s">
        <v>57</v>
      </c>
      <c r="O2069" s="5">
        <v>-3</v>
      </c>
      <c r="P2069" s="5" t="s">
        <v>36</v>
      </c>
      <c r="T2069" s="5">
        <v>1</v>
      </c>
      <c r="U2069" s="5" t="s">
        <v>375</v>
      </c>
      <c r="V2069" s="5" t="s">
        <v>38</v>
      </c>
      <c r="W2069" s="5" t="s">
        <v>12020</v>
      </c>
      <c r="X2069" s="5" t="str">
        <f>+VLOOKUP(C2069,Hoja1!$E$2:$F$125,2,0)</f>
        <v>ITAGUI</v>
      </c>
      <c r="Y2069" s="6" t="s">
        <v>18874</v>
      </c>
      <c r="Z2069" s="6">
        <v>305360001747</v>
      </c>
    </row>
    <row r="2070" spans="1:26">
      <c r="A2070" s="5" t="s">
        <v>9757</v>
      </c>
      <c r="B2070" s="5">
        <v>5360</v>
      </c>
      <c r="C2070" s="5" t="s">
        <v>9757</v>
      </c>
      <c r="D2070" s="6">
        <v>305360002492</v>
      </c>
      <c r="E2070" s="5" t="s">
        <v>12051</v>
      </c>
      <c r="F2070" s="6">
        <v>305360002492</v>
      </c>
      <c r="G2070" s="5" t="s">
        <v>17401</v>
      </c>
      <c r="H2070" s="5" t="s">
        <v>12052</v>
      </c>
      <c r="I2070" s="5" t="s">
        <v>12053</v>
      </c>
      <c r="J2070" s="5" t="s">
        <v>30</v>
      </c>
      <c r="K2070" s="5" t="s">
        <v>31</v>
      </c>
      <c r="L2070" s="5" t="s">
        <v>32</v>
      </c>
      <c r="M2070" s="5" t="s">
        <v>449</v>
      </c>
      <c r="N2070" s="5" t="s">
        <v>57</v>
      </c>
      <c r="O2070" s="5">
        <v>-3</v>
      </c>
      <c r="P2070" s="5" t="s">
        <v>429</v>
      </c>
      <c r="T2070" s="5">
        <v>1</v>
      </c>
      <c r="U2070" s="5" t="s">
        <v>37</v>
      </c>
      <c r="V2070" s="5" t="s">
        <v>38</v>
      </c>
      <c r="W2070" s="5" t="s">
        <v>12054</v>
      </c>
      <c r="X2070" s="5" t="str">
        <f>+VLOOKUP(C2070,Hoja1!$E$2:$F$125,2,0)</f>
        <v>ITAGUI</v>
      </c>
      <c r="Y2070" s="6" t="s">
        <v>14910</v>
      </c>
      <c r="Z2070" s="6">
        <v>305360002492</v>
      </c>
    </row>
    <row r="2071" spans="1:26">
      <c r="A2071" s="5" t="s">
        <v>9757</v>
      </c>
      <c r="B2071" s="5">
        <v>5360</v>
      </c>
      <c r="C2071" s="5" t="s">
        <v>9757</v>
      </c>
      <c r="D2071" s="6">
        <v>305360002573</v>
      </c>
      <c r="E2071" s="5" t="s">
        <v>12070</v>
      </c>
      <c r="F2071" s="6">
        <v>305360002573</v>
      </c>
      <c r="G2071" s="5" t="s">
        <v>17370</v>
      </c>
      <c r="H2071" s="5">
        <v>3712858</v>
      </c>
      <c r="I2071" s="5" t="s">
        <v>12071</v>
      </c>
      <c r="J2071" s="5" t="s">
        <v>30</v>
      </c>
      <c r="K2071" s="5" t="s">
        <v>31</v>
      </c>
      <c r="L2071" s="5" t="s">
        <v>32</v>
      </c>
      <c r="M2071" s="5" t="s">
        <v>33</v>
      </c>
      <c r="N2071" s="5" t="s">
        <v>34</v>
      </c>
      <c r="O2071" s="5" t="s">
        <v>35</v>
      </c>
      <c r="P2071" s="5" t="s">
        <v>36</v>
      </c>
      <c r="T2071" s="5">
        <v>1</v>
      </c>
      <c r="U2071" s="5" t="s">
        <v>37</v>
      </c>
      <c r="V2071" s="5" t="s">
        <v>38</v>
      </c>
      <c r="W2071" s="5" t="s">
        <v>12072</v>
      </c>
      <c r="X2071" s="5" t="str">
        <f>+VLOOKUP(C2071,Hoja1!$E$2:$F$125,2,0)</f>
        <v>ITAGUI</v>
      </c>
      <c r="Y2071" s="6" t="s">
        <v>14911</v>
      </c>
      <c r="Z2071" s="6">
        <v>305360002573</v>
      </c>
    </row>
    <row r="2072" spans="1:26">
      <c r="A2072" s="5" t="s">
        <v>9757</v>
      </c>
      <c r="B2072" s="5">
        <v>5360</v>
      </c>
      <c r="C2072" s="5" t="s">
        <v>9757</v>
      </c>
      <c r="D2072" s="6">
        <v>305360002204</v>
      </c>
      <c r="E2072" s="5" t="s">
        <v>17384</v>
      </c>
      <c r="F2072" s="6">
        <v>305360002204</v>
      </c>
      <c r="G2072" s="5" t="s">
        <v>17385</v>
      </c>
      <c r="H2072" s="5">
        <v>3384459</v>
      </c>
      <c r="I2072" s="5" t="s">
        <v>12035</v>
      </c>
      <c r="J2072" s="5" t="s">
        <v>30</v>
      </c>
      <c r="K2072" s="5" t="s">
        <v>31</v>
      </c>
      <c r="L2072" s="5" t="s">
        <v>32</v>
      </c>
      <c r="M2072" s="5" t="s">
        <v>33</v>
      </c>
      <c r="N2072" s="5" t="s">
        <v>57</v>
      </c>
      <c r="O2072" s="5">
        <v>-3</v>
      </c>
      <c r="P2072" s="5" t="s">
        <v>36</v>
      </c>
      <c r="T2072" s="5">
        <v>1</v>
      </c>
      <c r="U2072" s="5" t="s">
        <v>375</v>
      </c>
      <c r="V2072" s="5" t="s">
        <v>38</v>
      </c>
      <c r="X2072" s="5" t="str">
        <f>+VLOOKUP(C2072,Hoja1!$E$2:$F$125,2,0)</f>
        <v>ITAGUI</v>
      </c>
      <c r="Y2072" s="6" t="s">
        <v>18873</v>
      </c>
      <c r="Z2072" s="6">
        <v>305360002204</v>
      </c>
    </row>
    <row r="2073" spans="1:26">
      <c r="A2073" s="5" t="s">
        <v>9757</v>
      </c>
      <c r="B2073" s="5">
        <v>5360</v>
      </c>
      <c r="C2073" s="5" t="s">
        <v>9757</v>
      </c>
      <c r="D2073" s="6">
        <v>305360002603</v>
      </c>
      <c r="E2073" s="5" t="s">
        <v>12082</v>
      </c>
      <c r="F2073" s="6">
        <v>305360002603</v>
      </c>
      <c r="G2073" s="5" t="s">
        <v>12083</v>
      </c>
      <c r="H2073" s="5" t="s">
        <v>12084</v>
      </c>
      <c r="I2073" s="5" t="s">
        <v>12085</v>
      </c>
      <c r="J2073" s="5" t="s">
        <v>30</v>
      </c>
      <c r="K2073" s="5" t="s">
        <v>31</v>
      </c>
      <c r="L2073" s="5" t="s">
        <v>32</v>
      </c>
      <c r="M2073" s="5" t="s">
        <v>65</v>
      </c>
      <c r="N2073" s="5" t="s">
        <v>10672</v>
      </c>
      <c r="O2073" s="5">
        <v>-6</v>
      </c>
      <c r="P2073" s="5" t="s">
        <v>12050</v>
      </c>
      <c r="T2073" s="5">
        <v>1</v>
      </c>
      <c r="U2073" s="5" t="s">
        <v>375</v>
      </c>
      <c r="V2073" s="5" t="s">
        <v>38</v>
      </c>
      <c r="W2073" s="5" t="s">
        <v>12086</v>
      </c>
      <c r="X2073" s="5" t="str">
        <f>+VLOOKUP(C2073,Hoja1!$E$2:$F$125,2,0)</f>
        <v>ITAGUI</v>
      </c>
      <c r="Y2073" s="6" t="s">
        <v>14912</v>
      </c>
      <c r="Z2073" s="6">
        <v>305360002603</v>
      </c>
    </row>
    <row r="2074" spans="1:26">
      <c r="A2074" s="5" t="s">
        <v>9757</v>
      </c>
      <c r="B2074" s="5">
        <v>5360</v>
      </c>
      <c r="C2074" s="5" t="s">
        <v>9757</v>
      </c>
      <c r="D2074" s="6">
        <v>305360002107</v>
      </c>
      <c r="E2074" s="5" t="s">
        <v>17399</v>
      </c>
      <c r="F2074" s="6">
        <v>305360002107</v>
      </c>
      <c r="G2074" s="5" t="s">
        <v>10363</v>
      </c>
      <c r="H2074" s="5">
        <v>3741174</v>
      </c>
      <c r="I2074" s="5" t="s">
        <v>10364</v>
      </c>
      <c r="J2074" s="5" t="s">
        <v>30</v>
      </c>
      <c r="K2074" s="5" t="s">
        <v>31</v>
      </c>
      <c r="L2074" s="5" t="s">
        <v>32</v>
      </c>
      <c r="M2074" s="5" t="s">
        <v>7504</v>
      </c>
      <c r="N2074" s="5" t="s">
        <v>348</v>
      </c>
      <c r="O2074" s="5" t="s">
        <v>10365</v>
      </c>
      <c r="P2074" s="5" t="s">
        <v>36</v>
      </c>
      <c r="T2074" s="5">
        <v>1</v>
      </c>
      <c r="U2074" s="5" t="s">
        <v>375</v>
      </c>
      <c r="V2074" s="5" t="s">
        <v>38</v>
      </c>
      <c r="W2074" s="5" t="s">
        <v>10366</v>
      </c>
      <c r="X2074" s="5" t="str">
        <f>+VLOOKUP(C2074,Hoja1!$E$2:$F$125,2,0)</f>
        <v>ITAGUI</v>
      </c>
      <c r="Y2074" s="6" t="s">
        <v>18872</v>
      </c>
      <c r="Z2074" s="6">
        <v>305360002107</v>
      </c>
    </row>
    <row r="2075" spans="1:26">
      <c r="A2075" s="5" t="s">
        <v>9757</v>
      </c>
      <c r="B2075" s="5">
        <v>5360</v>
      </c>
      <c r="C2075" s="5" t="s">
        <v>9757</v>
      </c>
      <c r="D2075" s="6">
        <v>305360001780</v>
      </c>
      <c r="E2075" s="5" t="s">
        <v>17345</v>
      </c>
      <c r="F2075" s="6">
        <v>305360001780</v>
      </c>
      <c r="G2075" s="5" t="s">
        <v>17346</v>
      </c>
      <c r="H2075" s="5">
        <v>3721389</v>
      </c>
      <c r="I2075" s="5" t="s">
        <v>12022</v>
      </c>
      <c r="J2075" s="5" t="s">
        <v>30</v>
      </c>
      <c r="K2075" s="5" t="s">
        <v>31</v>
      </c>
      <c r="L2075" s="5" t="s">
        <v>32</v>
      </c>
      <c r="M2075" s="5" t="s">
        <v>449</v>
      </c>
      <c r="N2075" s="5" t="s">
        <v>34</v>
      </c>
      <c r="O2075" s="5" t="s">
        <v>35</v>
      </c>
      <c r="P2075" s="5" t="s">
        <v>36</v>
      </c>
      <c r="T2075" s="5">
        <v>1</v>
      </c>
      <c r="U2075" s="5" t="s">
        <v>375</v>
      </c>
      <c r="V2075" s="5" t="s">
        <v>38</v>
      </c>
      <c r="W2075" s="5" t="s">
        <v>12023</v>
      </c>
      <c r="X2075" s="5" t="str">
        <f>+VLOOKUP(C2075,Hoja1!$E$2:$F$125,2,0)</f>
        <v>ITAGUI</v>
      </c>
      <c r="Y2075" s="6" t="s">
        <v>18871</v>
      </c>
      <c r="Z2075" s="6">
        <v>305360001780</v>
      </c>
    </row>
    <row r="2076" spans="1:26">
      <c r="A2076" s="5" t="s">
        <v>9757</v>
      </c>
      <c r="B2076" s="5">
        <v>5360</v>
      </c>
      <c r="C2076" s="5" t="s">
        <v>9757</v>
      </c>
      <c r="D2076" s="6">
        <v>305360001488</v>
      </c>
      <c r="E2076" s="5" t="s">
        <v>17361</v>
      </c>
      <c r="F2076" s="6">
        <v>305360001488</v>
      </c>
      <c r="G2076" s="5" t="s">
        <v>11992</v>
      </c>
      <c r="H2076" s="5">
        <v>2778516</v>
      </c>
      <c r="I2076" s="5" t="s">
        <v>11993</v>
      </c>
      <c r="J2076" s="5" t="s">
        <v>30</v>
      </c>
      <c r="K2076" s="5" t="s">
        <v>31</v>
      </c>
      <c r="L2076" s="5" t="s">
        <v>32</v>
      </c>
      <c r="M2076" s="5" t="s">
        <v>33</v>
      </c>
      <c r="N2076" s="5" t="s">
        <v>57</v>
      </c>
      <c r="O2076" s="5">
        <v>-3</v>
      </c>
      <c r="P2076" s="5" t="s">
        <v>36</v>
      </c>
      <c r="T2076" s="5">
        <v>1</v>
      </c>
      <c r="U2076" s="5" t="s">
        <v>375</v>
      </c>
      <c r="V2076" s="5" t="s">
        <v>38</v>
      </c>
      <c r="X2076" s="5" t="str">
        <f>+VLOOKUP(C2076,Hoja1!$E$2:$F$125,2,0)</f>
        <v>ITAGUI</v>
      </c>
      <c r="Y2076" s="6" t="s">
        <v>18870</v>
      </c>
      <c r="Z2076" s="6">
        <v>305360001488</v>
      </c>
    </row>
    <row r="2077" spans="1:26">
      <c r="A2077" s="5" t="s">
        <v>9757</v>
      </c>
      <c r="B2077" s="5">
        <v>5360</v>
      </c>
      <c r="C2077" s="5" t="s">
        <v>9757</v>
      </c>
      <c r="D2077" s="6">
        <v>305360002212</v>
      </c>
      <c r="E2077" s="5" t="s">
        <v>17400</v>
      </c>
      <c r="F2077" s="6">
        <v>305360002212</v>
      </c>
      <c r="G2077" s="5" t="s">
        <v>12036</v>
      </c>
      <c r="H2077" s="5">
        <v>3092564</v>
      </c>
      <c r="I2077" s="5" t="s">
        <v>12037</v>
      </c>
      <c r="J2077" s="5" t="s">
        <v>30</v>
      </c>
      <c r="K2077" s="5" t="s">
        <v>31</v>
      </c>
      <c r="L2077" s="5" t="s">
        <v>32</v>
      </c>
      <c r="M2077" s="5" t="s">
        <v>33</v>
      </c>
      <c r="N2077" s="5" t="s">
        <v>34</v>
      </c>
      <c r="O2077" s="5" t="s">
        <v>35</v>
      </c>
      <c r="P2077" s="5" t="s">
        <v>36</v>
      </c>
      <c r="T2077" s="5">
        <v>1</v>
      </c>
      <c r="U2077" s="5" t="s">
        <v>375</v>
      </c>
      <c r="V2077" s="5" t="s">
        <v>38</v>
      </c>
      <c r="W2077" s="5" t="s">
        <v>12038</v>
      </c>
      <c r="X2077" s="5" t="str">
        <f>+VLOOKUP(C2077,Hoja1!$E$2:$F$125,2,0)</f>
        <v>ITAGUI</v>
      </c>
      <c r="Y2077" s="6" t="s">
        <v>18869</v>
      </c>
      <c r="Z2077" s="6">
        <v>305360002212</v>
      </c>
    </row>
    <row r="2078" spans="1:26">
      <c r="A2078" s="5" t="s">
        <v>9757</v>
      </c>
      <c r="B2078" s="5">
        <v>5360</v>
      </c>
      <c r="C2078" s="5" t="s">
        <v>9757</v>
      </c>
      <c r="D2078" s="6">
        <v>305360002506</v>
      </c>
      <c r="E2078" s="5" t="s">
        <v>12055</v>
      </c>
      <c r="F2078" s="6">
        <v>305360002506</v>
      </c>
      <c r="G2078" s="5" t="s">
        <v>12056</v>
      </c>
      <c r="H2078" s="5">
        <v>3545634</v>
      </c>
      <c r="I2078" s="5" t="s">
        <v>12057</v>
      </c>
      <c r="J2078" s="5" t="s">
        <v>30</v>
      </c>
      <c r="K2078" s="5" t="s">
        <v>31</v>
      </c>
      <c r="L2078" s="5" t="s">
        <v>32</v>
      </c>
      <c r="M2078" s="5" t="s">
        <v>449</v>
      </c>
      <c r="N2078" s="5" t="s">
        <v>57</v>
      </c>
      <c r="O2078" s="5">
        <v>-3</v>
      </c>
      <c r="P2078" s="5" t="s">
        <v>429</v>
      </c>
      <c r="T2078" s="5">
        <v>1</v>
      </c>
      <c r="U2078" s="5" t="s">
        <v>37</v>
      </c>
      <c r="V2078" s="5" t="s">
        <v>38</v>
      </c>
      <c r="W2078" s="5" t="s">
        <v>12058</v>
      </c>
      <c r="X2078" s="5" t="str">
        <f>+VLOOKUP(C2078,Hoja1!$E$2:$F$125,2,0)</f>
        <v>ITAGUI</v>
      </c>
      <c r="Y2078" s="6" t="s">
        <v>14913</v>
      </c>
      <c r="Z2078" s="6">
        <v>305360002506</v>
      </c>
    </row>
    <row r="2079" spans="1:26">
      <c r="A2079" s="5" t="s">
        <v>9757</v>
      </c>
      <c r="B2079" s="5">
        <v>5360</v>
      </c>
      <c r="C2079" s="5" t="s">
        <v>9757</v>
      </c>
      <c r="D2079" s="6">
        <v>305360002391</v>
      </c>
      <c r="E2079" s="5" t="s">
        <v>17348</v>
      </c>
      <c r="F2079" s="6">
        <v>305360002391</v>
      </c>
      <c r="G2079" s="5" t="s">
        <v>12039</v>
      </c>
      <c r="H2079" s="5">
        <v>2772324</v>
      </c>
      <c r="I2079" s="5" t="s">
        <v>12040</v>
      </c>
      <c r="J2079" s="5" t="s">
        <v>347</v>
      </c>
      <c r="K2079" s="5" t="s">
        <v>31</v>
      </c>
      <c r="L2079" s="5" t="s">
        <v>32</v>
      </c>
      <c r="M2079" s="5" t="s">
        <v>33</v>
      </c>
      <c r="N2079" s="5" t="s">
        <v>367</v>
      </c>
      <c r="O2079" s="5" t="s">
        <v>7363</v>
      </c>
      <c r="P2079" s="5" t="s">
        <v>36</v>
      </c>
      <c r="T2079" s="5">
        <v>2</v>
      </c>
      <c r="U2079" s="5" t="s">
        <v>375</v>
      </c>
      <c r="V2079" s="5" t="s">
        <v>38</v>
      </c>
      <c r="W2079" s="5" t="s">
        <v>12041</v>
      </c>
      <c r="X2079" s="5" t="str">
        <f>+VLOOKUP(C2079,Hoja1!$E$2:$F$125,2,0)</f>
        <v>ITAGUI</v>
      </c>
      <c r="Y2079" s="6" t="s">
        <v>18868</v>
      </c>
      <c r="Z2079" s="6">
        <v>305360002391</v>
      </c>
    </row>
    <row r="2080" spans="1:26">
      <c r="A2080" s="5" t="s">
        <v>9757</v>
      </c>
      <c r="B2080" s="5">
        <v>5360</v>
      </c>
      <c r="C2080" s="5" t="s">
        <v>9757</v>
      </c>
      <c r="D2080" s="6">
        <v>305360002719</v>
      </c>
      <c r="E2080" s="5" t="s">
        <v>17392</v>
      </c>
      <c r="F2080" s="6">
        <v>305360002719</v>
      </c>
      <c r="G2080" s="5" t="s">
        <v>17393</v>
      </c>
      <c r="I2080" s="5" t="s">
        <v>17394</v>
      </c>
      <c r="J2080" s="5" t="s">
        <v>30</v>
      </c>
      <c r="K2080" s="5" t="s">
        <v>31</v>
      </c>
      <c r="L2080" s="5" t="s">
        <v>32</v>
      </c>
      <c r="M2080" s="5" t="s">
        <v>472</v>
      </c>
      <c r="N2080" s="5" t="s">
        <v>485</v>
      </c>
      <c r="O2080" s="5" t="s">
        <v>495</v>
      </c>
      <c r="P2080" s="5" t="s">
        <v>46</v>
      </c>
      <c r="T2080" s="5">
        <v>1</v>
      </c>
      <c r="U2080" s="5" t="s">
        <v>37</v>
      </c>
      <c r="V2080" s="5" t="s">
        <v>38</v>
      </c>
      <c r="X2080" s="5" t="str">
        <f>+VLOOKUP(C2080,Hoja1!$E$2:$F$125,2,0)</f>
        <v>ITAGUI</v>
      </c>
      <c r="Y2080" s="6" t="s">
        <v>18867</v>
      </c>
      <c r="Z2080" s="6">
        <v>305360002719</v>
      </c>
    </row>
    <row r="2081" spans="1:26">
      <c r="A2081" s="5" t="s">
        <v>9757</v>
      </c>
      <c r="B2081" s="5">
        <v>5360</v>
      </c>
      <c r="C2081" s="5" t="s">
        <v>9757</v>
      </c>
      <c r="D2081" s="6">
        <v>305360002093</v>
      </c>
      <c r="E2081" s="5" t="s">
        <v>17406</v>
      </c>
      <c r="F2081" s="6">
        <v>305360002093</v>
      </c>
      <c r="G2081" s="5" t="s">
        <v>12031</v>
      </c>
      <c r="H2081" s="5">
        <v>3719771</v>
      </c>
      <c r="I2081" s="5" t="s">
        <v>12032</v>
      </c>
      <c r="J2081" s="5" t="s">
        <v>30</v>
      </c>
      <c r="K2081" s="5" t="s">
        <v>31</v>
      </c>
      <c r="L2081" s="5" t="s">
        <v>32</v>
      </c>
      <c r="M2081" s="5" t="s">
        <v>33</v>
      </c>
      <c r="N2081" s="5" t="s">
        <v>57</v>
      </c>
      <c r="O2081" s="5">
        <v>-3</v>
      </c>
      <c r="P2081" s="5" t="s">
        <v>36</v>
      </c>
      <c r="S2081" s="5" t="s">
        <v>384</v>
      </c>
      <c r="T2081" s="5">
        <v>1</v>
      </c>
      <c r="U2081" s="5" t="s">
        <v>375</v>
      </c>
      <c r="V2081" s="5" t="s">
        <v>38</v>
      </c>
      <c r="W2081" s="5" t="s">
        <v>10385</v>
      </c>
      <c r="X2081" s="5" t="str">
        <f>+VLOOKUP(C2081,Hoja1!$E$2:$F$125,2,0)</f>
        <v>ITAGUI</v>
      </c>
      <c r="Y2081" s="6" t="s">
        <v>18866</v>
      </c>
      <c r="Z2081" s="6">
        <v>305360002093</v>
      </c>
    </row>
    <row r="2082" spans="1:26">
      <c r="A2082" s="5" t="s">
        <v>9757</v>
      </c>
      <c r="B2082" s="5">
        <v>5360</v>
      </c>
      <c r="C2082" s="5" t="s">
        <v>9757</v>
      </c>
      <c r="D2082" s="6">
        <v>305360002735</v>
      </c>
      <c r="E2082" s="5" t="s">
        <v>17395</v>
      </c>
      <c r="F2082" s="6">
        <v>305360002735</v>
      </c>
      <c r="G2082" s="5" t="s">
        <v>17396</v>
      </c>
      <c r="I2082" s="5" t="s">
        <v>17397</v>
      </c>
      <c r="J2082" s="5" t="s">
        <v>30</v>
      </c>
      <c r="K2082" s="5" t="s">
        <v>31</v>
      </c>
      <c r="L2082" s="5" t="s">
        <v>32</v>
      </c>
      <c r="M2082" s="5" t="s">
        <v>33</v>
      </c>
      <c r="N2082" s="5" t="s">
        <v>57</v>
      </c>
      <c r="O2082" s="5">
        <v>-3</v>
      </c>
      <c r="P2082" s="5" t="s">
        <v>36</v>
      </c>
      <c r="T2082" s="5">
        <v>1</v>
      </c>
      <c r="U2082" s="5" t="s">
        <v>37</v>
      </c>
      <c r="V2082" s="5" t="s">
        <v>38</v>
      </c>
      <c r="X2082" s="5" t="str">
        <f>+VLOOKUP(C2082,Hoja1!$E$2:$F$125,2,0)</f>
        <v>ITAGUI</v>
      </c>
      <c r="Y2082" s="6" t="s">
        <v>18865</v>
      </c>
      <c r="Z2082" s="6">
        <v>305360002735</v>
      </c>
    </row>
    <row r="2083" spans="1:26">
      <c r="A2083" s="5" t="s">
        <v>9757</v>
      </c>
      <c r="B2083" s="5">
        <v>5360</v>
      </c>
      <c r="C2083" s="5" t="s">
        <v>9757</v>
      </c>
      <c r="D2083" s="6">
        <v>305360001542</v>
      </c>
      <c r="E2083" s="5" t="s">
        <v>12002</v>
      </c>
      <c r="F2083" s="6">
        <v>305360001542</v>
      </c>
      <c r="G2083" s="5" t="s">
        <v>12003</v>
      </c>
      <c r="H2083" s="5" t="s">
        <v>12004</v>
      </c>
      <c r="I2083" s="5" t="s">
        <v>12005</v>
      </c>
      <c r="J2083" s="5" t="s">
        <v>30</v>
      </c>
      <c r="K2083" s="5" t="s">
        <v>31</v>
      </c>
      <c r="L2083" s="5" t="s">
        <v>32</v>
      </c>
      <c r="M2083" s="5" t="s">
        <v>33</v>
      </c>
      <c r="N2083" s="5" t="s">
        <v>57</v>
      </c>
      <c r="O2083" s="5">
        <v>-3</v>
      </c>
      <c r="P2083" s="5" t="s">
        <v>350</v>
      </c>
      <c r="T2083" s="5">
        <v>1</v>
      </c>
      <c r="U2083" s="5" t="s">
        <v>375</v>
      </c>
      <c r="V2083" s="5" t="s">
        <v>38</v>
      </c>
      <c r="X2083" s="5" t="str">
        <f>+VLOOKUP(C2083,Hoja1!$E$2:$F$125,2,0)</f>
        <v>ITAGUI</v>
      </c>
      <c r="Y2083" s="6" t="s">
        <v>14914</v>
      </c>
      <c r="Z2083" s="6">
        <v>305360001542</v>
      </c>
    </row>
    <row r="2084" spans="1:26">
      <c r="A2084" s="5" t="s">
        <v>9757</v>
      </c>
      <c r="B2084" s="5">
        <v>5360</v>
      </c>
      <c r="C2084" s="5" t="s">
        <v>9757</v>
      </c>
      <c r="D2084" s="6">
        <v>305360001526</v>
      </c>
      <c r="E2084" s="5" t="s">
        <v>11998</v>
      </c>
      <c r="F2084" s="6">
        <v>305360001526</v>
      </c>
      <c r="G2084" s="5" t="s">
        <v>11999</v>
      </c>
      <c r="H2084" s="5" t="s">
        <v>12000</v>
      </c>
      <c r="I2084" s="5" t="s">
        <v>12001</v>
      </c>
      <c r="J2084" s="5" t="s">
        <v>30</v>
      </c>
      <c r="K2084" s="5" t="s">
        <v>31</v>
      </c>
      <c r="L2084" s="5" t="s">
        <v>32</v>
      </c>
      <c r="M2084" s="5" t="s">
        <v>33</v>
      </c>
      <c r="N2084" s="5" t="s">
        <v>34</v>
      </c>
      <c r="O2084" s="5" t="s">
        <v>35</v>
      </c>
      <c r="P2084" s="5" t="s">
        <v>36</v>
      </c>
      <c r="T2084" s="5">
        <v>1</v>
      </c>
      <c r="U2084" s="5" t="s">
        <v>37</v>
      </c>
      <c r="V2084" s="5" t="s">
        <v>38</v>
      </c>
      <c r="X2084" s="5" t="str">
        <f>+VLOOKUP(C2084,Hoja1!$E$2:$F$125,2,0)</f>
        <v>ITAGUI</v>
      </c>
      <c r="Y2084" s="6" t="s">
        <v>14915</v>
      </c>
      <c r="Z2084" s="6">
        <v>305360001526</v>
      </c>
    </row>
    <row r="2085" spans="1:26">
      <c r="A2085" s="5" t="s">
        <v>9757</v>
      </c>
      <c r="B2085" s="5">
        <v>5360</v>
      </c>
      <c r="C2085" s="5" t="s">
        <v>9757</v>
      </c>
      <c r="D2085" s="6">
        <v>305360002701</v>
      </c>
      <c r="E2085" s="5" t="s">
        <v>17419</v>
      </c>
      <c r="F2085" s="6">
        <v>305360002701</v>
      </c>
      <c r="G2085" s="5" t="s">
        <v>17420</v>
      </c>
      <c r="I2085" s="5" t="s">
        <v>17421</v>
      </c>
      <c r="J2085" s="5" t="s">
        <v>30</v>
      </c>
      <c r="K2085" s="5" t="s">
        <v>31</v>
      </c>
      <c r="L2085" s="5" t="s">
        <v>32</v>
      </c>
      <c r="M2085" s="5" t="s">
        <v>33</v>
      </c>
      <c r="N2085" s="5" t="s">
        <v>57</v>
      </c>
      <c r="O2085" s="5">
        <v>-3</v>
      </c>
      <c r="P2085" s="5" t="s">
        <v>36</v>
      </c>
      <c r="T2085" s="5">
        <v>1</v>
      </c>
      <c r="U2085" s="5" t="s">
        <v>37</v>
      </c>
      <c r="V2085" s="5" t="s">
        <v>38</v>
      </c>
      <c r="X2085" s="5" t="str">
        <f>+VLOOKUP(C2085,Hoja1!$E$2:$F$125,2,0)</f>
        <v>ITAGUI</v>
      </c>
      <c r="Y2085" s="6" t="s">
        <v>18864</v>
      </c>
      <c r="Z2085" s="6">
        <v>305360002701</v>
      </c>
    </row>
    <row r="2086" spans="1:26">
      <c r="A2086" s="5" t="s">
        <v>9757</v>
      </c>
      <c r="B2086" s="5">
        <v>5360</v>
      </c>
      <c r="C2086" s="5" t="s">
        <v>9757</v>
      </c>
      <c r="D2086" s="6">
        <v>305360002638</v>
      </c>
      <c r="E2086" s="5" t="s">
        <v>12091</v>
      </c>
      <c r="F2086" s="6">
        <v>305360002638</v>
      </c>
      <c r="G2086" s="5" t="s">
        <v>12092</v>
      </c>
      <c r="H2086" s="5" t="s">
        <v>12093</v>
      </c>
      <c r="I2086" s="5" t="s">
        <v>12094</v>
      </c>
      <c r="J2086" s="5" t="s">
        <v>30</v>
      </c>
      <c r="K2086" s="5" t="s">
        <v>31</v>
      </c>
      <c r="L2086" s="5" t="s">
        <v>32</v>
      </c>
      <c r="M2086" s="5" t="s">
        <v>33</v>
      </c>
      <c r="N2086" s="5" t="s">
        <v>57</v>
      </c>
      <c r="O2086" s="5">
        <v>-3</v>
      </c>
      <c r="P2086" s="5" t="s">
        <v>36</v>
      </c>
      <c r="T2086" s="5">
        <v>1</v>
      </c>
      <c r="U2086" s="5" t="s">
        <v>37</v>
      </c>
      <c r="V2086" s="5" t="s">
        <v>38</v>
      </c>
      <c r="X2086" s="5" t="str">
        <f>+VLOOKUP(C2086,Hoja1!$E$2:$F$125,2,0)</f>
        <v>ITAGUI</v>
      </c>
      <c r="Y2086" s="6" t="s">
        <v>14916</v>
      </c>
      <c r="Z2086" s="6">
        <v>305360002638</v>
      </c>
    </row>
    <row r="2087" spans="1:26">
      <c r="A2087" s="5" t="s">
        <v>9757</v>
      </c>
      <c r="B2087" s="5">
        <v>5360</v>
      </c>
      <c r="C2087" s="5" t="s">
        <v>9757</v>
      </c>
      <c r="D2087" s="6">
        <v>305360002620</v>
      </c>
      <c r="E2087" s="5" t="s">
        <v>12087</v>
      </c>
      <c r="F2087" s="6">
        <v>305360002620</v>
      </c>
      <c r="G2087" s="5" t="s">
        <v>12088</v>
      </c>
      <c r="H2087" s="5" t="s">
        <v>12089</v>
      </c>
      <c r="I2087" s="5" t="s">
        <v>17382</v>
      </c>
      <c r="J2087" s="5" t="s">
        <v>30</v>
      </c>
      <c r="K2087" s="5" t="s">
        <v>31</v>
      </c>
      <c r="L2087" s="5" t="s">
        <v>32</v>
      </c>
      <c r="M2087" s="5" t="s">
        <v>33</v>
      </c>
      <c r="N2087" s="5" t="s">
        <v>57</v>
      </c>
      <c r="O2087" s="5">
        <v>-3</v>
      </c>
      <c r="P2087" s="5" t="s">
        <v>36</v>
      </c>
      <c r="T2087" s="5">
        <v>1</v>
      </c>
      <c r="U2087" s="5" t="s">
        <v>37</v>
      </c>
      <c r="V2087" s="5" t="s">
        <v>38</v>
      </c>
      <c r="W2087" s="5" t="s">
        <v>12090</v>
      </c>
      <c r="X2087" s="5" t="str">
        <f>+VLOOKUP(C2087,Hoja1!$E$2:$F$125,2,0)</f>
        <v>ITAGUI</v>
      </c>
      <c r="Y2087" s="6" t="s">
        <v>14917</v>
      </c>
      <c r="Z2087" s="6">
        <v>305360002620</v>
      </c>
    </row>
    <row r="2088" spans="1:26">
      <c r="A2088" s="5" t="s">
        <v>9757</v>
      </c>
      <c r="B2088" s="5">
        <v>5360</v>
      </c>
      <c r="C2088" s="5" t="s">
        <v>9757</v>
      </c>
      <c r="D2088" s="6">
        <v>305360002727</v>
      </c>
      <c r="E2088" s="5" t="s">
        <v>17408</v>
      </c>
      <c r="F2088" s="6">
        <v>305360002727</v>
      </c>
      <c r="G2088" s="5" t="s">
        <v>17409</v>
      </c>
      <c r="I2088" s="5" t="s">
        <v>17410</v>
      </c>
      <c r="J2088" s="5" t="s">
        <v>30</v>
      </c>
      <c r="K2088" s="5" t="s">
        <v>31</v>
      </c>
      <c r="L2088" s="5" t="s">
        <v>32</v>
      </c>
      <c r="M2088" s="5" t="s">
        <v>33</v>
      </c>
      <c r="N2088" s="5" t="s">
        <v>57</v>
      </c>
      <c r="O2088" s="5">
        <v>-3</v>
      </c>
      <c r="P2088" s="5" t="s">
        <v>36</v>
      </c>
      <c r="T2088" s="5">
        <v>1</v>
      </c>
      <c r="U2088" s="5" t="s">
        <v>37</v>
      </c>
      <c r="V2088" s="5" t="s">
        <v>38</v>
      </c>
      <c r="X2088" s="5" t="str">
        <f>+VLOOKUP(C2088,Hoja1!$E$2:$F$125,2,0)</f>
        <v>ITAGUI</v>
      </c>
      <c r="Y2088" s="6" t="s">
        <v>18863</v>
      </c>
      <c r="Z2088" s="6">
        <v>305360002727</v>
      </c>
    </row>
    <row r="2089" spans="1:26">
      <c r="A2089" s="5" t="s">
        <v>9757</v>
      </c>
      <c r="B2089" s="5">
        <v>5360</v>
      </c>
      <c r="C2089" s="5" t="s">
        <v>9757</v>
      </c>
      <c r="D2089" s="6">
        <v>305360001500</v>
      </c>
      <c r="E2089" s="5" t="s">
        <v>11994</v>
      </c>
      <c r="F2089" s="6">
        <v>305360001500</v>
      </c>
      <c r="G2089" s="5" t="s">
        <v>11995</v>
      </c>
      <c r="H2089" s="5">
        <v>2091500</v>
      </c>
      <c r="I2089" s="5" t="s">
        <v>17373</v>
      </c>
      <c r="J2089" s="5" t="s">
        <v>30</v>
      </c>
      <c r="K2089" s="5" t="s">
        <v>31</v>
      </c>
      <c r="L2089" s="5" t="s">
        <v>32</v>
      </c>
      <c r="M2089" s="5" t="s">
        <v>33</v>
      </c>
      <c r="N2089" s="5" t="s">
        <v>57</v>
      </c>
      <c r="O2089" s="5">
        <v>-3</v>
      </c>
      <c r="P2089" s="5" t="s">
        <v>350</v>
      </c>
      <c r="T2089" s="5">
        <v>1</v>
      </c>
      <c r="U2089" s="5" t="s">
        <v>375</v>
      </c>
      <c r="V2089" s="5" t="s">
        <v>38</v>
      </c>
      <c r="W2089" s="5" t="s">
        <v>17374</v>
      </c>
      <c r="X2089" s="5" t="str">
        <f>+VLOOKUP(C2089,Hoja1!$E$2:$F$125,2,0)</f>
        <v>ITAGUI</v>
      </c>
      <c r="Y2089" s="6" t="s">
        <v>14918</v>
      </c>
      <c r="Z2089" s="6">
        <v>305360001500</v>
      </c>
    </row>
    <row r="2090" spans="1:26">
      <c r="A2090" s="5" t="s">
        <v>9757</v>
      </c>
      <c r="B2090" s="5">
        <v>5360</v>
      </c>
      <c r="C2090" s="5" t="s">
        <v>9757</v>
      </c>
      <c r="D2090" s="6">
        <v>305360002441</v>
      </c>
      <c r="E2090" s="5" t="s">
        <v>9887</v>
      </c>
      <c r="F2090" s="6">
        <v>305360002441</v>
      </c>
      <c r="G2090" s="5" t="s">
        <v>10377</v>
      </c>
      <c r="H2090" s="5">
        <v>3771444</v>
      </c>
      <c r="I2090" s="5" t="s">
        <v>10378</v>
      </c>
      <c r="J2090" s="5" t="s">
        <v>30</v>
      </c>
      <c r="K2090" s="5" t="s">
        <v>31</v>
      </c>
      <c r="L2090" s="5" t="s">
        <v>32</v>
      </c>
      <c r="M2090" s="5" t="s">
        <v>466</v>
      </c>
      <c r="N2090" s="5" t="s">
        <v>44</v>
      </c>
      <c r="O2090" s="5" t="s">
        <v>17391</v>
      </c>
      <c r="P2090" s="5" t="s">
        <v>380</v>
      </c>
      <c r="T2090" s="5">
        <v>1</v>
      </c>
      <c r="U2090" s="5" t="s">
        <v>37</v>
      </c>
      <c r="V2090" s="5" t="s">
        <v>38</v>
      </c>
      <c r="W2090" s="5" t="s">
        <v>10379</v>
      </c>
      <c r="X2090" s="5" t="str">
        <f>+VLOOKUP(C2090,Hoja1!$E$2:$F$125,2,0)</f>
        <v>ITAGUI</v>
      </c>
      <c r="Y2090" s="6" t="s">
        <v>14919</v>
      </c>
      <c r="Z2090" s="6">
        <v>305360002441</v>
      </c>
    </row>
    <row r="2091" spans="1:26">
      <c r="A2091" s="5" t="s">
        <v>25</v>
      </c>
      <c r="B2091" s="5">
        <v>5361</v>
      </c>
      <c r="C2091" s="5" t="s">
        <v>107</v>
      </c>
      <c r="D2091" s="6">
        <v>305361002335</v>
      </c>
      <c r="E2091" s="5" t="s">
        <v>7246</v>
      </c>
      <c r="F2091" s="6">
        <v>305361002335</v>
      </c>
      <c r="G2091" s="5" t="s">
        <v>17478</v>
      </c>
      <c r="H2091" s="5">
        <v>8643795</v>
      </c>
      <c r="I2091" s="5" t="s">
        <v>16335</v>
      </c>
      <c r="J2091" s="5" t="s">
        <v>347</v>
      </c>
      <c r="K2091" s="5" t="s">
        <v>31</v>
      </c>
      <c r="L2091" s="5" t="s">
        <v>112</v>
      </c>
      <c r="M2091" s="5" t="s">
        <v>693</v>
      </c>
      <c r="N2091" s="5" t="s">
        <v>485</v>
      </c>
      <c r="O2091" s="5" t="s">
        <v>7133</v>
      </c>
      <c r="P2091" s="5" t="s">
        <v>487</v>
      </c>
      <c r="T2091" s="5">
        <v>1</v>
      </c>
      <c r="U2091" s="5" t="s">
        <v>375</v>
      </c>
      <c r="V2091" s="5" t="s">
        <v>38</v>
      </c>
      <c r="W2091" s="5" t="s">
        <v>17479</v>
      </c>
      <c r="X2091" s="5" t="str">
        <f>+VLOOKUP(C2091,Hoja1!$E$2:$F$125,2,0)</f>
        <v>ITUANGO</v>
      </c>
      <c r="Y2091" s="6" t="s">
        <v>18915</v>
      </c>
      <c r="Z2091" s="6">
        <v>305361002335</v>
      </c>
    </row>
    <row r="2092" spans="1:26">
      <c r="A2092" s="5" t="s">
        <v>25</v>
      </c>
      <c r="B2092" s="5">
        <v>5361</v>
      </c>
      <c r="C2092" s="5" t="s">
        <v>107</v>
      </c>
      <c r="D2092" s="6">
        <v>405361002369</v>
      </c>
      <c r="E2092" s="5" t="s">
        <v>371</v>
      </c>
      <c r="F2092" s="6">
        <v>405361002369</v>
      </c>
      <c r="G2092" s="5" t="s">
        <v>701</v>
      </c>
      <c r="H2092" s="5">
        <v>8643093</v>
      </c>
      <c r="I2092" s="5" t="s">
        <v>702</v>
      </c>
      <c r="J2092" s="5" t="s">
        <v>30</v>
      </c>
      <c r="K2092" s="5" t="s">
        <v>31</v>
      </c>
      <c r="L2092" s="5" t="s">
        <v>112</v>
      </c>
      <c r="M2092" s="5" t="s">
        <v>43</v>
      </c>
      <c r="N2092" s="5" t="s">
        <v>374</v>
      </c>
      <c r="O2092" s="5">
        <v>22</v>
      </c>
      <c r="P2092" s="5" t="s">
        <v>46</v>
      </c>
      <c r="T2092" s="5">
        <v>1</v>
      </c>
      <c r="U2092" s="5" t="s">
        <v>375</v>
      </c>
      <c r="V2092" s="5" t="s">
        <v>38</v>
      </c>
      <c r="X2092" s="5" t="str">
        <f>+VLOOKUP(C2092,Hoja1!$E$2:$F$125,2,0)</f>
        <v>ITUANGO</v>
      </c>
      <c r="Y2092" s="6" t="s">
        <v>14920</v>
      </c>
      <c r="Z2092" s="6">
        <v>405361002369</v>
      </c>
    </row>
    <row r="2093" spans="1:26">
      <c r="A2093" s="5" t="s">
        <v>25</v>
      </c>
      <c r="B2093" s="5">
        <v>5361</v>
      </c>
      <c r="C2093" s="5" t="s">
        <v>107</v>
      </c>
      <c r="D2093" s="6">
        <v>405361002351</v>
      </c>
      <c r="E2093" s="5" t="s">
        <v>7179</v>
      </c>
      <c r="F2093" s="6">
        <v>405361002351</v>
      </c>
      <c r="G2093" s="5" t="s">
        <v>2964</v>
      </c>
      <c r="H2093" s="5" t="s">
        <v>7180</v>
      </c>
      <c r="I2093" s="5" t="s">
        <v>7181</v>
      </c>
      <c r="J2093" s="5" t="s">
        <v>347</v>
      </c>
      <c r="K2093" s="5" t="s">
        <v>31</v>
      </c>
      <c r="L2093" s="5" t="s">
        <v>32</v>
      </c>
      <c r="M2093" s="5" t="s">
        <v>33</v>
      </c>
      <c r="N2093" s="5" t="s">
        <v>367</v>
      </c>
      <c r="O2093" s="5" t="s">
        <v>368</v>
      </c>
      <c r="P2093" s="5" t="s">
        <v>429</v>
      </c>
      <c r="T2093" s="5">
        <v>1</v>
      </c>
      <c r="U2093" s="5" t="s">
        <v>375</v>
      </c>
      <c r="V2093" s="5" t="s">
        <v>38</v>
      </c>
      <c r="W2093" s="5" t="s">
        <v>381</v>
      </c>
      <c r="X2093" s="5" t="str">
        <f>+VLOOKUP(C2093,Hoja1!$E$2:$F$125,2,0)</f>
        <v>ITUANGO</v>
      </c>
      <c r="Y2093" s="6" t="s">
        <v>14921</v>
      </c>
      <c r="Z2093" s="6">
        <v>405361002351</v>
      </c>
    </row>
    <row r="2094" spans="1:26">
      <c r="A2094" s="5" t="s">
        <v>25</v>
      </c>
      <c r="B2094" s="5">
        <v>5361</v>
      </c>
      <c r="C2094" s="5" t="s">
        <v>107</v>
      </c>
      <c r="D2094" s="6">
        <v>205361000022</v>
      </c>
      <c r="E2094" s="5" t="s">
        <v>7890</v>
      </c>
      <c r="F2094" s="6">
        <v>205361000022</v>
      </c>
      <c r="G2094" s="5" t="s">
        <v>7891</v>
      </c>
      <c r="H2094" s="5" t="s">
        <v>183</v>
      </c>
      <c r="I2094" s="5" t="s">
        <v>17498</v>
      </c>
      <c r="J2094" s="5" t="s">
        <v>347</v>
      </c>
      <c r="K2094" s="5" t="s">
        <v>111</v>
      </c>
      <c r="L2094" s="5" t="s">
        <v>112</v>
      </c>
      <c r="M2094" s="5" t="s">
        <v>65</v>
      </c>
      <c r="N2094" s="5" t="s">
        <v>367</v>
      </c>
      <c r="O2094" s="5" t="s">
        <v>368</v>
      </c>
      <c r="P2094" s="5" t="s">
        <v>1578</v>
      </c>
      <c r="T2094" s="5">
        <v>1</v>
      </c>
      <c r="U2094" s="5" t="s">
        <v>375</v>
      </c>
      <c r="V2094" s="5" t="s">
        <v>38</v>
      </c>
      <c r="W2094" s="5" t="s">
        <v>12097</v>
      </c>
      <c r="X2094" s="5" t="str">
        <f>+VLOOKUP(C2094,Hoja1!$E$2:$F$125,2,0)</f>
        <v>ITUANGO</v>
      </c>
      <c r="Y2094" s="6" t="s">
        <v>14922</v>
      </c>
      <c r="Z2094" s="6">
        <v>205361000022</v>
      </c>
    </row>
    <row r="2095" spans="1:26">
      <c r="A2095" s="5" t="s">
        <v>25</v>
      </c>
      <c r="B2095" s="5">
        <v>5361</v>
      </c>
      <c r="C2095" s="5" t="s">
        <v>107</v>
      </c>
      <c r="D2095" s="6">
        <v>205361000219</v>
      </c>
      <c r="E2095" s="5" t="s">
        <v>9260</v>
      </c>
      <c r="F2095" s="6">
        <v>205361000219</v>
      </c>
      <c r="G2095" s="5" t="s">
        <v>1072</v>
      </c>
      <c r="H2095" s="5" t="s">
        <v>9261</v>
      </c>
      <c r="I2095" s="5" t="s">
        <v>17500</v>
      </c>
      <c r="J2095" s="5" t="s">
        <v>347</v>
      </c>
      <c r="K2095" s="5" t="s">
        <v>111</v>
      </c>
      <c r="L2095" s="5" t="s">
        <v>112</v>
      </c>
      <c r="M2095" s="5" t="s">
        <v>65</v>
      </c>
      <c r="N2095" s="5" t="s">
        <v>367</v>
      </c>
      <c r="O2095" s="5" t="s">
        <v>368</v>
      </c>
      <c r="P2095" s="5" t="s">
        <v>1578</v>
      </c>
      <c r="T2095" s="5">
        <v>1</v>
      </c>
      <c r="U2095" s="5" t="s">
        <v>375</v>
      </c>
      <c r="V2095" s="5" t="s">
        <v>38</v>
      </c>
      <c r="W2095" s="5" t="s">
        <v>12108</v>
      </c>
      <c r="X2095" s="5" t="str">
        <f>+VLOOKUP(C2095,Hoja1!$E$2:$F$125,2,0)</f>
        <v>ITUANGO</v>
      </c>
      <c r="Y2095" s="6" t="s">
        <v>14923</v>
      </c>
      <c r="Z2095" s="6">
        <v>205361000219</v>
      </c>
    </row>
    <row r="2096" spans="1:26">
      <c r="A2096" s="5" t="s">
        <v>25</v>
      </c>
      <c r="B2096" s="5">
        <v>5361</v>
      </c>
      <c r="C2096" s="5" t="s">
        <v>107</v>
      </c>
      <c r="D2096" s="6">
        <v>205361000120</v>
      </c>
      <c r="E2096" s="5" t="s">
        <v>7805</v>
      </c>
      <c r="F2096" s="6">
        <v>205361000120</v>
      </c>
      <c r="G2096" s="5" t="s">
        <v>8171</v>
      </c>
      <c r="H2096" s="5">
        <v>8643093</v>
      </c>
      <c r="I2096" s="5" t="s">
        <v>17472</v>
      </c>
      <c r="J2096" s="5" t="s">
        <v>347</v>
      </c>
      <c r="K2096" s="5" t="s">
        <v>111</v>
      </c>
      <c r="L2096" s="5" t="s">
        <v>112</v>
      </c>
      <c r="M2096" s="5" t="s">
        <v>65</v>
      </c>
      <c r="N2096" s="5" t="s">
        <v>367</v>
      </c>
      <c r="O2096" s="5" t="s">
        <v>368</v>
      </c>
      <c r="P2096" s="5" t="s">
        <v>1578</v>
      </c>
      <c r="T2096" s="5">
        <v>1</v>
      </c>
      <c r="U2096" s="5" t="s">
        <v>375</v>
      </c>
      <c r="V2096" s="5" t="s">
        <v>38</v>
      </c>
      <c r="W2096" s="5" t="s">
        <v>12102</v>
      </c>
      <c r="X2096" s="5" t="str">
        <f>+VLOOKUP(C2096,Hoja1!$E$2:$F$125,2,0)</f>
        <v>ITUANGO</v>
      </c>
      <c r="Y2096" s="6" t="s">
        <v>14924</v>
      </c>
      <c r="Z2096" s="6">
        <v>205361000120</v>
      </c>
    </row>
    <row r="2097" spans="1:26">
      <c r="A2097" s="5" t="s">
        <v>25</v>
      </c>
      <c r="B2097" s="5">
        <v>5361</v>
      </c>
      <c r="C2097" s="5" t="s">
        <v>107</v>
      </c>
      <c r="D2097" s="6">
        <v>205361000057</v>
      </c>
      <c r="E2097" s="5" t="s">
        <v>8698</v>
      </c>
      <c r="F2097" s="6">
        <v>205361000057</v>
      </c>
      <c r="G2097" s="5" t="s">
        <v>8699</v>
      </c>
      <c r="H2097" s="5">
        <v>8643938</v>
      </c>
      <c r="I2097" s="5" t="s">
        <v>8700</v>
      </c>
      <c r="J2097" s="5" t="s">
        <v>347</v>
      </c>
      <c r="K2097" s="5" t="s">
        <v>111</v>
      </c>
      <c r="L2097" s="5" t="s">
        <v>112</v>
      </c>
      <c r="M2097" s="5" t="s">
        <v>65</v>
      </c>
      <c r="N2097" s="5" t="s">
        <v>367</v>
      </c>
      <c r="O2097" s="5" t="s">
        <v>7738</v>
      </c>
      <c r="P2097" s="5" t="s">
        <v>7807</v>
      </c>
      <c r="T2097" s="5">
        <v>1</v>
      </c>
      <c r="U2097" s="5" t="s">
        <v>375</v>
      </c>
      <c r="V2097" s="5" t="s">
        <v>38</v>
      </c>
      <c r="W2097" s="5" t="s">
        <v>12098</v>
      </c>
      <c r="X2097" s="5" t="str">
        <f>+VLOOKUP(C2097,Hoja1!$E$2:$F$125,2,0)</f>
        <v>ITUANGO</v>
      </c>
      <c r="Y2097" s="6" t="s">
        <v>14925</v>
      </c>
      <c r="Z2097" s="6">
        <v>205361000057</v>
      </c>
    </row>
    <row r="2098" spans="1:26">
      <c r="A2098" s="5" t="s">
        <v>25</v>
      </c>
      <c r="B2098" s="5">
        <v>5361</v>
      </c>
      <c r="C2098" s="5" t="s">
        <v>107</v>
      </c>
      <c r="D2098" s="6">
        <v>205361000201</v>
      </c>
      <c r="E2098" s="5" t="s">
        <v>8403</v>
      </c>
      <c r="F2098" s="6">
        <v>205361000201</v>
      </c>
      <c r="G2098" s="5" t="s">
        <v>8404</v>
      </c>
      <c r="H2098" s="5">
        <v>8643093</v>
      </c>
      <c r="I2098" s="5" t="s">
        <v>17442</v>
      </c>
      <c r="J2098" s="5" t="s">
        <v>347</v>
      </c>
      <c r="K2098" s="5" t="s">
        <v>111</v>
      </c>
      <c r="L2098" s="5" t="s">
        <v>112</v>
      </c>
      <c r="M2098" s="5" t="s">
        <v>65</v>
      </c>
      <c r="N2098" s="5" t="s">
        <v>367</v>
      </c>
      <c r="O2098" s="5" t="s">
        <v>368</v>
      </c>
      <c r="P2098" s="5" t="s">
        <v>1578</v>
      </c>
      <c r="T2098" s="5">
        <v>1</v>
      </c>
      <c r="U2098" s="5" t="s">
        <v>375</v>
      </c>
      <c r="V2098" s="5" t="s">
        <v>38</v>
      </c>
      <c r="W2098" s="5" t="s">
        <v>12107</v>
      </c>
      <c r="X2098" s="5" t="str">
        <f>+VLOOKUP(C2098,Hoja1!$E$2:$F$125,2,0)</f>
        <v>ITUANGO</v>
      </c>
      <c r="Y2098" s="6" t="s">
        <v>14926</v>
      </c>
      <c r="Z2098" s="6">
        <v>205361000201</v>
      </c>
    </row>
    <row r="2099" spans="1:26">
      <c r="A2099" s="5" t="s">
        <v>25</v>
      </c>
      <c r="B2099" s="5">
        <v>5361</v>
      </c>
      <c r="C2099" s="5" t="s">
        <v>107</v>
      </c>
      <c r="D2099" s="6">
        <v>205361000847</v>
      </c>
      <c r="E2099" s="5" t="s">
        <v>9514</v>
      </c>
      <c r="F2099" s="6">
        <v>205361000847</v>
      </c>
      <c r="G2099" s="5" t="s">
        <v>2153</v>
      </c>
      <c r="H2099" s="5" t="s">
        <v>183</v>
      </c>
      <c r="I2099" s="5" t="s">
        <v>9515</v>
      </c>
      <c r="J2099" s="5" t="s">
        <v>347</v>
      </c>
      <c r="K2099" s="5" t="s">
        <v>111</v>
      </c>
      <c r="L2099" s="5" t="s">
        <v>112</v>
      </c>
      <c r="M2099" s="5" t="s">
        <v>65</v>
      </c>
      <c r="N2099" s="5" t="s">
        <v>348</v>
      </c>
      <c r="O2099" s="5" t="s">
        <v>362</v>
      </c>
      <c r="P2099" s="5" t="s">
        <v>9516</v>
      </c>
      <c r="T2099" s="5">
        <v>1</v>
      </c>
      <c r="U2099" s="5" t="s">
        <v>375</v>
      </c>
      <c r="V2099" s="5" t="s">
        <v>38</v>
      </c>
      <c r="W2099" s="5" t="s">
        <v>12130</v>
      </c>
      <c r="X2099" s="5" t="str">
        <f>+VLOOKUP(C2099,Hoja1!$E$2:$F$125,2,0)</f>
        <v>ITUANGO</v>
      </c>
      <c r="Y2099" s="6" t="s">
        <v>14927</v>
      </c>
      <c r="Z2099" s="6">
        <v>205361000847</v>
      </c>
    </row>
    <row r="2100" spans="1:26">
      <c r="A2100" s="5" t="s">
        <v>25</v>
      </c>
      <c r="B2100" s="5">
        <v>5361</v>
      </c>
      <c r="C2100" s="5" t="s">
        <v>107</v>
      </c>
      <c r="D2100" s="6">
        <v>205361000294</v>
      </c>
      <c r="E2100" s="5" t="s">
        <v>9048</v>
      </c>
      <c r="F2100" s="6">
        <v>205361000294</v>
      </c>
      <c r="G2100" s="5" t="s">
        <v>701</v>
      </c>
      <c r="H2100" s="5" t="s">
        <v>183</v>
      </c>
      <c r="I2100" s="5" t="s">
        <v>17493</v>
      </c>
      <c r="J2100" s="5" t="s">
        <v>347</v>
      </c>
      <c r="K2100" s="5" t="s">
        <v>111</v>
      </c>
      <c r="L2100" s="5" t="s">
        <v>112</v>
      </c>
      <c r="M2100" s="5" t="s">
        <v>772</v>
      </c>
      <c r="N2100" s="5" t="s">
        <v>367</v>
      </c>
      <c r="O2100" s="5" t="s">
        <v>7269</v>
      </c>
      <c r="P2100" s="5" t="s">
        <v>9507</v>
      </c>
      <c r="T2100" s="5">
        <v>1</v>
      </c>
      <c r="U2100" s="5" t="s">
        <v>375</v>
      </c>
      <c r="V2100" s="5" t="s">
        <v>38</v>
      </c>
      <c r="W2100" s="5" t="s">
        <v>12114</v>
      </c>
      <c r="X2100" s="5" t="str">
        <f>+VLOOKUP(C2100,Hoja1!$E$2:$F$125,2,0)</f>
        <v>ITUANGO</v>
      </c>
      <c r="Y2100" s="6" t="s">
        <v>14928</v>
      </c>
      <c r="Z2100" s="6">
        <v>205361000294</v>
      </c>
    </row>
    <row r="2101" spans="1:26">
      <c r="A2101" s="5" t="s">
        <v>25</v>
      </c>
      <c r="B2101" s="5">
        <v>5361</v>
      </c>
      <c r="C2101" s="5" t="s">
        <v>107</v>
      </c>
      <c r="D2101" s="6">
        <v>205361000430</v>
      </c>
      <c r="E2101" s="5" t="s">
        <v>8998</v>
      </c>
      <c r="F2101" s="6">
        <v>205361000430</v>
      </c>
      <c r="G2101" s="5" t="s">
        <v>3826</v>
      </c>
      <c r="H2101" s="5">
        <v>8643093</v>
      </c>
      <c r="I2101" s="5" t="s">
        <v>17474</v>
      </c>
      <c r="J2101" s="5" t="s">
        <v>347</v>
      </c>
      <c r="K2101" s="5" t="s">
        <v>111</v>
      </c>
      <c r="L2101" s="5" t="s">
        <v>112</v>
      </c>
      <c r="M2101" s="5" t="s">
        <v>65</v>
      </c>
      <c r="N2101" s="5" t="s">
        <v>348</v>
      </c>
      <c r="O2101" s="5" t="s">
        <v>359</v>
      </c>
      <c r="P2101" s="5" t="s">
        <v>7695</v>
      </c>
      <c r="T2101" s="5">
        <v>1</v>
      </c>
      <c r="U2101" s="5" t="s">
        <v>375</v>
      </c>
      <c r="V2101" s="5" t="s">
        <v>38</v>
      </c>
      <c r="W2101" s="5" t="s">
        <v>12119</v>
      </c>
      <c r="X2101" s="5" t="str">
        <f>+VLOOKUP(C2101,Hoja1!$E$2:$F$125,2,0)</f>
        <v>ITUANGO</v>
      </c>
      <c r="Y2101" s="6" t="s">
        <v>14929</v>
      </c>
      <c r="Z2101" s="6">
        <v>205361000430</v>
      </c>
    </row>
    <row r="2102" spans="1:26">
      <c r="A2102" s="5" t="s">
        <v>25</v>
      </c>
      <c r="B2102" s="5">
        <v>5361</v>
      </c>
      <c r="C2102" s="5" t="s">
        <v>107</v>
      </c>
      <c r="D2102" s="6">
        <v>205361000324</v>
      </c>
      <c r="E2102" s="5" t="s">
        <v>7565</v>
      </c>
      <c r="F2102" s="6">
        <v>205361000324</v>
      </c>
      <c r="G2102" s="5" t="s">
        <v>1303</v>
      </c>
      <c r="H2102" s="5" t="s">
        <v>183</v>
      </c>
      <c r="I2102" s="5" t="s">
        <v>7566</v>
      </c>
      <c r="J2102" s="5" t="s">
        <v>347</v>
      </c>
      <c r="K2102" s="5" t="s">
        <v>111</v>
      </c>
      <c r="L2102" s="5" t="s">
        <v>112</v>
      </c>
      <c r="M2102" s="5" t="s">
        <v>65</v>
      </c>
      <c r="N2102" s="5" t="s">
        <v>348</v>
      </c>
      <c r="O2102" s="5" t="s">
        <v>359</v>
      </c>
      <c r="P2102" s="5" t="s">
        <v>7567</v>
      </c>
      <c r="T2102" s="5">
        <v>1</v>
      </c>
      <c r="U2102" s="5" t="s">
        <v>375</v>
      </c>
      <c r="V2102" s="5" t="s">
        <v>38</v>
      </c>
      <c r="W2102" s="5" t="s">
        <v>12115</v>
      </c>
      <c r="X2102" s="5" t="str">
        <f>+VLOOKUP(C2102,Hoja1!$E$2:$F$125,2,0)</f>
        <v>ITUANGO</v>
      </c>
      <c r="Y2102" s="6" t="s">
        <v>14930</v>
      </c>
      <c r="Z2102" s="6">
        <v>205361000324</v>
      </c>
    </row>
    <row r="2103" spans="1:26">
      <c r="A2103" s="5" t="s">
        <v>25</v>
      </c>
      <c r="B2103" s="5">
        <v>5361</v>
      </c>
      <c r="C2103" s="5" t="s">
        <v>107</v>
      </c>
      <c r="D2103" s="6">
        <v>205361000146</v>
      </c>
      <c r="E2103" s="5" t="s">
        <v>8405</v>
      </c>
      <c r="F2103" s="6">
        <v>205361000146</v>
      </c>
      <c r="G2103" s="5" t="s">
        <v>3791</v>
      </c>
      <c r="H2103" s="5" t="s">
        <v>183</v>
      </c>
      <c r="I2103" s="5" t="s">
        <v>17427</v>
      </c>
      <c r="J2103" s="5" t="s">
        <v>347</v>
      </c>
      <c r="K2103" s="5" t="s">
        <v>111</v>
      </c>
      <c r="L2103" s="5" t="s">
        <v>112</v>
      </c>
      <c r="M2103" s="5" t="s">
        <v>65</v>
      </c>
      <c r="N2103" s="5" t="s">
        <v>348</v>
      </c>
      <c r="O2103" s="5" t="s">
        <v>359</v>
      </c>
      <c r="P2103" s="5" t="s">
        <v>8406</v>
      </c>
      <c r="T2103" s="5">
        <v>1</v>
      </c>
      <c r="U2103" s="5" t="s">
        <v>375</v>
      </c>
      <c r="V2103" s="5" t="s">
        <v>38</v>
      </c>
      <c r="W2103" s="5" t="s">
        <v>12103</v>
      </c>
      <c r="X2103" s="5" t="str">
        <f>+VLOOKUP(C2103,Hoja1!$E$2:$F$125,2,0)</f>
        <v>ITUANGO</v>
      </c>
      <c r="Y2103" s="6" t="s">
        <v>14931</v>
      </c>
      <c r="Z2103" s="6">
        <v>205361000146</v>
      </c>
    </row>
    <row r="2104" spans="1:26">
      <c r="A2104" s="5" t="s">
        <v>25</v>
      </c>
      <c r="B2104" s="5">
        <v>5361</v>
      </c>
      <c r="C2104" s="5" t="s">
        <v>107</v>
      </c>
      <c r="D2104" s="6">
        <v>205361000987</v>
      </c>
      <c r="E2104" s="5" t="s">
        <v>9510</v>
      </c>
      <c r="F2104" s="6">
        <v>205361000987</v>
      </c>
      <c r="G2104" s="5" t="s">
        <v>9511</v>
      </c>
      <c r="H2104" s="5" t="s">
        <v>183</v>
      </c>
      <c r="I2104" s="5" t="s">
        <v>17463</v>
      </c>
      <c r="J2104" s="5" t="s">
        <v>347</v>
      </c>
      <c r="K2104" s="5" t="s">
        <v>111</v>
      </c>
      <c r="L2104" s="5" t="s">
        <v>112</v>
      </c>
      <c r="M2104" s="5" t="s">
        <v>65</v>
      </c>
      <c r="N2104" s="5" t="s">
        <v>367</v>
      </c>
      <c r="O2104" s="5" t="s">
        <v>368</v>
      </c>
      <c r="P2104" s="5" t="s">
        <v>7586</v>
      </c>
      <c r="T2104" s="5">
        <v>1</v>
      </c>
      <c r="U2104" s="5" t="s">
        <v>375</v>
      </c>
      <c r="V2104" s="5" t="s">
        <v>38</v>
      </c>
      <c r="W2104" s="5" t="s">
        <v>12133</v>
      </c>
      <c r="X2104" s="5" t="str">
        <f>+VLOOKUP(C2104,Hoja1!$E$2:$F$125,2,0)</f>
        <v>ITUANGO</v>
      </c>
      <c r="Y2104" s="6" t="s">
        <v>14932</v>
      </c>
      <c r="Z2104" s="6">
        <v>205361000987</v>
      </c>
    </row>
    <row r="2105" spans="1:26">
      <c r="A2105" s="5" t="s">
        <v>25</v>
      </c>
      <c r="B2105" s="5">
        <v>5361</v>
      </c>
      <c r="C2105" s="5" t="s">
        <v>107</v>
      </c>
      <c r="D2105" s="6">
        <v>205361000154</v>
      </c>
      <c r="E2105" s="5" t="s">
        <v>9262</v>
      </c>
      <c r="F2105" s="6">
        <v>205361000154</v>
      </c>
      <c r="G2105" s="5" t="s">
        <v>9263</v>
      </c>
      <c r="H2105" s="5" t="s">
        <v>183</v>
      </c>
      <c r="I2105" s="5" t="s">
        <v>9264</v>
      </c>
      <c r="J2105" s="5" t="s">
        <v>347</v>
      </c>
      <c r="K2105" s="5" t="s">
        <v>111</v>
      </c>
      <c r="L2105" s="5" t="s">
        <v>112</v>
      </c>
      <c r="M2105" s="5" t="s">
        <v>65</v>
      </c>
      <c r="N2105" s="5" t="s">
        <v>367</v>
      </c>
      <c r="O2105" s="5" t="s">
        <v>368</v>
      </c>
      <c r="P2105" s="5" t="s">
        <v>1578</v>
      </c>
      <c r="T2105" s="5">
        <v>1</v>
      </c>
      <c r="U2105" s="5" t="s">
        <v>375</v>
      </c>
      <c r="V2105" s="5" t="s">
        <v>38</v>
      </c>
      <c r="W2105" s="5" t="s">
        <v>12104</v>
      </c>
      <c r="X2105" s="5" t="str">
        <f>+VLOOKUP(C2105,Hoja1!$E$2:$F$125,2,0)</f>
        <v>ITUANGO</v>
      </c>
      <c r="Y2105" s="6" t="s">
        <v>14933</v>
      </c>
      <c r="Z2105" s="6">
        <v>205361000154</v>
      </c>
    </row>
    <row r="2106" spans="1:26">
      <c r="A2106" s="5" t="s">
        <v>25</v>
      </c>
      <c r="B2106" s="5">
        <v>5361</v>
      </c>
      <c r="C2106" s="5" t="s">
        <v>107</v>
      </c>
      <c r="D2106" s="6">
        <v>105361000443</v>
      </c>
      <c r="E2106" s="5" t="s">
        <v>9265</v>
      </c>
      <c r="F2106" s="6">
        <v>105361000443</v>
      </c>
      <c r="G2106" s="5" t="s">
        <v>9266</v>
      </c>
      <c r="H2106" s="5">
        <v>8643114</v>
      </c>
      <c r="I2106" s="5" t="s">
        <v>9267</v>
      </c>
      <c r="J2106" s="5" t="s">
        <v>347</v>
      </c>
      <c r="K2106" s="5" t="s">
        <v>111</v>
      </c>
      <c r="L2106" s="5" t="s">
        <v>32</v>
      </c>
      <c r="M2106" s="5" t="s">
        <v>7458</v>
      </c>
      <c r="N2106" s="5" t="s">
        <v>348</v>
      </c>
      <c r="O2106" s="5" t="s">
        <v>7561</v>
      </c>
      <c r="P2106" s="5" t="s">
        <v>7562</v>
      </c>
      <c r="T2106" s="5">
        <v>4</v>
      </c>
      <c r="U2106" s="5" t="s">
        <v>375</v>
      </c>
      <c r="V2106" s="5" t="s">
        <v>38</v>
      </c>
      <c r="W2106" s="5" t="s">
        <v>12095</v>
      </c>
      <c r="X2106" s="5" t="str">
        <f>+VLOOKUP(C2106,Hoja1!$E$2:$F$125,2,0)</f>
        <v>ITUANGO</v>
      </c>
      <c r="Y2106" s="6" t="s">
        <v>14934</v>
      </c>
      <c r="Z2106" s="6">
        <v>105361000443</v>
      </c>
    </row>
    <row r="2107" spans="1:26">
      <c r="A2107" s="5" t="s">
        <v>25</v>
      </c>
      <c r="B2107" s="5">
        <v>5361</v>
      </c>
      <c r="C2107" s="5" t="s">
        <v>107</v>
      </c>
      <c r="D2107" s="6">
        <v>205361001029</v>
      </c>
      <c r="E2107" s="5" t="s">
        <v>8701</v>
      </c>
      <c r="F2107" s="6">
        <v>205361001029</v>
      </c>
      <c r="G2107" s="5" t="s">
        <v>1557</v>
      </c>
      <c r="H2107" s="5" t="s">
        <v>8702</v>
      </c>
      <c r="I2107" s="5" t="s">
        <v>17480</v>
      </c>
      <c r="J2107" s="5" t="s">
        <v>347</v>
      </c>
      <c r="K2107" s="5" t="s">
        <v>111</v>
      </c>
      <c r="L2107" s="5" t="s">
        <v>112</v>
      </c>
      <c r="M2107" s="5" t="s">
        <v>7504</v>
      </c>
      <c r="N2107" s="5" t="s">
        <v>348</v>
      </c>
      <c r="O2107" s="5" t="s">
        <v>7561</v>
      </c>
      <c r="P2107" s="5" t="s">
        <v>7615</v>
      </c>
      <c r="T2107" s="5">
        <v>1</v>
      </c>
      <c r="U2107" s="5" t="s">
        <v>375</v>
      </c>
      <c r="V2107" s="5" t="s">
        <v>38</v>
      </c>
      <c r="W2107" s="5" t="s">
        <v>12135</v>
      </c>
      <c r="X2107" s="5" t="str">
        <f>+VLOOKUP(C2107,Hoja1!$E$2:$F$125,2,0)</f>
        <v>ITUANGO</v>
      </c>
      <c r="Y2107" s="6" t="s">
        <v>14935</v>
      </c>
      <c r="Z2107" s="6">
        <v>205361001029</v>
      </c>
    </row>
    <row r="2108" spans="1:26">
      <c r="A2108" s="5" t="s">
        <v>25</v>
      </c>
      <c r="B2108" s="5">
        <v>5361</v>
      </c>
      <c r="C2108" s="5" t="s">
        <v>107</v>
      </c>
      <c r="D2108" s="6">
        <v>205361000197</v>
      </c>
      <c r="E2108" s="5" t="s">
        <v>9512</v>
      </c>
      <c r="F2108" s="6">
        <v>205361000197</v>
      </c>
      <c r="G2108" s="5" t="s">
        <v>9513</v>
      </c>
      <c r="H2108" s="5">
        <v>8643320</v>
      </c>
      <c r="I2108" s="5" t="s">
        <v>238</v>
      </c>
      <c r="J2108" s="5" t="s">
        <v>347</v>
      </c>
      <c r="K2108" s="5" t="s">
        <v>111</v>
      </c>
      <c r="L2108" s="5" t="s">
        <v>112</v>
      </c>
      <c r="M2108" s="5" t="s">
        <v>1209</v>
      </c>
      <c r="N2108" s="5" t="s">
        <v>348</v>
      </c>
      <c r="O2108" s="5" t="s">
        <v>7382</v>
      </c>
      <c r="P2108" s="5" t="s">
        <v>380</v>
      </c>
      <c r="T2108" s="5">
        <v>1</v>
      </c>
      <c r="U2108" s="5" t="s">
        <v>375</v>
      </c>
      <c r="V2108" s="5" t="s">
        <v>38</v>
      </c>
      <c r="W2108" s="5" t="s">
        <v>12106</v>
      </c>
      <c r="X2108" s="5" t="str">
        <f>+VLOOKUP(C2108,Hoja1!$E$2:$F$125,2,0)</f>
        <v>ITUANGO</v>
      </c>
      <c r="Y2108" s="6" t="s">
        <v>14936</v>
      </c>
      <c r="Z2108" s="6">
        <v>205361000197</v>
      </c>
    </row>
    <row r="2109" spans="1:26">
      <c r="A2109" s="5" t="s">
        <v>25</v>
      </c>
      <c r="B2109" s="5">
        <v>5361</v>
      </c>
      <c r="C2109" s="5" t="s">
        <v>107</v>
      </c>
      <c r="D2109" s="6">
        <v>305361001813</v>
      </c>
      <c r="E2109" s="5" t="s">
        <v>17426</v>
      </c>
      <c r="F2109" s="6">
        <v>305361001813</v>
      </c>
      <c r="G2109" s="5" t="s">
        <v>7274</v>
      </c>
      <c r="H2109" s="5">
        <v>8643041</v>
      </c>
      <c r="I2109" s="5" t="s">
        <v>7275</v>
      </c>
      <c r="J2109" s="5" t="s">
        <v>347</v>
      </c>
      <c r="K2109" s="5" t="s">
        <v>31</v>
      </c>
      <c r="L2109" s="5" t="s">
        <v>32</v>
      </c>
      <c r="M2109" s="5" t="s">
        <v>65</v>
      </c>
      <c r="N2109" s="5" t="s">
        <v>348</v>
      </c>
      <c r="O2109" s="5" t="s">
        <v>349</v>
      </c>
      <c r="P2109" s="5" t="s">
        <v>36</v>
      </c>
      <c r="S2109" s="5" t="s">
        <v>384</v>
      </c>
      <c r="T2109" s="5">
        <v>1</v>
      </c>
      <c r="U2109" s="5" t="s">
        <v>375</v>
      </c>
      <c r="V2109" s="5" t="s">
        <v>38</v>
      </c>
      <c r="X2109" s="5" t="str">
        <f>+VLOOKUP(C2109,Hoja1!$E$2:$F$125,2,0)</f>
        <v>ITUANGO</v>
      </c>
      <c r="Y2109" s="6" t="s">
        <v>18914</v>
      </c>
      <c r="Z2109" s="6">
        <v>305361001813</v>
      </c>
    </row>
    <row r="2110" spans="1:26">
      <c r="A2110" s="5" t="s">
        <v>25</v>
      </c>
      <c r="B2110" s="5">
        <v>5361</v>
      </c>
      <c r="C2110" s="5" t="s">
        <v>107</v>
      </c>
      <c r="D2110" s="6">
        <v>305361002348</v>
      </c>
      <c r="E2110" s="5" t="s">
        <v>76</v>
      </c>
      <c r="F2110" s="6">
        <v>305361002348</v>
      </c>
      <c r="G2110" s="5" t="s">
        <v>769</v>
      </c>
      <c r="H2110" s="5" t="s">
        <v>770</v>
      </c>
      <c r="I2110" s="5" t="s">
        <v>771</v>
      </c>
      <c r="J2110" s="5" t="s">
        <v>30</v>
      </c>
      <c r="K2110" s="5" t="s">
        <v>31</v>
      </c>
      <c r="L2110" s="5" t="s">
        <v>32</v>
      </c>
      <c r="M2110" s="5" t="s">
        <v>772</v>
      </c>
      <c r="N2110" s="5" t="s">
        <v>44</v>
      </c>
      <c r="O2110" s="5" t="s">
        <v>45</v>
      </c>
      <c r="P2110" s="5" t="s">
        <v>46</v>
      </c>
      <c r="T2110" s="5">
        <v>1</v>
      </c>
      <c r="U2110" s="5" t="s">
        <v>375</v>
      </c>
      <c r="V2110" s="5" t="s">
        <v>38</v>
      </c>
      <c r="X2110" s="5" t="str">
        <f>+VLOOKUP(C2110,Hoja1!$E$2:$F$125,2,0)</f>
        <v>ITUANGO</v>
      </c>
      <c r="Y2110" s="6" t="s">
        <v>14937</v>
      </c>
      <c r="Z2110" s="6">
        <v>305361002348</v>
      </c>
    </row>
    <row r="2111" spans="1:26">
      <c r="A2111" s="5" t="s">
        <v>25</v>
      </c>
      <c r="B2111" s="5">
        <v>5361</v>
      </c>
      <c r="C2111" s="5" t="s">
        <v>107</v>
      </c>
      <c r="D2111" s="6">
        <v>205361000995</v>
      </c>
      <c r="E2111" s="5" t="s">
        <v>17422</v>
      </c>
      <c r="F2111" s="6">
        <v>205361000995</v>
      </c>
      <c r="G2111" s="5" t="s">
        <v>532</v>
      </c>
      <c r="I2111" s="5" t="s">
        <v>532</v>
      </c>
      <c r="J2111" s="5" t="s">
        <v>30</v>
      </c>
      <c r="K2111" s="5" t="s">
        <v>111</v>
      </c>
      <c r="L2111" s="5" t="s">
        <v>112</v>
      </c>
      <c r="T2111" s="5">
        <v>1</v>
      </c>
      <c r="U2111" s="5" t="s">
        <v>16285</v>
      </c>
      <c r="V2111" s="5" t="s">
        <v>38</v>
      </c>
      <c r="X2111" s="5" t="str">
        <f>+VLOOKUP(C2111,Hoja1!$E$2:$F$125,2,0)</f>
        <v>ITUANGO</v>
      </c>
      <c r="Y2111" s="6" t="s">
        <v>18913</v>
      </c>
      <c r="Z2111" s="6">
        <v>205361000995</v>
      </c>
    </row>
    <row r="2112" spans="1:26">
      <c r="A2112" s="5" t="s">
        <v>25</v>
      </c>
      <c r="B2112" s="5">
        <v>5361</v>
      </c>
      <c r="C2112" s="5" t="s">
        <v>107</v>
      </c>
      <c r="D2112" s="6">
        <v>205361001991</v>
      </c>
      <c r="E2112" s="5" t="s">
        <v>17456</v>
      </c>
      <c r="F2112" s="6">
        <v>205361001991</v>
      </c>
      <c r="G2112" s="5" t="s">
        <v>17457</v>
      </c>
      <c r="I2112" s="5" t="s">
        <v>532</v>
      </c>
      <c r="J2112" s="5" t="s">
        <v>30</v>
      </c>
      <c r="K2112" s="5" t="s">
        <v>111</v>
      </c>
      <c r="L2112" s="5" t="s">
        <v>112</v>
      </c>
      <c r="T2112" s="5">
        <v>1</v>
      </c>
      <c r="U2112" s="5" t="s">
        <v>16285</v>
      </c>
      <c r="V2112" s="5" t="s">
        <v>38</v>
      </c>
      <c r="X2112" s="5" t="str">
        <f>+VLOOKUP(C2112,Hoja1!$E$2:$F$125,2,0)</f>
        <v>ITUANGO</v>
      </c>
      <c r="Y2112" s="6" t="s">
        <v>18912</v>
      </c>
      <c r="Z2112" s="6">
        <v>205361001991</v>
      </c>
    </row>
    <row r="2113" spans="1:26">
      <c r="A2113" s="5" t="s">
        <v>25</v>
      </c>
      <c r="B2113" s="5">
        <v>5361</v>
      </c>
      <c r="C2113" s="5" t="s">
        <v>107</v>
      </c>
      <c r="D2113" s="6">
        <v>205361002394</v>
      </c>
      <c r="E2113" s="5" t="s">
        <v>153</v>
      </c>
      <c r="F2113" s="6">
        <v>205361002394</v>
      </c>
      <c r="G2113" s="5" t="s">
        <v>154</v>
      </c>
      <c r="I2113" s="5" t="s">
        <v>155</v>
      </c>
      <c r="J2113" s="5" t="s">
        <v>30</v>
      </c>
      <c r="K2113" s="5" t="s">
        <v>111</v>
      </c>
      <c r="L2113" s="5" t="s">
        <v>112</v>
      </c>
      <c r="M2113" s="5" t="s">
        <v>65</v>
      </c>
      <c r="N2113" s="5" t="s">
        <v>34</v>
      </c>
      <c r="O2113" s="5" t="s">
        <v>113</v>
      </c>
      <c r="P2113" s="5" t="s">
        <v>114</v>
      </c>
      <c r="T2113" s="5">
        <v>1</v>
      </c>
      <c r="U2113" s="5" t="s">
        <v>37</v>
      </c>
      <c r="V2113" s="5" t="s">
        <v>38</v>
      </c>
      <c r="W2113" s="5" t="s">
        <v>12183</v>
      </c>
      <c r="X2113" s="5" t="str">
        <f>+VLOOKUP(C2113,Hoja1!$E$2:$F$125,2,0)</f>
        <v>ITUANGO</v>
      </c>
      <c r="Y2113" s="6" t="s">
        <v>14938</v>
      </c>
      <c r="Z2113" s="6">
        <v>205361002394</v>
      </c>
    </row>
    <row r="2114" spans="1:26">
      <c r="A2114" s="5" t="s">
        <v>25</v>
      </c>
      <c r="B2114" s="5">
        <v>5361</v>
      </c>
      <c r="C2114" s="5" t="s">
        <v>107</v>
      </c>
      <c r="D2114" s="6">
        <v>205361002084</v>
      </c>
      <c r="E2114" s="5" t="s">
        <v>3785</v>
      </c>
      <c r="F2114" s="6">
        <v>205361002084</v>
      </c>
      <c r="G2114" s="5" t="s">
        <v>3786</v>
      </c>
      <c r="I2114" s="5" t="s">
        <v>3787</v>
      </c>
      <c r="J2114" s="5" t="s">
        <v>30</v>
      </c>
      <c r="K2114" s="5" t="s">
        <v>111</v>
      </c>
      <c r="L2114" s="5" t="s">
        <v>112</v>
      </c>
      <c r="M2114" s="5" t="s">
        <v>65</v>
      </c>
      <c r="N2114" s="5" t="s">
        <v>34</v>
      </c>
      <c r="O2114" s="5" t="s">
        <v>113</v>
      </c>
      <c r="P2114" s="5" t="s">
        <v>206</v>
      </c>
      <c r="T2114" s="5">
        <v>1</v>
      </c>
      <c r="U2114" s="5" t="s">
        <v>375</v>
      </c>
      <c r="V2114" s="5" t="s">
        <v>38</v>
      </c>
      <c r="X2114" s="5" t="str">
        <f>+VLOOKUP(C2114,Hoja1!$E$2:$F$125,2,0)</f>
        <v>ITUANGO</v>
      </c>
      <c r="Y2114" s="6" t="s">
        <v>14939</v>
      </c>
      <c r="Z2114" s="6">
        <v>205361002084</v>
      </c>
    </row>
    <row r="2115" spans="1:26">
      <c r="A2115" s="5" t="s">
        <v>25</v>
      </c>
      <c r="B2115" s="5">
        <v>5361</v>
      </c>
      <c r="C2115" s="5" t="s">
        <v>107</v>
      </c>
      <c r="D2115" s="6">
        <v>205361002378</v>
      </c>
      <c r="E2115" s="5" t="s">
        <v>181</v>
      </c>
      <c r="F2115" s="6">
        <v>205361002378</v>
      </c>
      <c r="G2115" s="5" t="s">
        <v>182</v>
      </c>
      <c r="H2115" s="5" t="s">
        <v>183</v>
      </c>
      <c r="I2115" s="5" t="s">
        <v>184</v>
      </c>
      <c r="J2115" s="5" t="s">
        <v>30</v>
      </c>
      <c r="K2115" s="5" t="s">
        <v>111</v>
      </c>
      <c r="L2115" s="5" t="s">
        <v>112</v>
      </c>
      <c r="M2115" s="5" t="s">
        <v>65</v>
      </c>
      <c r="N2115" s="5" t="s">
        <v>34</v>
      </c>
      <c r="O2115" s="5" t="s">
        <v>113</v>
      </c>
      <c r="P2115" s="5" t="s">
        <v>114</v>
      </c>
      <c r="T2115" s="5">
        <v>1</v>
      </c>
      <c r="U2115" s="5" t="s">
        <v>37</v>
      </c>
      <c r="V2115" s="5" t="s">
        <v>38</v>
      </c>
      <c r="W2115" s="5" t="s">
        <v>12181</v>
      </c>
      <c r="X2115" s="5" t="str">
        <f>+VLOOKUP(C2115,Hoja1!$E$2:$F$125,2,0)</f>
        <v>ITUANGO</v>
      </c>
      <c r="Y2115" s="6" t="s">
        <v>14940</v>
      </c>
      <c r="Z2115" s="6">
        <v>205361002378</v>
      </c>
    </row>
    <row r="2116" spans="1:26">
      <c r="A2116" s="5" t="s">
        <v>25</v>
      </c>
      <c r="B2116" s="5">
        <v>5361</v>
      </c>
      <c r="C2116" s="5" t="s">
        <v>107</v>
      </c>
      <c r="D2116" s="6">
        <v>405361002237</v>
      </c>
      <c r="E2116" s="5" t="s">
        <v>211</v>
      </c>
      <c r="F2116" s="6">
        <v>405361002237</v>
      </c>
      <c r="G2116" s="5" t="s">
        <v>212</v>
      </c>
      <c r="I2116" s="5" t="s">
        <v>17466</v>
      </c>
      <c r="J2116" s="5" t="s">
        <v>30</v>
      </c>
      <c r="K2116" s="5" t="s">
        <v>111</v>
      </c>
      <c r="L2116" s="5" t="s">
        <v>112</v>
      </c>
      <c r="M2116" s="5" t="s">
        <v>65</v>
      </c>
      <c r="N2116" s="5" t="s">
        <v>34</v>
      </c>
      <c r="O2116" s="5" t="s">
        <v>113</v>
      </c>
      <c r="P2116" s="5" t="s">
        <v>114</v>
      </c>
      <c r="T2116" s="5">
        <v>1</v>
      </c>
      <c r="U2116" s="5" t="s">
        <v>37</v>
      </c>
      <c r="V2116" s="5" t="s">
        <v>38</v>
      </c>
      <c r="W2116" s="5" t="s">
        <v>12188</v>
      </c>
      <c r="X2116" s="5" t="str">
        <f>+VLOOKUP(C2116,Hoja1!$E$2:$F$125,2,0)</f>
        <v>ITUANGO</v>
      </c>
      <c r="Y2116" s="6" t="s">
        <v>14941</v>
      </c>
      <c r="Z2116" s="6">
        <v>405361002237</v>
      </c>
    </row>
    <row r="2117" spans="1:26">
      <c r="A2117" s="5" t="s">
        <v>25</v>
      </c>
      <c r="B2117" s="5">
        <v>5361</v>
      </c>
      <c r="C2117" s="5" t="s">
        <v>107</v>
      </c>
      <c r="D2117" s="6">
        <v>205361002386</v>
      </c>
      <c r="E2117" s="5" t="s">
        <v>115</v>
      </c>
      <c r="F2117" s="6">
        <v>205361002386</v>
      </c>
      <c r="G2117" s="5" t="s">
        <v>116</v>
      </c>
      <c r="I2117" s="5" t="s">
        <v>117</v>
      </c>
      <c r="J2117" s="5" t="s">
        <v>30</v>
      </c>
      <c r="K2117" s="5" t="s">
        <v>111</v>
      </c>
      <c r="L2117" s="5" t="s">
        <v>112</v>
      </c>
      <c r="M2117" s="5" t="s">
        <v>65</v>
      </c>
      <c r="N2117" s="5" t="s">
        <v>34</v>
      </c>
      <c r="O2117" s="5" t="s">
        <v>113</v>
      </c>
      <c r="P2117" s="5" t="s">
        <v>114</v>
      </c>
      <c r="T2117" s="5">
        <v>1</v>
      </c>
      <c r="U2117" s="5" t="s">
        <v>37</v>
      </c>
      <c r="V2117" s="5" t="s">
        <v>38</v>
      </c>
      <c r="W2117" s="5" t="s">
        <v>12182</v>
      </c>
      <c r="X2117" s="5" t="str">
        <f>+VLOOKUP(C2117,Hoja1!$E$2:$F$125,2,0)</f>
        <v>ITUANGO</v>
      </c>
      <c r="Y2117" s="6" t="s">
        <v>14942</v>
      </c>
      <c r="Z2117" s="6">
        <v>205361002386</v>
      </c>
    </row>
    <row r="2118" spans="1:26">
      <c r="A2118" s="5" t="s">
        <v>25</v>
      </c>
      <c r="B2118" s="5">
        <v>5361</v>
      </c>
      <c r="C2118" s="5" t="s">
        <v>107</v>
      </c>
      <c r="D2118" s="6">
        <v>205361001673</v>
      </c>
      <c r="E2118" s="5" t="s">
        <v>130</v>
      </c>
      <c r="F2118" s="6">
        <v>205361001673</v>
      </c>
      <c r="G2118" s="5" t="s">
        <v>1153</v>
      </c>
      <c r="I2118" s="5" t="s">
        <v>1154</v>
      </c>
      <c r="J2118" s="5" t="s">
        <v>30</v>
      </c>
      <c r="K2118" s="5" t="s">
        <v>111</v>
      </c>
      <c r="L2118" s="5" t="s">
        <v>112</v>
      </c>
      <c r="M2118" s="5" t="s">
        <v>65</v>
      </c>
      <c r="N2118" s="5" t="s">
        <v>34</v>
      </c>
      <c r="O2118" s="5" t="s">
        <v>113</v>
      </c>
      <c r="P2118" s="5" t="s">
        <v>206</v>
      </c>
      <c r="T2118" s="5">
        <v>1</v>
      </c>
      <c r="U2118" s="5" t="s">
        <v>375</v>
      </c>
      <c r="V2118" s="5" t="s">
        <v>38</v>
      </c>
      <c r="X2118" s="5" t="str">
        <f>+VLOOKUP(C2118,Hoja1!$E$2:$F$125,2,0)</f>
        <v>ITUANGO</v>
      </c>
      <c r="Y2118" s="6" t="s">
        <v>14943</v>
      </c>
      <c r="Z2118" s="6">
        <v>205361001673</v>
      </c>
    </row>
    <row r="2119" spans="1:26">
      <c r="A2119" s="5" t="s">
        <v>25</v>
      </c>
      <c r="B2119" s="5">
        <v>5361</v>
      </c>
      <c r="C2119" s="5" t="s">
        <v>107</v>
      </c>
      <c r="D2119" s="6">
        <v>205361001959</v>
      </c>
      <c r="E2119" s="5" t="s">
        <v>108</v>
      </c>
      <c r="F2119" s="6">
        <v>205361001959</v>
      </c>
      <c r="G2119" s="5" t="s">
        <v>109</v>
      </c>
      <c r="I2119" s="5" t="s">
        <v>110</v>
      </c>
      <c r="J2119" s="5" t="s">
        <v>30</v>
      </c>
      <c r="K2119" s="5" t="s">
        <v>111</v>
      </c>
      <c r="L2119" s="5" t="s">
        <v>112</v>
      </c>
      <c r="M2119" s="5" t="s">
        <v>65</v>
      </c>
      <c r="N2119" s="5" t="s">
        <v>34</v>
      </c>
      <c r="O2119" s="5" t="s">
        <v>113</v>
      </c>
      <c r="P2119" s="5" t="s">
        <v>114</v>
      </c>
      <c r="T2119" s="5">
        <v>1</v>
      </c>
      <c r="U2119" s="5" t="s">
        <v>37</v>
      </c>
      <c r="V2119" s="5" t="s">
        <v>38</v>
      </c>
      <c r="W2119" s="5" t="s">
        <v>12166</v>
      </c>
      <c r="X2119" s="5" t="str">
        <f>+VLOOKUP(C2119,Hoja1!$E$2:$F$125,2,0)</f>
        <v>ITUANGO</v>
      </c>
      <c r="Y2119" s="6" t="s">
        <v>14944</v>
      </c>
      <c r="Z2119" s="6">
        <v>205361001959</v>
      </c>
    </row>
    <row r="2120" spans="1:26">
      <c r="A2120" s="5" t="s">
        <v>25</v>
      </c>
      <c r="B2120" s="5">
        <v>5361</v>
      </c>
      <c r="C2120" s="5" t="s">
        <v>107</v>
      </c>
      <c r="D2120" s="6">
        <v>205361002416</v>
      </c>
      <c r="E2120" s="5" t="s">
        <v>216</v>
      </c>
      <c r="F2120" s="6">
        <v>205361002416</v>
      </c>
      <c r="G2120" s="5" t="s">
        <v>217</v>
      </c>
      <c r="I2120" s="5" t="s">
        <v>17458</v>
      </c>
      <c r="J2120" s="5" t="s">
        <v>30</v>
      </c>
      <c r="K2120" s="5" t="s">
        <v>111</v>
      </c>
      <c r="L2120" s="5" t="s">
        <v>112</v>
      </c>
      <c r="M2120" s="5" t="s">
        <v>65</v>
      </c>
      <c r="N2120" s="5" t="s">
        <v>34</v>
      </c>
      <c r="O2120" s="5" t="s">
        <v>113</v>
      </c>
      <c r="P2120" s="5" t="s">
        <v>122</v>
      </c>
      <c r="T2120" s="5">
        <v>1</v>
      </c>
      <c r="U2120" s="5" t="s">
        <v>37</v>
      </c>
      <c r="V2120" s="5" t="s">
        <v>38</v>
      </c>
      <c r="W2120" s="5" t="s">
        <v>17459</v>
      </c>
      <c r="X2120" s="5" t="str">
        <f>+VLOOKUP(C2120,Hoja1!$E$2:$F$125,2,0)</f>
        <v>ITUANGO</v>
      </c>
      <c r="Y2120" s="6" t="s">
        <v>14945</v>
      </c>
      <c r="Z2120" s="6">
        <v>205361002416</v>
      </c>
    </row>
    <row r="2121" spans="1:26">
      <c r="A2121" s="5" t="s">
        <v>25</v>
      </c>
      <c r="B2121" s="5">
        <v>5361</v>
      </c>
      <c r="C2121" s="5" t="s">
        <v>107</v>
      </c>
      <c r="D2121" s="6">
        <v>205361002254</v>
      </c>
      <c r="E2121" s="5" t="s">
        <v>253</v>
      </c>
      <c r="F2121" s="6">
        <v>205361002254</v>
      </c>
      <c r="G2121" s="5" t="s">
        <v>254</v>
      </c>
      <c r="I2121" s="5" t="s">
        <v>17467</v>
      </c>
      <c r="J2121" s="5" t="s">
        <v>30</v>
      </c>
      <c r="K2121" s="5" t="s">
        <v>111</v>
      </c>
      <c r="L2121" s="5" t="s">
        <v>112</v>
      </c>
      <c r="M2121" s="5" t="s">
        <v>65</v>
      </c>
      <c r="N2121" s="5" t="s">
        <v>34</v>
      </c>
      <c r="O2121" s="5" t="s">
        <v>113</v>
      </c>
      <c r="P2121" s="5" t="s">
        <v>114</v>
      </c>
      <c r="T2121" s="5">
        <v>1</v>
      </c>
      <c r="U2121" s="5" t="s">
        <v>37</v>
      </c>
      <c r="V2121" s="5" t="s">
        <v>38</v>
      </c>
      <c r="W2121" s="5" t="s">
        <v>12176</v>
      </c>
      <c r="X2121" s="5" t="str">
        <f>+VLOOKUP(C2121,Hoja1!$E$2:$F$125,2,0)</f>
        <v>ITUANGO</v>
      </c>
      <c r="Y2121" s="6" t="s">
        <v>14946</v>
      </c>
      <c r="Z2121" s="6">
        <v>205361002254</v>
      </c>
    </row>
    <row r="2122" spans="1:26">
      <c r="A2122" s="5" t="s">
        <v>25</v>
      </c>
      <c r="B2122" s="5">
        <v>5361</v>
      </c>
      <c r="C2122" s="5" t="s">
        <v>107</v>
      </c>
      <c r="D2122" s="6">
        <v>205361002408</v>
      </c>
      <c r="E2122" s="5" t="s">
        <v>213</v>
      </c>
      <c r="F2122" s="6">
        <v>205361002408</v>
      </c>
      <c r="G2122" s="5" t="s">
        <v>214</v>
      </c>
      <c r="I2122" s="5" t="s">
        <v>215</v>
      </c>
      <c r="J2122" s="5" t="s">
        <v>30</v>
      </c>
      <c r="K2122" s="5" t="s">
        <v>111</v>
      </c>
      <c r="L2122" s="5" t="s">
        <v>112</v>
      </c>
      <c r="M2122" s="5" t="s">
        <v>65</v>
      </c>
      <c r="N2122" s="5" t="s">
        <v>34</v>
      </c>
      <c r="O2122" s="5" t="s">
        <v>113</v>
      </c>
      <c r="P2122" s="5" t="s">
        <v>129</v>
      </c>
      <c r="T2122" s="5">
        <v>1</v>
      </c>
      <c r="U2122" s="5" t="s">
        <v>37</v>
      </c>
      <c r="V2122" s="5" t="s">
        <v>38</v>
      </c>
      <c r="W2122" s="5" t="s">
        <v>12184</v>
      </c>
      <c r="X2122" s="5" t="str">
        <f>+VLOOKUP(C2122,Hoja1!$E$2:$F$125,2,0)</f>
        <v>ITUANGO</v>
      </c>
      <c r="Y2122" s="6" t="s">
        <v>14947</v>
      </c>
      <c r="Z2122" s="6">
        <v>205361002408</v>
      </c>
    </row>
    <row r="2123" spans="1:26">
      <c r="A2123" s="5" t="s">
        <v>25</v>
      </c>
      <c r="B2123" s="5">
        <v>5361</v>
      </c>
      <c r="C2123" s="5" t="s">
        <v>107</v>
      </c>
      <c r="D2123" s="6">
        <v>205361001541</v>
      </c>
      <c r="E2123" s="5" t="s">
        <v>4951</v>
      </c>
      <c r="F2123" s="6">
        <v>205361001541</v>
      </c>
      <c r="G2123" s="5" t="s">
        <v>3039</v>
      </c>
      <c r="H2123" s="5" t="s">
        <v>183</v>
      </c>
      <c r="I2123" s="5" t="s">
        <v>17431</v>
      </c>
      <c r="J2123" s="5" t="s">
        <v>30</v>
      </c>
      <c r="K2123" s="5" t="s">
        <v>111</v>
      </c>
      <c r="L2123" s="5" t="s">
        <v>112</v>
      </c>
      <c r="M2123" s="5" t="s">
        <v>65</v>
      </c>
      <c r="N2123" s="5" t="s">
        <v>34</v>
      </c>
      <c r="O2123" s="5" t="s">
        <v>113</v>
      </c>
      <c r="P2123" s="5" t="s">
        <v>122</v>
      </c>
      <c r="T2123" s="5">
        <v>1</v>
      </c>
      <c r="U2123" s="5" t="s">
        <v>375</v>
      </c>
      <c r="V2123" s="5" t="s">
        <v>38</v>
      </c>
      <c r="W2123" s="5" t="s">
        <v>12151</v>
      </c>
      <c r="X2123" s="5" t="str">
        <f>+VLOOKUP(C2123,Hoja1!$E$2:$F$125,2,0)</f>
        <v>ITUANGO</v>
      </c>
      <c r="Y2123" s="6" t="s">
        <v>14948</v>
      </c>
      <c r="Z2123" s="6">
        <v>205361001541</v>
      </c>
    </row>
    <row r="2124" spans="1:26">
      <c r="A2124" s="5" t="s">
        <v>25</v>
      </c>
      <c r="B2124" s="5">
        <v>5361</v>
      </c>
      <c r="C2124" s="5" t="s">
        <v>107</v>
      </c>
      <c r="D2124" s="6">
        <v>205361000065</v>
      </c>
      <c r="E2124" s="5" t="s">
        <v>2356</v>
      </c>
      <c r="F2124" s="6">
        <v>205361000065</v>
      </c>
      <c r="G2124" s="5" t="s">
        <v>2357</v>
      </c>
      <c r="I2124" s="5" t="s">
        <v>17490</v>
      </c>
      <c r="J2124" s="5" t="s">
        <v>30</v>
      </c>
      <c r="K2124" s="5" t="s">
        <v>111</v>
      </c>
      <c r="L2124" s="5" t="s">
        <v>112</v>
      </c>
      <c r="M2124" s="5" t="s">
        <v>65</v>
      </c>
      <c r="N2124" s="5" t="s">
        <v>34</v>
      </c>
      <c r="O2124" s="5" t="s">
        <v>113</v>
      </c>
      <c r="P2124" s="5" t="s">
        <v>206</v>
      </c>
      <c r="T2124" s="5">
        <v>1</v>
      </c>
      <c r="U2124" s="5" t="s">
        <v>375</v>
      </c>
      <c r="V2124" s="5" t="s">
        <v>38</v>
      </c>
      <c r="W2124" s="5" t="s">
        <v>12099</v>
      </c>
      <c r="X2124" s="5" t="str">
        <f>+VLOOKUP(C2124,Hoja1!$E$2:$F$125,2,0)</f>
        <v>ITUANGO</v>
      </c>
      <c r="Y2124" s="6" t="s">
        <v>14949</v>
      </c>
      <c r="Z2124" s="6">
        <v>205361000065</v>
      </c>
    </row>
    <row r="2125" spans="1:26">
      <c r="A2125" s="5" t="s">
        <v>25</v>
      </c>
      <c r="B2125" s="5">
        <v>5361</v>
      </c>
      <c r="C2125" s="5" t="s">
        <v>107</v>
      </c>
      <c r="D2125" s="6">
        <v>405361002199</v>
      </c>
      <c r="E2125" s="5" t="s">
        <v>1993</v>
      </c>
      <c r="F2125" s="6">
        <v>405361002199</v>
      </c>
      <c r="G2125" s="5" t="s">
        <v>1994</v>
      </c>
      <c r="H2125" s="5">
        <v>8643093</v>
      </c>
      <c r="I2125" s="5" t="s">
        <v>17425</v>
      </c>
      <c r="J2125" s="5" t="s">
        <v>30</v>
      </c>
      <c r="K2125" s="5" t="s">
        <v>111</v>
      </c>
      <c r="L2125" s="5" t="s">
        <v>112</v>
      </c>
      <c r="M2125" s="5" t="s">
        <v>65</v>
      </c>
      <c r="N2125" s="5" t="s">
        <v>374</v>
      </c>
      <c r="O2125" s="5" t="s">
        <v>932</v>
      </c>
      <c r="P2125" s="5" t="s">
        <v>206</v>
      </c>
      <c r="T2125" s="5">
        <v>1</v>
      </c>
      <c r="U2125" s="5" t="s">
        <v>375</v>
      </c>
      <c r="V2125" s="5" t="s">
        <v>38</v>
      </c>
      <c r="W2125" s="5" t="s">
        <v>12186</v>
      </c>
      <c r="X2125" s="5" t="str">
        <f>+VLOOKUP(C2125,Hoja1!$E$2:$F$125,2,0)</f>
        <v>ITUANGO</v>
      </c>
      <c r="Y2125" s="6" t="s">
        <v>14950</v>
      </c>
      <c r="Z2125" s="6">
        <v>405361002199</v>
      </c>
    </row>
    <row r="2126" spans="1:26">
      <c r="A2126" s="5" t="s">
        <v>25</v>
      </c>
      <c r="B2126" s="5">
        <v>5361</v>
      </c>
      <c r="C2126" s="5" t="s">
        <v>107</v>
      </c>
      <c r="D2126" s="6">
        <v>205361000014</v>
      </c>
      <c r="E2126" s="5" t="s">
        <v>1160</v>
      </c>
      <c r="F2126" s="6">
        <v>205361000014</v>
      </c>
      <c r="G2126" s="5" t="s">
        <v>3808</v>
      </c>
      <c r="H2126" s="5">
        <v>8643093</v>
      </c>
      <c r="I2126" s="5" t="s">
        <v>17432</v>
      </c>
      <c r="J2126" s="5" t="s">
        <v>30</v>
      </c>
      <c r="K2126" s="5" t="s">
        <v>111</v>
      </c>
      <c r="L2126" s="5" t="s">
        <v>112</v>
      </c>
      <c r="M2126" s="5" t="s">
        <v>65</v>
      </c>
      <c r="N2126" s="5" t="s">
        <v>34</v>
      </c>
      <c r="O2126" s="5" t="s">
        <v>113</v>
      </c>
      <c r="P2126" s="5" t="s">
        <v>429</v>
      </c>
      <c r="T2126" s="5">
        <v>1</v>
      </c>
      <c r="U2126" s="5" t="s">
        <v>375</v>
      </c>
      <c r="V2126" s="5" t="s">
        <v>38</v>
      </c>
      <c r="W2126" s="5" t="s">
        <v>12096</v>
      </c>
      <c r="X2126" s="5" t="str">
        <f>+VLOOKUP(C2126,Hoja1!$E$2:$F$125,2,0)</f>
        <v>ITUANGO</v>
      </c>
      <c r="Y2126" s="6" t="s">
        <v>14951</v>
      </c>
      <c r="Z2126" s="6">
        <v>205361000014</v>
      </c>
    </row>
    <row r="2127" spans="1:26">
      <c r="A2127" s="5" t="s">
        <v>25</v>
      </c>
      <c r="B2127" s="5">
        <v>5361</v>
      </c>
      <c r="C2127" s="5" t="s">
        <v>107</v>
      </c>
      <c r="D2127" s="6">
        <v>205361001070</v>
      </c>
      <c r="E2127" s="5" t="s">
        <v>2487</v>
      </c>
      <c r="F2127" s="6">
        <v>205361001070</v>
      </c>
      <c r="G2127" s="5" t="s">
        <v>2488</v>
      </c>
      <c r="H2127" s="5">
        <v>8643093</v>
      </c>
      <c r="I2127" s="5" t="s">
        <v>17468</v>
      </c>
      <c r="J2127" s="5" t="s">
        <v>30</v>
      </c>
      <c r="K2127" s="5" t="s">
        <v>111</v>
      </c>
      <c r="L2127" s="5" t="s">
        <v>112</v>
      </c>
      <c r="M2127" s="5" t="s">
        <v>65</v>
      </c>
      <c r="N2127" s="5" t="s">
        <v>374</v>
      </c>
      <c r="O2127" s="5" t="s">
        <v>932</v>
      </c>
      <c r="P2127" s="5" t="s">
        <v>206</v>
      </c>
      <c r="T2127" s="5">
        <v>1</v>
      </c>
      <c r="U2127" s="5" t="s">
        <v>375</v>
      </c>
      <c r="V2127" s="5" t="s">
        <v>38</v>
      </c>
      <c r="W2127" s="5" t="s">
        <v>12138</v>
      </c>
      <c r="X2127" s="5" t="str">
        <f>+VLOOKUP(C2127,Hoja1!$E$2:$F$125,2,0)</f>
        <v>ITUANGO</v>
      </c>
      <c r="Y2127" s="6" t="s">
        <v>14952</v>
      </c>
      <c r="Z2127" s="6">
        <v>205361001070</v>
      </c>
    </row>
    <row r="2128" spans="1:26">
      <c r="A2128" s="5" t="s">
        <v>25</v>
      </c>
      <c r="B2128" s="5">
        <v>5361</v>
      </c>
      <c r="C2128" s="5" t="s">
        <v>107</v>
      </c>
      <c r="D2128" s="6">
        <v>205361001592</v>
      </c>
      <c r="E2128" s="5" t="s">
        <v>2952</v>
      </c>
      <c r="F2128" s="6">
        <v>205361001592</v>
      </c>
      <c r="G2128" s="5" t="s">
        <v>2953</v>
      </c>
      <c r="H2128" s="5">
        <v>8643093</v>
      </c>
      <c r="I2128" s="5" t="s">
        <v>2954</v>
      </c>
      <c r="J2128" s="5" t="s">
        <v>30</v>
      </c>
      <c r="K2128" s="5" t="s">
        <v>111</v>
      </c>
      <c r="L2128" s="5" t="s">
        <v>112</v>
      </c>
      <c r="M2128" s="5" t="s">
        <v>65</v>
      </c>
      <c r="N2128" s="5" t="s">
        <v>374</v>
      </c>
      <c r="O2128" s="5" t="s">
        <v>932</v>
      </c>
      <c r="P2128" s="5" t="s">
        <v>206</v>
      </c>
      <c r="T2128" s="5">
        <v>1</v>
      </c>
      <c r="U2128" s="5" t="s">
        <v>375</v>
      </c>
      <c r="V2128" s="5" t="s">
        <v>38</v>
      </c>
      <c r="W2128" s="5" t="s">
        <v>12153</v>
      </c>
      <c r="X2128" s="5" t="str">
        <f>+VLOOKUP(C2128,Hoja1!$E$2:$F$125,2,0)</f>
        <v>ITUANGO</v>
      </c>
      <c r="Y2128" s="6" t="s">
        <v>14953</v>
      </c>
      <c r="Z2128" s="6">
        <v>205361001592</v>
      </c>
    </row>
    <row r="2129" spans="1:26">
      <c r="A2129" s="5" t="s">
        <v>25</v>
      </c>
      <c r="B2129" s="5">
        <v>5361</v>
      </c>
      <c r="C2129" s="5" t="s">
        <v>107</v>
      </c>
      <c r="D2129" s="6">
        <v>405361002229</v>
      </c>
      <c r="E2129" s="5" t="s">
        <v>972</v>
      </c>
      <c r="F2129" s="6">
        <v>405361002229</v>
      </c>
      <c r="G2129" s="5" t="s">
        <v>1994</v>
      </c>
      <c r="H2129" s="5">
        <v>8643093</v>
      </c>
      <c r="I2129" s="5" t="s">
        <v>17503</v>
      </c>
      <c r="J2129" s="5" t="s">
        <v>30</v>
      </c>
      <c r="K2129" s="5" t="s">
        <v>111</v>
      </c>
      <c r="L2129" s="5" t="s">
        <v>112</v>
      </c>
      <c r="M2129" s="5" t="s">
        <v>65</v>
      </c>
      <c r="N2129" s="5" t="s">
        <v>34</v>
      </c>
      <c r="O2129" s="5" t="s">
        <v>113</v>
      </c>
      <c r="P2129" s="5" t="s">
        <v>429</v>
      </c>
      <c r="T2129" s="5">
        <v>1</v>
      </c>
      <c r="U2129" s="5" t="s">
        <v>375</v>
      </c>
      <c r="V2129" s="5" t="s">
        <v>38</v>
      </c>
      <c r="W2129" s="5" t="s">
        <v>12187</v>
      </c>
      <c r="X2129" s="5" t="str">
        <f>+VLOOKUP(C2129,Hoja1!$E$2:$F$125,2,0)</f>
        <v>ITUANGO</v>
      </c>
      <c r="Y2129" s="6" t="s">
        <v>14954</v>
      </c>
      <c r="Z2129" s="6">
        <v>405361002229</v>
      </c>
    </row>
    <row r="2130" spans="1:26">
      <c r="A2130" s="5" t="s">
        <v>25</v>
      </c>
      <c r="B2130" s="5">
        <v>5361</v>
      </c>
      <c r="C2130" s="5" t="s">
        <v>107</v>
      </c>
      <c r="D2130" s="6">
        <v>205361000464</v>
      </c>
      <c r="E2130" s="5" t="s">
        <v>6022</v>
      </c>
      <c r="F2130" s="6">
        <v>205361000464</v>
      </c>
      <c r="G2130" s="5" t="s">
        <v>1781</v>
      </c>
      <c r="H2130" s="5">
        <v>5204254</v>
      </c>
      <c r="I2130" s="5" t="s">
        <v>6023</v>
      </c>
      <c r="J2130" s="5" t="s">
        <v>30</v>
      </c>
      <c r="K2130" s="5" t="s">
        <v>111</v>
      </c>
      <c r="L2130" s="5" t="s">
        <v>112</v>
      </c>
      <c r="M2130" s="5" t="s">
        <v>65</v>
      </c>
      <c r="N2130" s="5" t="s">
        <v>34</v>
      </c>
      <c r="O2130" s="5" t="s">
        <v>113</v>
      </c>
      <c r="P2130" s="5" t="s">
        <v>206</v>
      </c>
      <c r="T2130" s="5">
        <v>1</v>
      </c>
      <c r="U2130" s="5" t="s">
        <v>375</v>
      </c>
      <c r="V2130" s="5" t="s">
        <v>38</v>
      </c>
      <c r="W2130" s="5" t="s">
        <v>12120</v>
      </c>
      <c r="X2130" s="5" t="str">
        <f>+VLOOKUP(C2130,Hoja1!$E$2:$F$125,2,0)</f>
        <v>ITUANGO</v>
      </c>
      <c r="Y2130" s="6" t="s">
        <v>14955</v>
      </c>
      <c r="Z2130" s="6">
        <v>205361000464</v>
      </c>
    </row>
    <row r="2131" spans="1:26">
      <c r="A2131" s="5" t="s">
        <v>25</v>
      </c>
      <c r="B2131" s="5">
        <v>5361</v>
      </c>
      <c r="C2131" s="5" t="s">
        <v>107</v>
      </c>
      <c r="D2131" s="6">
        <v>205361001932</v>
      </c>
      <c r="E2131" s="5" t="s">
        <v>5324</v>
      </c>
      <c r="F2131" s="6">
        <v>205361001932</v>
      </c>
      <c r="G2131" s="5" t="s">
        <v>5325</v>
      </c>
      <c r="H2131" s="5" t="s">
        <v>183</v>
      </c>
      <c r="I2131" s="5" t="s">
        <v>17443</v>
      </c>
      <c r="J2131" s="5" t="s">
        <v>30</v>
      </c>
      <c r="K2131" s="5" t="s">
        <v>111</v>
      </c>
      <c r="L2131" s="5" t="s">
        <v>112</v>
      </c>
      <c r="M2131" s="5" t="s">
        <v>65</v>
      </c>
      <c r="N2131" s="5" t="s">
        <v>374</v>
      </c>
      <c r="O2131" s="5" t="s">
        <v>932</v>
      </c>
      <c r="P2131" s="5" t="s">
        <v>206</v>
      </c>
      <c r="T2131" s="5">
        <v>1</v>
      </c>
      <c r="U2131" s="5" t="s">
        <v>375</v>
      </c>
      <c r="V2131" s="5" t="s">
        <v>38</v>
      </c>
      <c r="W2131" s="5" t="s">
        <v>12165</v>
      </c>
      <c r="X2131" s="5" t="str">
        <f>+VLOOKUP(C2131,Hoja1!$E$2:$F$125,2,0)</f>
        <v>ITUANGO</v>
      </c>
      <c r="Y2131" s="6" t="s">
        <v>14956</v>
      </c>
      <c r="Z2131" s="6">
        <v>205361001932</v>
      </c>
    </row>
    <row r="2132" spans="1:26">
      <c r="A2132" s="5" t="s">
        <v>25</v>
      </c>
      <c r="B2132" s="5">
        <v>5361</v>
      </c>
      <c r="C2132" s="5" t="s">
        <v>107</v>
      </c>
      <c r="D2132" s="6">
        <v>205361001436</v>
      </c>
      <c r="E2132" s="5" t="s">
        <v>1235</v>
      </c>
      <c r="F2132" s="6">
        <v>205361001436</v>
      </c>
      <c r="G2132" s="5" t="s">
        <v>4625</v>
      </c>
      <c r="H2132" s="5" t="s">
        <v>4626</v>
      </c>
      <c r="I2132" s="5" t="s">
        <v>4627</v>
      </c>
      <c r="J2132" s="5" t="s">
        <v>30</v>
      </c>
      <c r="K2132" s="5" t="s">
        <v>111</v>
      </c>
      <c r="L2132" s="5" t="s">
        <v>112</v>
      </c>
      <c r="M2132" s="5" t="s">
        <v>65</v>
      </c>
      <c r="N2132" s="5" t="s">
        <v>34</v>
      </c>
      <c r="O2132" s="5" t="s">
        <v>113</v>
      </c>
      <c r="P2132" s="5" t="s">
        <v>206</v>
      </c>
      <c r="T2132" s="5">
        <v>1</v>
      </c>
      <c r="U2132" s="5" t="s">
        <v>375</v>
      </c>
      <c r="V2132" s="5" t="s">
        <v>38</v>
      </c>
      <c r="W2132" s="5" t="s">
        <v>12145</v>
      </c>
      <c r="X2132" s="5" t="str">
        <f>+VLOOKUP(C2132,Hoja1!$E$2:$F$125,2,0)</f>
        <v>ITUANGO</v>
      </c>
      <c r="Y2132" s="6" t="s">
        <v>14957</v>
      </c>
      <c r="Z2132" s="6">
        <v>205361001436</v>
      </c>
    </row>
    <row r="2133" spans="1:26">
      <c r="A2133" s="5" t="s">
        <v>25</v>
      </c>
      <c r="B2133" s="5">
        <v>5361</v>
      </c>
      <c r="C2133" s="5" t="s">
        <v>107</v>
      </c>
      <c r="D2133" s="6">
        <v>205361001827</v>
      </c>
      <c r="E2133" s="5" t="s">
        <v>1661</v>
      </c>
      <c r="F2133" s="6">
        <v>205361001827</v>
      </c>
      <c r="G2133" s="5" t="s">
        <v>1662</v>
      </c>
      <c r="H2133" s="5">
        <v>8643093</v>
      </c>
      <c r="I2133" s="5" t="s">
        <v>17488</v>
      </c>
      <c r="J2133" s="5" t="s">
        <v>30</v>
      </c>
      <c r="K2133" s="5" t="s">
        <v>111</v>
      </c>
      <c r="L2133" s="5" t="s">
        <v>112</v>
      </c>
      <c r="M2133" s="5" t="s">
        <v>65</v>
      </c>
      <c r="N2133" s="5" t="s">
        <v>34</v>
      </c>
      <c r="O2133" s="5" t="s">
        <v>113</v>
      </c>
      <c r="P2133" s="5" t="s">
        <v>206</v>
      </c>
      <c r="T2133" s="5">
        <v>1</v>
      </c>
      <c r="U2133" s="5" t="s">
        <v>375</v>
      </c>
      <c r="V2133" s="5" t="s">
        <v>38</v>
      </c>
      <c r="W2133" s="5" t="s">
        <v>12160</v>
      </c>
      <c r="X2133" s="5" t="str">
        <f>+VLOOKUP(C2133,Hoja1!$E$2:$F$125,2,0)</f>
        <v>ITUANGO</v>
      </c>
      <c r="Y2133" s="6" t="s">
        <v>14958</v>
      </c>
      <c r="Z2133" s="6">
        <v>205361001827</v>
      </c>
    </row>
    <row r="2134" spans="1:26">
      <c r="A2134" s="5" t="s">
        <v>25</v>
      </c>
      <c r="B2134" s="5">
        <v>5361</v>
      </c>
      <c r="C2134" s="5" t="s">
        <v>107</v>
      </c>
      <c r="D2134" s="6">
        <v>205361001096</v>
      </c>
      <c r="E2134" s="5" t="s">
        <v>1270</v>
      </c>
      <c r="F2134" s="6">
        <v>205361001096</v>
      </c>
      <c r="G2134" s="5" t="s">
        <v>17450</v>
      </c>
      <c r="I2134" s="5" t="s">
        <v>238</v>
      </c>
      <c r="J2134" s="5" t="s">
        <v>30</v>
      </c>
      <c r="K2134" s="5" t="s">
        <v>111</v>
      </c>
      <c r="L2134" s="5" t="s">
        <v>112</v>
      </c>
      <c r="T2134" s="5">
        <v>1</v>
      </c>
      <c r="U2134" s="5" t="s">
        <v>16285</v>
      </c>
      <c r="V2134" s="5" t="s">
        <v>38</v>
      </c>
      <c r="X2134" s="5" t="str">
        <f>+VLOOKUP(C2134,Hoja1!$E$2:$F$125,2,0)</f>
        <v>ITUANGO</v>
      </c>
      <c r="Y2134" s="6" t="s">
        <v>18911</v>
      </c>
      <c r="Z2134" s="6">
        <v>205361001096</v>
      </c>
    </row>
    <row r="2135" spans="1:26">
      <c r="A2135" s="5" t="s">
        <v>25</v>
      </c>
      <c r="B2135" s="5">
        <v>5361</v>
      </c>
      <c r="C2135" s="5" t="s">
        <v>107</v>
      </c>
      <c r="D2135" s="6">
        <v>205361000481</v>
      </c>
      <c r="E2135" s="5" t="s">
        <v>6020</v>
      </c>
      <c r="F2135" s="6">
        <v>205361000481</v>
      </c>
      <c r="G2135" s="5" t="s">
        <v>6021</v>
      </c>
      <c r="H2135" s="5">
        <v>8643093</v>
      </c>
      <c r="I2135" s="5" t="s">
        <v>17494</v>
      </c>
      <c r="J2135" s="5" t="s">
        <v>30</v>
      </c>
      <c r="K2135" s="5" t="s">
        <v>111</v>
      </c>
      <c r="L2135" s="5" t="s">
        <v>112</v>
      </c>
      <c r="M2135" s="5" t="s">
        <v>65</v>
      </c>
      <c r="N2135" s="5" t="s">
        <v>34</v>
      </c>
      <c r="O2135" s="5" t="s">
        <v>113</v>
      </c>
      <c r="P2135" s="5" t="s">
        <v>206</v>
      </c>
      <c r="T2135" s="5">
        <v>1</v>
      </c>
      <c r="U2135" s="5" t="s">
        <v>375</v>
      </c>
      <c r="V2135" s="5" t="s">
        <v>38</v>
      </c>
      <c r="W2135" s="5" t="s">
        <v>12122</v>
      </c>
      <c r="X2135" s="5" t="str">
        <f>+VLOOKUP(C2135,Hoja1!$E$2:$F$125,2,0)</f>
        <v>ITUANGO</v>
      </c>
      <c r="Y2135" s="6" t="s">
        <v>14959</v>
      </c>
      <c r="Z2135" s="6">
        <v>205361000481</v>
      </c>
    </row>
    <row r="2136" spans="1:26">
      <c r="A2136" s="5" t="s">
        <v>25</v>
      </c>
      <c r="B2136" s="5">
        <v>5361</v>
      </c>
      <c r="C2136" s="5" t="s">
        <v>107</v>
      </c>
      <c r="D2136" s="6">
        <v>205361001011</v>
      </c>
      <c r="E2136" s="5" t="s">
        <v>6026</v>
      </c>
      <c r="F2136" s="6">
        <v>205361001011</v>
      </c>
      <c r="G2136" s="5" t="s">
        <v>6027</v>
      </c>
      <c r="H2136" s="5" t="s">
        <v>183</v>
      </c>
      <c r="I2136" s="5" t="s">
        <v>17430</v>
      </c>
      <c r="J2136" s="5" t="s">
        <v>30</v>
      </c>
      <c r="K2136" s="5" t="s">
        <v>111</v>
      </c>
      <c r="L2136" s="5" t="s">
        <v>112</v>
      </c>
      <c r="M2136" s="5" t="s">
        <v>65</v>
      </c>
      <c r="N2136" s="5" t="s">
        <v>34</v>
      </c>
      <c r="O2136" s="5" t="s">
        <v>113</v>
      </c>
      <c r="P2136" s="5" t="s">
        <v>122</v>
      </c>
      <c r="T2136" s="5">
        <v>1</v>
      </c>
      <c r="U2136" s="5" t="s">
        <v>375</v>
      </c>
      <c r="V2136" s="5" t="s">
        <v>38</v>
      </c>
      <c r="W2136" s="5" t="s">
        <v>12134</v>
      </c>
      <c r="X2136" s="5" t="str">
        <f>+VLOOKUP(C2136,Hoja1!$E$2:$F$125,2,0)</f>
        <v>ITUANGO</v>
      </c>
      <c r="Y2136" s="6" t="s">
        <v>14960</v>
      </c>
      <c r="Z2136" s="6">
        <v>205361001011</v>
      </c>
    </row>
    <row r="2137" spans="1:26">
      <c r="A2137" s="5" t="s">
        <v>25</v>
      </c>
      <c r="B2137" s="5">
        <v>5361</v>
      </c>
      <c r="C2137" s="5" t="s">
        <v>107</v>
      </c>
      <c r="D2137" s="6">
        <v>205361001169</v>
      </c>
      <c r="E2137" s="5" t="s">
        <v>1833</v>
      </c>
      <c r="F2137" s="6">
        <v>205361001169</v>
      </c>
      <c r="G2137" s="5" t="s">
        <v>17482</v>
      </c>
      <c r="H2137" s="5" t="s">
        <v>183</v>
      </c>
      <c r="I2137" s="5" t="s">
        <v>17483</v>
      </c>
      <c r="J2137" s="5" t="s">
        <v>30</v>
      </c>
      <c r="K2137" s="5" t="s">
        <v>111</v>
      </c>
      <c r="L2137" s="5" t="s">
        <v>112</v>
      </c>
      <c r="M2137" s="5" t="s">
        <v>65</v>
      </c>
      <c r="N2137" s="5" t="s">
        <v>34</v>
      </c>
      <c r="O2137" s="5" t="s">
        <v>113</v>
      </c>
      <c r="P2137" s="5" t="s">
        <v>206</v>
      </c>
      <c r="T2137" s="5">
        <v>1</v>
      </c>
      <c r="U2137" s="5" t="s">
        <v>375</v>
      </c>
      <c r="V2137" s="5" t="s">
        <v>38</v>
      </c>
      <c r="W2137" s="5" t="s">
        <v>12141</v>
      </c>
      <c r="X2137" s="5" t="str">
        <f>+VLOOKUP(C2137,Hoja1!$E$2:$F$125,2,0)</f>
        <v>ITUANGO</v>
      </c>
      <c r="Y2137" s="6" t="s">
        <v>14961</v>
      </c>
      <c r="Z2137" s="6">
        <v>205361001169</v>
      </c>
    </row>
    <row r="2138" spans="1:26">
      <c r="A2138" s="5" t="s">
        <v>25</v>
      </c>
      <c r="B2138" s="5">
        <v>5361</v>
      </c>
      <c r="C2138" s="5" t="s">
        <v>107</v>
      </c>
      <c r="D2138" s="6">
        <v>205361001606</v>
      </c>
      <c r="E2138" s="5" t="s">
        <v>3798</v>
      </c>
      <c r="F2138" s="6">
        <v>205361001606</v>
      </c>
      <c r="G2138" s="5" t="s">
        <v>4023</v>
      </c>
      <c r="H2138" s="5" t="s">
        <v>3799</v>
      </c>
      <c r="I2138" s="5" t="s">
        <v>17489</v>
      </c>
      <c r="J2138" s="5" t="s">
        <v>30</v>
      </c>
      <c r="K2138" s="5" t="s">
        <v>111</v>
      </c>
      <c r="L2138" s="5" t="s">
        <v>112</v>
      </c>
      <c r="M2138" s="5" t="s">
        <v>65</v>
      </c>
      <c r="N2138" s="5" t="s">
        <v>34</v>
      </c>
      <c r="O2138" s="5" t="s">
        <v>113</v>
      </c>
      <c r="P2138" s="5" t="s">
        <v>206</v>
      </c>
      <c r="T2138" s="5">
        <v>1</v>
      </c>
      <c r="U2138" s="5" t="s">
        <v>375</v>
      </c>
      <c r="V2138" s="5" t="s">
        <v>38</v>
      </c>
      <c r="W2138" s="5" t="s">
        <v>12154</v>
      </c>
      <c r="X2138" s="5" t="str">
        <f>+VLOOKUP(C2138,Hoja1!$E$2:$F$125,2,0)</f>
        <v>ITUANGO</v>
      </c>
      <c r="Y2138" s="6" t="s">
        <v>14962</v>
      </c>
      <c r="Z2138" s="6">
        <v>205361001606</v>
      </c>
    </row>
    <row r="2139" spans="1:26">
      <c r="A2139" s="5" t="s">
        <v>25</v>
      </c>
      <c r="B2139" s="5">
        <v>5361</v>
      </c>
      <c r="C2139" s="5" t="s">
        <v>107</v>
      </c>
      <c r="D2139" s="6">
        <v>205361002319</v>
      </c>
      <c r="E2139" s="5" t="s">
        <v>6028</v>
      </c>
      <c r="F2139" s="6">
        <v>205361002319</v>
      </c>
      <c r="G2139" s="5" t="s">
        <v>6029</v>
      </c>
      <c r="H2139" s="5" t="s">
        <v>183</v>
      </c>
      <c r="I2139" s="5" t="s">
        <v>17424</v>
      </c>
      <c r="J2139" s="5" t="s">
        <v>30</v>
      </c>
      <c r="K2139" s="5" t="s">
        <v>111</v>
      </c>
      <c r="L2139" s="5" t="s">
        <v>112</v>
      </c>
      <c r="M2139" s="5" t="s">
        <v>65</v>
      </c>
      <c r="N2139" s="5" t="s">
        <v>374</v>
      </c>
      <c r="O2139" s="5" t="s">
        <v>932</v>
      </c>
      <c r="P2139" s="5" t="s">
        <v>206</v>
      </c>
      <c r="T2139" s="5">
        <v>1</v>
      </c>
      <c r="U2139" s="5" t="s">
        <v>375</v>
      </c>
      <c r="V2139" s="5" t="s">
        <v>38</v>
      </c>
      <c r="W2139" s="5" t="s">
        <v>12180</v>
      </c>
      <c r="X2139" s="5" t="str">
        <f>+VLOOKUP(C2139,Hoja1!$E$2:$F$125,2,0)</f>
        <v>ITUANGO</v>
      </c>
      <c r="Y2139" s="6" t="s">
        <v>14963</v>
      </c>
      <c r="Z2139" s="6">
        <v>205361002319</v>
      </c>
    </row>
    <row r="2140" spans="1:26">
      <c r="A2140" s="5" t="s">
        <v>25</v>
      </c>
      <c r="B2140" s="5">
        <v>5361</v>
      </c>
      <c r="C2140" s="5" t="s">
        <v>107</v>
      </c>
      <c r="D2140" s="6">
        <v>405361002202</v>
      </c>
      <c r="E2140" s="5" t="s">
        <v>3790</v>
      </c>
      <c r="F2140" s="6">
        <v>405361002202</v>
      </c>
      <c r="G2140" s="5" t="s">
        <v>3791</v>
      </c>
      <c r="H2140" s="5">
        <v>8643093</v>
      </c>
      <c r="I2140" s="5" t="s">
        <v>3792</v>
      </c>
      <c r="J2140" s="5" t="s">
        <v>30</v>
      </c>
      <c r="K2140" s="5" t="s">
        <v>111</v>
      </c>
      <c r="L2140" s="5" t="s">
        <v>112</v>
      </c>
      <c r="M2140" s="5" t="s">
        <v>65</v>
      </c>
      <c r="N2140" s="5" t="s">
        <v>34</v>
      </c>
      <c r="O2140" s="5" t="s">
        <v>113</v>
      </c>
      <c r="P2140" s="5" t="s">
        <v>206</v>
      </c>
      <c r="T2140" s="5">
        <v>1</v>
      </c>
      <c r="U2140" s="5" t="s">
        <v>375</v>
      </c>
      <c r="V2140" s="5" t="s">
        <v>38</v>
      </c>
      <c r="X2140" s="5" t="str">
        <f>+VLOOKUP(C2140,Hoja1!$E$2:$F$125,2,0)</f>
        <v>ITUANGO</v>
      </c>
      <c r="Y2140" s="6" t="s">
        <v>14964</v>
      </c>
      <c r="Z2140" s="6">
        <v>405361002202</v>
      </c>
    </row>
    <row r="2141" spans="1:26">
      <c r="A2141" s="5" t="s">
        <v>25</v>
      </c>
      <c r="B2141" s="5">
        <v>5361</v>
      </c>
      <c r="C2141" s="5" t="s">
        <v>107</v>
      </c>
      <c r="D2141" s="6">
        <v>205361001410</v>
      </c>
      <c r="E2141" s="5" t="s">
        <v>17436</v>
      </c>
      <c r="F2141" s="6">
        <v>205361001410</v>
      </c>
      <c r="G2141" s="5" t="s">
        <v>1822</v>
      </c>
      <c r="I2141" s="5" t="s">
        <v>17437</v>
      </c>
      <c r="J2141" s="5" t="s">
        <v>30</v>
      </c>
      <c r="K2141" s="5" t="s">
        <v>111</v>
      </c>
      <c r="L2141" s="5" t="s">
        <v>112</v>
      </c>
      <c r="T2141" s="5">
        <v>1</v>
      </c>
      <c r="U2141" s="5" t="s">
        <v>16285</v>
      </c>
      <c r="V2141" s="5" t="s">
        <v>38</v>
      </c>
      <c r="X2141" s="5" t="str">
        <f>+VLOOKUP(C2141,Hoja1!$E$2:$F$125,2,0)</f>
        <v>ITUANGO</v>
      </c>
      <c r="Y2141" s="6" t="s">
        <v>18910</v>
      </c>
      <c r="Z2141" s="6">
        <v>205361001410</v>
      </c>
    </row>
    <row r="2142" spans="1:26">
      <c r="A2142" s="5" t="s">
        <v>25</v>
      </c>
      <c r="B2142" s="5">
        <v>5361</v>
      </c>
      <c r="C2142" s="5" t="s">
        <v>107</v>
      </c>
      <c r="D2142" s="6">
        <v>205361002068</v>
      </c>
      <c r="E2142" s="5" t="s">
        <v>2945</v>
      </c>
      <c r="F2142" s="6">
        <v>205361002068</v>
      </c>
      <c r="G2142" s="5" t="s">
        <v>2946</v>
      </c>
      <c r="H2142" s="5">
        <v>8643093</v>
      </c>
      <c r="I2142" s="5" t="s">
        <v>17476</v>
      </c>
      <c r="J2142" s="5" t="s">
        <v>30</v>
      </c>
      <c r="K2142" s="5" t="s">
        <v>111</v>
      </c>
      <c r="L2142" s="5" t="s">
        <v>112</v>
      </c>
      <c r="M2142" s="5" t="s">
        <v>65</v>
      </c>
      <c r="N2142" s="5" t="s">
        <v>34</v>
      </c>
      <c r="O2142" s="5" t="s">
        <v>113</v>
      </c>
      <c r="P2142" s="5" t="s">
        <v>122</v>
      </c>
      <c r="T2142" s="5">
        <v>1</v>
      </c>
      <c r="U2142" s="5" t="s">
        <v>375</v>
      </c>
      <c r="V2142" s="5" t="s">
        <v>38</v>
      </c>
      <c r="W2142" s="5" t="s">
        <v>12170</v>
      </c>
      <c r="X2142" s="5" t="str">
        <f>+VLOOKUP(C2142,Hoja1!$E$2:$F$125,2,0)</f>
        <v>ITUANGO</v>
      </c>
      <c r="Y2142" s="6" t="s">
        <v>14965</v>
      </c>
      <c r="Z2142" s="6">
        <v>205361002068</v>
      </c>
    </row>
    <row r="2143" spans="1:26">
      <c r="A2143" s="5" t="s">
        <v>25</v>
      </c>
      <c r="B2143" s="5">
        <v>5361</v>
      </c>
      <c r="C2143" s="5" t="s">
        <v>107</v>
      </c>
      <c r="D2143" s="6">
        <v>205361001851</v>
      </c>
      <c r="E2143" s="5" t="s">
        <v>3802</v>
      </c>
      <c r="F2143" s="6">
        <v>205361001851</v>
      </c>
      <c r="G2143" s="5" t="s">
        <v>3803</v>
      </c>
      <c r="I2143" s="5" t="s">
        <v>3804</v>
      </c>
      <c r="J2143" s="5" t="s">
        <v>30</v>
      </c>
      <c r="K2143" s="5" t="s">
        <v>111</v>
      </c>
      <c r="L2143" s="5" t="s">
        <v>112</v>
      </c>
      <c r="M2143" s="5" t="s">
        <v>65</v>
      </c>
      <c r="N2143" s="5" t="s">
        <v>34</v>
      </c>
      <c r="O2143" s="5" t="s">
        <v>113</v>
      </c>
      <c r="P2143" s="5" t="s">
        <v>206</v>
      </c>
      <c r="T2143" s="5">
        <v>1</v>
      </c>
      <c r="U2143" s="5" t="s">
        <v>375</v>
      </c>
      <c r="V2143" s="5" t="s">
        <v>38</v>
      </c>
      <c r="X2143" s="5" t="str">
        <f>+VLOOKUP(C2143,Hoja1!$E$2:$F$125,2,0)</f>
        <v>ITUANGO</v>
      </c>
      <c r="Y2143" s="6" t="s">
        <v>14966</v>
      </c>
      <c r="Z2143" s="6">
        <v>205361001851</v>
      </c>
    </row>
    <row r="2144" spans="1:26">
      <c r="A2144" s="5" t="s">
        <v>25</v>
      </c>
      <c r="B2144" s="5">
        <v>5361</v>
      </c>
      <c r="C2144" s="5" t="s">
        <v>107</v>
      </c>
      <c r="D2144" s="6">
        <v>205361002246</v>
      </c>
      <c r="E2144" s="5" t="s">
        <v>2947</v>
      </c>
      <c r="F2144" s="6">
        <v>205361002246</v>
      </c>
      <c r="G2144" s="5" t="s">
        <v>2948</v>
      </c>
      <c r="H2144" s="5">
        <v>8643093</v>
      </c>
      <c r="I2144" s="5" t="s">
        <v>17446</v>
      </c>
      <c r="J2144" s="5" t="s">
        <v>30</v>
      </c>
      <c r="K2144" s="5" t="s">
        <v>111</v>
      </c>
      <c r="L2144" s="5" t="s">
        <v>112</v>
      </c>
      <c r="M2144" s="5" t="s">
        <v>65</v>
      </c>
      <c r="N2144" s="5" t="s">
        <v>34</v>
      </c>
      <c r="O2144" s="5" t="s">
        <v>113</v>
      </c>
      <c r="P2144" s="5" t="s">
        <v>206</v>
      </c>
      <c r="T2144" s="5">
        <v>1</v>
      </c>
      <c r="U2144" s="5" t="s">
        <v>375</v>
      </c>
      <c r="V2144" s="5" t="s">
        <v>38</v>
      </c>
      <c r="W2144" s="5" t="s">
        <v>12175</v>
      </c>
      <c r="X2144" s="5" t="str">
        <f>+VLOOKUP(C2144,Hoja1!$E$2:$F$125,2,0)</f>
        <v>ITUANGO</v>
      </c>
      <c r="Y2144" s="6" t="s">
        <v>14967</v>
      </c>
      <c r="Z2144" s="6">
        <v>205361002246</v>
      </c>
    </row>
    <row r="2145" spans="1:26">
      <c r="A2145" s="5" t="s">
        <v>25</v>
      </c>
      <c r="B2145" s="5">
        <v>5361</v>
      </c>
      <c r="C2145" s="5" t="s">
        <v>107</v>
      </c>
      <c r="D2145" s="6">
        <v>205361001380</v>
      </c>
      <c r="E2145" s="5" t="s">
        <v>3796</v>
      </c>
      <c r="F2145" s="6">
        <v>205361001380</v>
      </c>
      <c r="G2145" s="5" t="s">
        <v>3797</v>
      </c>
      <c r="H2145" s="5">
        <v>8643093</v>
      </c>
      <c r="I2145" s="5" t="s">
        <v>17484</v>
      </c>
      <c r="J2145" s="5" t="s">
        <v>30</v>
      </c>
      <c r="K2145" s="5" t="s">
        <v>111</v>
      </c>
      <c r="L2145" s="5" t="s">
        <v>112</v>
      </c>
      <c r="M2145" s="5" t="s">
        <v>65</v>
      </c>
      <c r="N2145" s="5" t="s">
        <v>34</v>
      </c>
      <c r="O2145" s="5" t="s">
        <v>113</v>
      </c>
      <c r="P2145" s="5" t="s">
        <v>206</v>
      </c>
      <c r="T2145" s="5">
        <v>1</v>
      </c>
      <c r="U2145" s="5" t="s">
        <v>375</v>
      </c>
      <c r="V2145" s="5" t="s">
        <v>38</v>
      </c>
      <c r="W2145" s="5" t="s">
        <v>12143</v>
      </c>
      <c r="X2145" s="5" t="str">
        <f>+VLOOKUP(C2145,Hoja1!$E$2:$F$125,2,0)</f>
        <v>ITUANGO</v>
      </c>
      <c r="Y2145" s="6" t="s">
        <v>14968</v>
      </c>
      <c r="Z2145" s="6">
        <v>205361001380</v>
      </c>
    </row>
    <row r="2146" spans="1:26">
      <c r="A2146" s="5" t="s">
        <v>25</v>
      </c>
      <c r="B2146" s="5">
        <v>5361</v>
      </c>
      <c r="C2146" s="5" t="s">
        <v>107</v>
      </c>
      <c r="D2146" s="6">
        <v>405361002148</v>
      </c>
      <c r="E2146" s="5" t="s">
        <v>2960</v>
      </c>
      <c r="F2146" s="6">
        <v>405361002148</v>
      </c>
      <c r="G2146" s="5" t="s">
        <v>2961</v>
      </c>
      <c r="H2146" s="5">
        <v>8643093</v>
      </c>
      <c r="I2146" s="5" t="s">
        <v>2962</v>
      </c>
      <c r="J2146" s="5" t="s">
        <v>30</v>
      </c>
      <c r="K2146" s="5" t="s">
        <v>111</v>
      </c>
      <c r="L2146" s="5" t="s">
        <v>112</v>
      </c>
      <c r="M2146" s="5" t="s">
        <v>65</v>
      </c>
      <c r="N2146" s="5" t="s">
        <v>34</v>
      </c>
      <c r="O2146" s="5" t="s">
        <v>113</v>
      </c>
      <c r="P2146" s="5" t="s">
        <v>122</v>
      </c>
      <c r="T2146" s="5">
        <v>1</v>
      </c>
      <c r="U2146" s="5" t="s">
        <v>375</v>
      </c>
      <c r="V2146" s="5" t="s">
        <v>38</v>
      </c>
      <c r="W2146" s="5" t="s">
        <v>12185</v>
      </c>
      <c r="X2146" s="5" t="str">
        <f>+VLOOKUP(C2146,Hoja1!$E$2:$F$125,2,0)</f>
        <v>ITUANGO</v>
      </c>
      <c r="Y2146" s="6" t="s">
        <v>14969</v>
      </c>
      <c r="Z2146" s="6">
        <v>405361002148</v>
      </c>
    </row>
    <row r="2147" spans="1:26">
      <c r="A2147" s="5" t="s">
        <v>25</v>
      </c>
      <c r="B2147" s="5">
        <v>5361</v>
      </c>
      <c r="C2147" s="5" t="s">
        <v>107</v>
      </c>
      <c r="D2147" s="6">
        <v>205361001983</v>
      </c>
      <c r="E2147" s="5" t="s">
        <v>4622</v>
      </c>
      <c r="F2147" s="6">
        <v>205361001983</v>
      </c>
      <c r="G2147" s="5" t="s">
        <v>4623</v>
      </c>
      <c r="H2147" s="5">
        <v>8643093</v>
      </c>
      <c r="I2147" s="5" t="s">
        <v>4624</v>
      </c>
      <c r="J2147" s="5" t="s">
        <v>30</v>
      </c>
      <c r="K2147" s="5" t="s">
        <v>111</v>
      </c>
      <c r="L2147" s="5" t="s">
        <v>112</v>
      </c>
      <c r="M2147" s="5" t="s">
        <v>65</v>
      </c>
      <c r="N2147" s="5" t="s">
        <v>34</v>
      </c>
      <c r="O2147" s="5" t="s">
        <v>113</v>
      </c>
      <c r="P2147" s="5" t="s">
        <v>206</v>
      </c>
      <c r="T2147" s="5">
        <v>1</v>
      </c>
      <c r="U2147" s="5" t="s">
        <v>375</v>
      </c>
      <c r="V2147" s="5" t="s">
        <v>38</v>
      </c>
      <c r="W2147" s="5" t="s">
        <v>12168</v>
      </c>
      <c r="X2147" s="5" t="str">
        <f>+VLOOKUP(C2147,Hoja1!$E$2:$F$125,2,0)</f>
        <v>ITUANGO</v>
      </c>
      <c r="Y2147" s="6" t="s">
        <v>14970</v>
      </c>
      <c r="Z2147" s="6">
        <v>205361001983</v>
      </c>
    </row>
    <row r="2148" spans="1:26">
      <c r="A2148" s="5" t="s">
        <v>25</v>
      </c>
      <c r="B2148" s="5">
        <v>5361</v>
      </c>
      <c r="C2148" s="5" t="s">
        <v>107</v>
      </c>
      <c r="D2148" s="6">
        <v>205361002289</v>
      </c>
      <c r="E2148" s="5" t="s">
        <v>4622</v>
      </c>
      <c r="F2148" s="6">
        <v>205361002289</v>
      </c>
      <c r="G2148" s="5" t="s">
        <v>17447</v>
      </c>
      <c r="H2148" s="5" t="s">
        <v>183</v>
      </c>
      <c r="I2148" s="5" t="s">
        <v>17448</v>
      </c>
      <c r="J2148" s="5" t="s">
        <v>30</v>
      </c>
      <c r="K2148" s="5" t="s">
        <v>111</v>
      </c>
      <c r="L2148" s="5" t="s">
        <v>112</v>
      </c>
      <c r="M2148" s="5" t="s">
        <v>65</v>
      </c>
      <c r="N2148" s="5" t="s">
        <v>34</v>
      </c>
      <c r="O2148" s="5" t="s">
        <v>113</v>
      </c>
      <c r="P2148" s="5" t="s">
        <v>206</v>
      </c>
      <c r="T2148" s="5">
        <v>1</v>
      </c>
      <c r="U2148" s="5" t="s">
        <v>375</v>
      </c>
      <c r="V2148" s="5" t="s">
        <v>38</v>
      </c>
      <c r="W2148" s="5" t="s">
        <v>12178</v>
      </c>
      <c r="X2148" s="5" t="str">
        <f>+VLOOKUP(C2148,Hoja1!$E$2:$F$125,2,0)</f>
        <v>ITUANGO</v>
      </c>
      <c r="Y2148" s="6" t="s">
        <v>14970</v>
      </c>
      <c r="Z2148" s="6">
        <v>205361002289</v>
      </c>
    </row>
    <row r="2149" spans="1:26">
      <c r="A2149" s="5" t="s">
        <v>25</v>
      </c>
      <c r="B2149" s="5">
        <v>5361</v>
      </c>
      <c r="C2149" s="5" t="s">
        <v>107</v>
      </c>
      <c r="D2149" s="6">
        <v>205361001550</v>
      </c>
      <c r="E2149" s="5" t="s">
        <v>17440</v>
      </c>
      <c r="F2149" s="6">
        <v>205361001550</v>
      </c>
      <c r="G2149" s="5" t="s">
        <v>532</v>
      </c>
      <c r="H2149" s="5">
        <v>8308842</v>
      </c>
      <c r="I2149" s="5" t="s">
        <v>532</v>
      </c>
      <c r="J2149" s="5" t="s">
        <v>30</v>
      </c>
      <c r="K2149" s="5" t="s">
        <v>111</v>
      </c>
      <c r="L2149" s="5" t="s">
        <v>112</v>
      </c>
      <c r="T2149" s="5">
        <v>1</v>
      </c>
      <c r="U2149" s="5" t="s">
        <v>16285</v>
      </c>
      <c r="V2149" s="5" t="s">
        <v>38</v>
      </c>
      <c r="X2149" s="5" t="str">
        <f>+VLOOKUP(C2149,Hoja1!$E$2:$F$125,2,0)</f>
        <v>ITUANGO</v>
      </c>
      <c r="Y2149" s="6" t="s">
        <v>18909</v>
      </c>
      <c r="Z2149" s="6">
        <v>205361001550</v>
      </c>
    </row>
    <row r="2150" spans="1:26">
      <c r="A2150" s="5" t="s">
        <v>25</v>
      </c>
      <c r="B2150" s="5">
        <v>5361</v>
      </c>
      <c r="C2150" s="5" t="s">
        <v>107</v>
      </c>
      <c r="D2150" s="6">
        <v>205361001657</v>
      </c>
      <c r="E2150" s="5" t="s">
        <v>5331</v>
      </c>
      <c r="F2150" s="6">
        <v>205361001657</v>
      </c>
      <c r="G2150" s="5" t="s">
        <v>5332</v>
      </c>
      <c r="H2150" s="5">
        <v>8643093</v>
      </c>
      <c r="I2150" s="5" t="s">
        <v>17453</v>
      </c>
      <c r="J2150" s="5" t="s">
        <v>30</v>
      </c>
      <c r="K2150" s="5" t="s">
        <v>111</v>
      </c>
      <c r="L2150" s="5" t="s">
        <v>112</v>
      </c>
      <c r="M2150" s="5" t="s">
        <v>65</v>
      </c>
      <c r="N2150" s="5" t="s">
        <v>34</v>
      </c>
      <c r="O2150" s="5" t="s">
        <v>113</v>
      </c>
      <c r="P2150" s="5" t="s">
        <v>122</v>
      </c>
      <c r="T2150" s="5">
        <v>1</v>
      </c>
      <c r="U2150" s="5" t="s">
        <v>375</v>
      </c>
      <c r="V2150" s="5" t="s">
        <v>38</v>
      </c>
      <c r="W2150" s="5" t="s">
        <v>12159</v>
      </c>
      <c r="X2150" s="5" t="str">
        <f>+VLOOKUP(C2150,Hoja1!$E$2:$F$125,2,0)</f>
        <v>ITUANGO</v>
      </c>
      <c r="Y2150" s="6" t="s">
        <v>14971</v>
      </c>
      <c r="Z2150" s="6">
        <v>205361001657</v>
      </c>
    </row>
    <row r="2151" spans="1:26">
      <c r="A2151" s="5" t="s">
        <v>25</v>
      </c>
      <c r="B2151" s="5">
        <v>5361</v>
      </c>
      <c r="C2151" s="5" t="s">
        <v>107</v>
      </c>
      <c r="D2151" s="6">
        <v>205361000669</v>
      </c>
      <c r="E2151" s="5" t="s">
        <v>6024</v>
      </c>
      <c r="F2151" s="6">
        <v>205361000669</v>
      </c>
      <c r="G2151" s="5" t="s">
        <v>6025</v>
      </c>
      <c r="H2151" s="5">
        <v>8643093</v>
      </c>
      <c r="I2151" s="5" t="s">
        <v>17460</v>
      </c>
      <c r="J2151" s="5" t="s">
        <v>30</v>
      </c>
      <c r="K2151" s="5" t="s">
        <v>111</v>
      </c>
      <c r="L2151" s="5" t="s">
        <v>112</v>
      </c>
      <c r="M2151" s="5" t="s">
        <v>65</v>
      </c>
      <c r="N2151" s="5" t="s">
        <v>34</v>
      </c>
      <c r="O2151" s="5" t="s">
        <v>113</v>
      </c>
      <c r="P2151" s="5" t="s">
        <v>206</v>
      </c>
      <c r="T2151" s="5">
        <v>1</v>
      </c>
      <c r="U2151" s="5" t="s">
        <v>375</v>
      </c>
      <c r="V2151" s="5" t="s">
        <v>38</v>
      </c>
      <c r="W2151" s="5" t="s">
        <v>12128</v>
      </c>
      <c r="X2151" s="5" t="str">
        <f>+VLOOKUP(C2151,Hoja1!$E$2:$F$125,2,0)</f>
        <v>ITUANGO</v>
      </c>
      <c r="Y2151" s="6" t="s">
        <v>14972</v>
      </c>
      <c r="Z2151" s="6">
        <v>205361000669</v>
      </c>
    </row>
    <row r="2152" spans="1:26">
      <c r="A2152" s="5" t="s">
        <v>25</v>
      </c>
      <c r="B2152" s="5">
        <v>5361</v>
      </c>
      <c r="C2152" s="5" t="s">
        <v>107</v>
      </c>
      <c r="D2152" s="6">
        <v>205361000596</v>
      </c>
      <c r="E2152" s="5" t="s">
        <v>2958</v>
      </c>
      <c r="F2152" s="6">
        <v>205361000596</v>
      </c>
      <c r="G2152" s="5" t="s">
        <v>2959</v>
      </c>
      <c r="H2152" s="5">
        <v>8643093</v>
      </c>
      <c r="I2152" s="5" t="s">
        <v>17435</v>
      </c>
      <c r="J2152" s="5" t="s">
        <v>30</v>
      </c>
      <c r="K2152" s="5" t="s">
        <v>111</v>
      </c>
      <c r="L2152" s="5" t="s">
        <v>112</v>
      </c>
      <c r="M2152" s="5" t="s">
        <v>65</v>
      </c>
      <c r="N2152" s="5" t="s">
        <v>34</v>
      </c>
      <c r="O2152" s="5" t="s">
        <v>113</v>
      </c>
      <c r="P2152" s="5" t="s">
        <v>206</v>
      </c>
      <c r="T2152" s="5">
        <v>1</v>
      </c>
      <c r="U2152" s="5" t="s">
        <v>375</v>
      </c>
      <c r="V2152" s="5" t="s">
        <v>38</v>
      </c>
      <c r="W2152" s="5" t="s">
        <v>12126</v>
      </c>
      <c r="X2152" s="5" t="str">
        <f>+VLOOKUP(C2152,Hoja1!$E$2:$F$125,2,0)</f>
        <v>ITUANGO</v>
      </c>
      <c r="Y2152" s="6" t="s">
        <v>14973</v>
      </c>
      <c r="Z2152" s="6">
        <v>205361000596</v>
      </c>
    </row>
    <row r="2153" spans="1:26">
      <c r="A2153" s="5" t="s">
        <v>25</v>
      </c>
      <c r="B2153" s="5">
        <v>5361</v>
      </c>
      <c r="C2153" s="5" t="s">
        <v>107</v>
      </c>
      <c r="D2153" s="6">
        <v>205361000332</v>
      </c>
      <c r="E2153" s="5" t="s">
        <v>2951</v>
      </c>
      <c r="F2153" s="6">
        <v>205361000332</v>
      </c>
      <c r="G2153" s="5" t="s">
        <v>319</v>
      </c>
      <c r="H2153" s="5">
        <v>8643093</v>
      </c>
      <c r="I2153" s="5" t="s">
        <v>17473</v>
      </c>
      <c r="J2153" s="5" t="s">
        <v>30</v>
      </c>
      <c r="K2153" s="5" t="s">
        <v>111</v>
      </c>
      <c r="L2153" s="5" t="s">
        <v>112</v>
      </c>
      <c r="M2153" s="5" t="s">
        <v>65</v>
      </c>
      <c r="N2153" s="5" t="s">
        <v>34</v>
      </c>
      <c r="O2153" s="5" t="s">
        <v>113</v>
      </c>
      <c r="P2153" s="5" t="s">
        <v>122</v>
      </c>
      <c r="T2153" s="5">
        <v>1</v>
      </c>
      <c r="U2153" s="5" t="s">
        <v>375</v>
      </c>
      <c r="V2153" s="5" t="s">
        <v>38</v>
      </c>
      <c r="W2153" s="5" t="s">
        <v>12116</v>
      </c>
      <c r="X2153" s="5" t="str">
        <f>+VLOOKUP(C2153,Hoja1!$E$2:$F$125,2,0)</f>
        <v>ITUANGO</v>
      </c>
      <c r="Y2153" s="6" t="s">
        <v>14974</v>
      </c>
      <c r="Z2153" s="6">
        <v>205361000332</v>
      </c>
    </row>
    <row r="2154" spans="1:26">
      <c r="A2154" s="5" t="s">
        <v>25</v>
      </c>
      <c r="B2154" s="5">
        <v>5361</v>
      </c>
      <c r="C2154" s="5" t="s">
        <v>107</v>
      </c>
      <c r="D2154" s="6">
        <v>205361001151</v>
      </c>
      <c r="E2154" s="5" t="s">
        <v>1018</v>
      </c>
      <c r="F2154" s="6">
        <v>205361001151</v>
      </c>
      <c r="G2154" s="5" t="s">
        <v>1264</v>
      </c>
      <c r="H2154" s="5">
        <v>8643093</v>
      </c>
      <c r="I2154" s="5" t="s">
        <v>17485</v>
      </c>
      <c r="J2154" s="5" t="s">
        <v>30</v>
      </c>
      <c r="K2154" s="5" t="s">
        <v>111</v>
      </c>
      <c r="L2154" s="5" t="s">
        <v>112</v>
      </c>
      <c r="M2154" s="5" t="s">
        <v>65</v>
      </c>
      <c r="N2154" s="5" t="s">
        <v>34</v>
      </c>
      <c r="O2154" s="5" t="s">
        <v>113</v>
      </c>
      <c r="P2154" s="5" t="s">
        <v>206</v>
      </c>
      <c r="T2154" s="5">
        <v>1</v>
      </c>
      <c r="U2154" s="5" t="s">
        <v>375</v>
      </c>
      <c r="V2154" s="5" t="s">
        <v>38</v>
      </c>
      <c r="W2154" s="5" t="s">
        <v>12140</v>
      </c>
      <c r="X2154" s="5" t="str">
        <f>+VLOOKUP(C2154,Hoja1!$E$2:$F$125,2,0)</f>
        <v>ITUANGO</v>
      </c>
      <c r="Y2154" s="6" t="s">
        <v>14975</v>
      </c>
      <c r="Z2154" s="6">
        <v>205361001151</v>
      </c>
    </row>
    <row r="2155" spans="1:26">
      <c r="A2155" s="5" t="s">
        <v>25</v>
      </c>
      <c r="B2155" s="5">
        <v>5361</v>
      </c>
      <c r="C2155" s="5" t="s">
        <v>107</v>
      </c>
      <c r="D2155" s="6">
        <v>205361002122</v>
      </c>
      <c r="E2155" s="5" t="s">
        <v>1139</v>
      </c>
      <c r="F2155" s="6">
        <v>205361002122</v>
      </c>
      <c r="G2155" s="5" t="s">
        <v>1140</v>
      </c>
      <c r="H2155" s="5">
        <v>8643093</v>
      </c>
      <c r="I2155" s="5" t="s">
        <v>1141</v>
      </c>
      <c r="J2155" s="5" t="s">
        <v>30</v>
      </c>
      <c r="K2155" s="5" t="s">
        <v>111</v>
      </c>
      <c r="L2155" s="5" t="s">
        <v>112</v>
      </c>
      <c r="M2155" s="5" t="s">
        <v>65</v>
      </c>
      <c r="N2155" s="5" t="s">
        <v>34</v>
      </c>
      <c r="O2155" s="5" t="s">
        <v>113</v>
      </c>
      <c r="P2155" s="5" t="s">
        <v>122</v>
      </c>
      <c r="T2155" s="5">
        <v>1</v>
      </c>
      <c r="U2155" s="5" t="s">
        <v>375</v>
      </c>
      <c r="V2155" s="5" t="s">
        <v>38</v>
      </c>
      <c r="W2155" s="5" t="s">
        <v>12173</v>
      </c>
      <c r="X2155" s="5" t="str">
        <f>+VLOOKUP(C2155,Hoja1!$E$2:$F$125,2,0)</f>
        <v>ITUANGO</v>
      </c>
      <c r="Y2155" s="6" t="s">
        <v>14976</v>
      </c>
      <c r="Z2155" s="6">
        <v>205361002122</v>
      </c>
    </row>
    <row r="2156" spans="1:26">
      <c r="A2156" s="5" t="s">
        <v>25</v>
      </c>
      <c r="B2156" s="5">
        <v>5361</v>
      </c>
      <c r="C2156" s="5" t="s">
        <v>107</v>
      </c>
      <c r="D2156" s="6">
        <v>205361002076</v>
      </c>
      <c r="E2156" s="5" t="s">
        <v>4628</v>
      </c>
      <c r="F2156" s="6">
        <v>205361002076</v>
      </c>
      <c r="G2156" s="5" t="s">
        <v>4629</v>
      </c>
      <c r="H2156" s="5">
        <v>8643093</v>
      </c>
      <c r="I2156" s="5" t="s">
        <v>17423</v>
      </c>
      <c r="J2156" s="5" t="s">
        <v>30</v>
      </c>
      <c r="K2156" s="5" t="s">
        <v>111</v>
      </c>
      <c r="L2156" s="5" t="s">
        <v>112</v>
      </c>
      <c r="M2156" s="5" t="s">
        <v>65</v>
      </c>
      <c r="N2156" s="5" t="s">
        <v>374</v>
      </c>
      <c r="O2156" s="5" t="s">
        <v>932</v>
      </c>
      <c r="P2156" s="5" t="s">
        <v>206</v>
      </c>
      <c r="T2156" s="5">
        <v>1</v>
      </c>
      <c r="U2156" s="5" t="s">
        <v>375</v>
      </c>
      <c r="V2156" s="5" t="s">
        <v>38</v>
      </c>
      <c r="W2156" s="5" t="s">
        <v>12171</v>
      </c>
      <c r="X2156" s="5" t="str">
        <f>+VLOOKUP(C2156,Hoja1!$E$2:$F$125,2,0)</f>
        <v>ITUANGO</v>
      </c>
      <c r="Y2156" s="6" t="s">
        <v>14977</v>
      </c>
      <c r="Z2156" s="6">
        <v>205361002076</v>
      </c>
    </row>
    <row r="2157" spans="1:26">
      <c r="A2157" s="5" t="s">
        <v>25</v>
      </c>
      <c r="B2157" s="5">
        <v>5361</v>
      </c>
      <c r="C2157" s="5" t="s">
        <v>107</v>
      </c>
      <c r="D2157" s="6">
        <v>205361000871</v>
      </c>
      <c r="E2157" s="5" t="s">
        <v>1149</v>
      </c>
      <c r="F2157" s="6">
        <v>205361000871</v>
      </c>
      <c r="G2157" s="5" t="s">
        <v>1150</v>
      </c>
      <c r="H2157" s="5">
        <v>8643093</v>
      </c>
      <c r="I2157" s="5" t="s">
        <v>17429</v>
      </c>
      <c r="J2157" s="5" t="s">
        <v>30</v>
      </c>
      <c r="K2157" s="5" t="s">
        <v>111</v>
      </c>
      <c r="L2157" s="5" t="s">
        <v>112</v>
      </c>
      <c r="M2157" s="5" t="s">
        <v>65</v>
      </c>
      <c r="N2157" s="5" t="s">
        <v>34</v>
      </c>
      <c r="O2157" s="5" t="s">
        <v>113</v>
      </c>
      <c r="P2157" s="5" t="s">
        <v>206</v>
      </c>
      <c r="T2157" s="5">
        <v>1</v>
      </c>
      <c r="U2157" s="5" t="s">
        <v>375</v>
      </c>
      <c r="V2157" s="5" t="s">
        <v>38</v>
      </c>
      <c r="W2157" s="5" t="s">
        <v>12131</v>
      </c>
      <c r="X2157" s="5" t="str">
        <f>+VLOOKUP(C2157,Hoja1!$E$2:$F$125,2,0)</f>
        <v>ITUANGO</v>
      </c>
      <c r="Y2157" s="6" t="s">
        <v>14978</v>
      </c>
      <c r="Z2157" s="6">
        <v>205361000871</v>
      </c>
    </row>
    <row r="2158" spans="1:26">
      <c r="A2158" s="5" t="s">
        <v>25</v>
      </c>
      <c r="B2158" s="5">
        <v>5361</v>
      </c>
      <c r="C2158" s="5" t="s">
        <v>107</v>
      </c>
      <c r="D2158" s="6">
        <v>205361000821</v>
      </c>
      <c r="E2158" s="5" t="s">
        <v>3783</v>
      </c>
      <c r="F2158" s="6">
        <v>205361000821</v>
      </c>
      <c r="G2158" s="5" t="s">
        <v>3784</v>
      </c>
      <c r="H2158" s="5">
        <v>3146030702</v>
      </c>
      <c r="I2158" s="5" t="s">
        <v>17481</v>
      </c>
      <c r="J2158" s="5" t="s">
        <v>30</v>
      </c>
      <c r="K2158" s="5" t="s">
        <v>111</v>
      </c>
      <c r="L2158" s="5" t="s">
        <v>112</v>
      </c>
      <c r="M2158" s="5" t="s">
        <v>65</v>
      </c>
      <c r="N2158" s="5" t="s">
        <v>34</v>
      </c>
      <c r="O2158" s="5" t="s">
        <v>113</v>
      </c>
      <c r="P2158" s="5" t="s">
        <v>206</v>
      </c>
      <c r="T2158" s="5">
        <v>1</v>
      </c>
      <c r="U2158" s="5" t="s">
        <v>375</v>
      </c>
      <c r="V2158" s="5" t="s">
        <v>38</v>
      </c>
      <c r="W2158" s="5" t="s">
        <v>12129</v>
      </c>
      <c r="X2158" s="5" t="str">
        <f>+VLOOKUP(C2158,Hoja1!$E$2:$F$125,2,0)</f>
        <v>ITUANGO</v>
      </c>
      <c r="Y2158" s="6" t="s">
        <v>14979</v>
      </c>
      <c r="Z2158" s="6">
        <v>205361000821</v>
      </c>
    </row>
    <row r="2159" spans="1:26">
      <c r="A2159" s="5" t="s">
        <v>25</v>
      </c>
      <c r="B2159" s="5">
        <v>5361</v>
      </c>
      <c r="C2159" s="5" t="s">
        <v>107</v>
      </c>
      <c r="D2159" s="6">
        <v>205361001614</v>
      </c>
      <c r="E2159" s="5" t="s">
        <v>2292</v>
      </c>
      <c r="F2159" s="6">
        <v>205361001614</v>
      </c>
      <c r="G2159" s="5" t="s">
        <v>3313</v>
      </c>
      <c r="H2159" s="5">
        <v>8643093</v>
      </c>
      <c r="I2159" s="5" t="s">
        <v>17438</v>
      </c>
      <c r="J2159" s="5" t="s">
        <v>30</v>
      </c>
      <c r="K2159" s="5" t="s">
        <v>111</v>
      </c>
      <c r="L2159" s="5" t="s">
        <v>112</v>
      </c>
      <c r="M2159" s="5" t="s">
        <v>65</v>
      </c>
      <c r="N2159" s="5" t="s">
        <v>374</v>
      </c>
      <c r="O2159" s="5" t="s">
        <v>932</v>
      </c>
      <c r="P2159" s="5" t="s">
        <v>206</v>
      </c>
      <c r="T2159" s="5">
        <v>1</v>
      </c>
      <c r="U2159" s="5" t="s">
        <v>375</v>
      </c>
      <c r="V2159" s="5" t="s">
        <v>38</v>
      </c>
      <c r="W2159" s="5" t="s">
        <v>12155</v>
      </c>
      <c r="X2159" s="5" t="str">
        <f>+VLOOKUP(C2159,Hoja1!$E$2:$F$125,2,0)</f>
        <v>ITUANGO</v>
      </c>
      <c r="Y2159" s="6" t="s">
        <v>14980</v>
      </c>
      <c r="Z2159" s="6">
        <v>205361001614</v>
      </c>
    </row>
    <row r="2160" spans="1:26">
      <c r="A2160" s="5" t="s">
        <v>25</v>
      </c>
      <c r="B2160" s="5">
        <v>5361</v>
      </c>
      <c r="C2160" s="5" t="s">
        <v>107</v>
      </c>
      <c r="D2160" s="6">
        <v>205361000286</v>
      </c>
      <c r="E2160" s="5" t="s">
        <v>6664</v>
      </c>
      <c r="F2160" s="6">
        <v>205361000286</v>
      </c>
      <c r="G2160" s="5" t="s">
        <v>2959</v>
      </c>
      <c r="H2160" s="5" t="s">
        <v>183</v>
      </c>
      <c r="I2160" s="5" t="s">
        <v>6665</v>
      </c>
      <c r="J2160" s="5" t="s">
        <v>30</v>
      </c>
      <c r="K2160" s="5" t="s">
        <v>111</v>
      </c>
      <c r="L2160" s="5" t="s">
        <v>112</v>
      </c>
      <c r="M2160" s="5" t="s">
        <v>65</v>
      </c>
      <c r="N2160" s="5" t="s">
        <v>34</v>
      </c>
      <c r="O2160" s="5" t="s">
        <v>113</v>
      </c>
      <c r="P2160" s="5" t="s">
        <v>122</v>
      </c>
      <c r="T2160" s="5">
        <v>1</v>
      </c>
      <c r="U2160" s="5" t="s">
        <v>375</v>
      </c>
      <c r="V2160" s="5" t="s">
        <v>38</v>
      </c>
      <c r="W2160" s="5" t="s">
        <v>12113</v>
      </c>
      <c r="X2160" s="5" t="str">
        <f>+VLOOKUP(C2160,Hoja1!$E$2:$F$125,2,0)</f>
        <v>ITUANGO</v>
      </c>
      <c r="Y2160" s="6" t="s">
        <v>14981</v>
      </c>
      <c r="Z2160" s="6">
        <v>205361000286</v>
      </c>
    </row>
    <row r="2161" spans="1:26">
      <c r="A2161" s="5" t="s">
        <v>25</v>
      </c>
      <c r="B2161" s="5">
        <v>5361</v>
      </c>
      <c r="C2161" s="5" t="s">
        <v>107</v>
      </c>
      <c r="D2161" s="6">
        <v>205361001452</v>
      </c>
      <c r="E2161" s="5" t="s">
        <v>7887</v>
      </c>
      <c r="F2161" s="6">
        <v>205361001452</v>
      </c>
      <c r="G2161" s="5" t="s">
        <v>7888</v>
      </c>
      <c r="H2161" s="5" t="s">
        <v>183</v>
      </c>
      <c r="I2161" s="5" t="s">
        <v>7889</v>
      </c>
      <c r="J2161" s="5" t="s">
        <v>347</v>
      </c>
      <c r="K2161" s="5" t="s">
        <v>111</v>
      </c>
      <c r="L2161" s="5" t="s">
        <v>112</v>
      </c>
      <c r="M2161" s="5" t="s">
        <v>65</v>
      </c>
      <c r="N2161" s="5" t="s">
        <v>367</v>
      </c>
      <c r="O2161" s="5" t="s">
        <v>368</v>
      </c>
      <c r="P2161" s="5" t="s">
        <v>2564</v>
      </c>
      <c r="T2161" s="5">
        <v>1</v>
      </c>
      <c r="U2161" s="5" t="s">
        <v>375</v>
      </c>
      <c r="V2161" s="5" t="s">
        <v>38</v>
      </c>
      <c r="W2161" s="5" t="s">
        <v>12146</v>
      </c>
      <c r="X2161" s="5" t="str">
        <f>+VLOOKUP(C2161,Hoja1!$E$2:$F$125,2,0)</f>
        <v>ITUANGO</v>
      </c>
      <c r="Y2161" s="6" t="s">
        <v>14982</v>
      </c>
      <c r="Z2161" s="6">
        <v>205361001452</v>
      </c>
    </row>
    <row r="2162" spans="1:26">
      <c r="A2162" s="5" t="s">
        <v>25</v>
      </c>
      <c r="B2162" s="5">
        <v>5361</v>
      </c>
      <c r="C2162" s="5" t="s">
        <v>107</v>
      </c>
      <c r="D2162" s="6">
        <v>205361001100</v>
      </c>
      <c r="E2162" s="5" t="s">
        <v>2237</v>
      </c>
      <c r="F2162" s="6">
        <v>205361001100</v>
      </c>
      <c r="G2162" s="5" t="s">
        <v>338</v>
      </c>
      <c r="H2162" s="5" t="s">
        <v>6662</v>
      </c>
      <c r="I2162" s="5" t="s">
        <v>17465</v>
      </c>
      <c r="J2162" s="5" t="s">
        <v>30</v>
      </c>
      <c r="K2162" s="5" t="s">
        <v>111</v>
      </c>
      <c r="L2162" s="5" t="s">
        <v>112</v>
      </c>
      <c r="M2162" s="5" t="s">
        <v>65</v>
      </c>
      <c r="N2162" s="5" t="s">
        <v>34</v>
      </c>
      <c r="O2162" s="5" t="s">
        <v>113</v>
      </c>
      <c r="P2162" s="5" t="s">
        <v>206</v>
      </c>
      <c r="T2162" s="5">
        <v>1</v>
      </c>
      <c r="U2162" s="5" t="s">
        <v>375</v>
      </c>
      <c r="V2162" s="5" t="s">
        <v>38</v>
      </c>
      <c r="W2162" s="5" t="s">
        <v>12139</v>
      </c>
      <c r="X2162" s="5" t="str">
        <f>+VLOOKUP(C2162,Hoja1!$E$2:$F$125,2,0)</f>
        <v>ITUANGO</v>
      </c>
      <c r="Y2162" s="6" t="s">
        <v>14983</v>
      </c>
      <c r="Z2162" s="6">
        <v>205361001100</v>
      </c>
    </row>
    <row r="2163" spans="1:26">
      <c r="A2163" s="5" t="s">
        <v>25</v>
      </c>
      <c r="B2163" s="5">
        <v>5361</v>
      </c>
      <c r="C2163" s="5" t="s">
        <v>107</v>
      </c>
      <c r="D2163" s="6">
        <v>205361001533</v>
      </c>
      <c r="E2163" s="5" t="s">
        <v>1995</v>
      </c>
      <c r="F2163" s="6">
        <v>205361001533</v>
      </c>
      <c r="G2163" s="5" t="s">
        <v>1996</v>
      </c>
      <c r="H2163" s="5">
        <v>8643093</v>
      </c>
      <c r="I2163" s="5" t="s">
        <v>17471</v>
      </c>
      <c r="J2163" s="5" t="s">
        <v>30</v>
      </c>
      <c r="K2163" s="5" t="s">
        <v>111</v>
      </c>
      <c r="L2163" s="5" t="s">
        <v>112</v>
      </c>
      <c r="M2163" s="5" t="s">
        <v>65</v>
      </c>
      <c r="N2163" s="5" t="s">
        <v>34</v>
      </c>
      <c r="O2163" s="5" t="s">
        <v>113</v>
      </c>
      <c r="P2163" s="5" t="s">
        <v>122</v>
      </c>
      <c r="T2163" s="5">
        <v>1</v>
      </c>
      <c r="U2163" s="5" t="s">
        <v>375</v>
      </c>
      <c r="V2163" s="5" t="s">
        <v>38</v>
      </c>
      <c r="W2163" s="5" t="s">
        <v>12150</v>
      </c>
      <c r="X2163" s="5" t="str">
        <f>+VLOOKUP(C2163,Hoja1!$E$2:$F$125,2,0)</f>
        <v>ITUANGO</v>
      </c>
      <c r="Y2163" s="6" t="s">
        <v>14984</v>
      </c>
      <c r="Z2163" s="6">
        <v>205361001533</v>
      </c>
    </row>
    <row r="2164" spans="1:26">
      <c r="A2164" s="5" t="s">
        <v>25</v>
      </c>
      <c r="B2164" s="5">
        <v>5361</v>
      </c>
      <c r="C2164" s="5" t="s">
        <v>107</v>
      </c>
      <c r="D2164" s="6">
        <v>205361001525</v>
      </c>
      <c r="E2164" s="5" t="s">
        <v>3297</v>
      </c>
      <c r="F2164" s="6">
        <v>205361001525</v>
      </c>
      <c r="G2164" s="5" t="s">
        <v>1844</v>
      </c>
      <c r="H2164" s="5" t="s">
        <v>5329</v>
      </c>
      <c r="I2164" s="5" t="s">
        <v>5330</v>
      </c>
      <c r="J2164" s="5" t="s">
        <v>30</v>
      </c>
      <c r="K2164" s="5" t="s">
        <v>111</v>
      </c>
      <c r="L2164" s="5" t="s">
        <v>112</v>
      </c>
      <c r="M2164" s="5" t="s">
        <v>65</v>
      </c>
      <c r="N2164" s="5" t="s">
        <v>34</v>
      </c>
      <c r="O2164" s="5" t="s">
        <v>113</v>
      </c>
      <c r="P2164" s="5" t="s">
        <v>129</v>
      </c>
      <c r="T2164" s="5">
        <v>1</v>
      </c>
      <c r="U2164" s="5" t="s">
        <v>375</v>
      </c>
      <c r="V2164" s="5" t="s">
        <v>38</v>
      </c>
      <c r="W2164" s="5" t="s">
        <v>12149</v>
      </c>
      <c r="X2164" s="5" t="str">
        <f>+VLOOKUP(C2164,Hoja1!$E$2:$F$125,2,0)</f>
        <v>ITUANGO</v>
      </c>
      <c r="Y2164" s="6" t="s">
        <v>14985</v>
      </c>
      <c r="Z2164" s="6">
        <v>205361001525</v>
      </c>
    </row>
    <row r="2165" spans="1:26">
      <c r="A2165" s="5" t="s">
        <v>25</v>
      </c>
      <c r="B2165" s="5">
        <v>5361</v>
      </c>
      <c r="C2165" s="5" t="s">
        <v>107</v>
      </c>
      <c r="D2165" s="6">
        <v>205361001509</v>
      </c>
      <c r="E2165" s="5" t="s">
        <v>3805</v>
      </c>
      <c r="F2165" s="6">
        <v>205361001509</v>
      </c>
      <c r="G2165" s="5" t="s">
        <v>3806</v>
      </c>
      <c r="H2165" s="5" t="s">
        <v>183</v>
      </c>
      <c r="I2165" s="5" t="s">
        <v>17439</v>
      </c>
      <c r="J2165" s="5" t="s">
        <v>30</v>
      </c>
      <c r="K2165" s="5" t="s">
        <v>111</v>
      </c>
      <c r="L2165" s="5" t="s">
        <v>112</v>
      </c>
      <c r="M2165" s="5" t="s">
        <v>65</v>
      </c>
      <c r="N2165" s="5" t="s">
        <v>34</v>
      </c>
      <c r="O2165" s="5" t="s">
        <v>113</v>
      </c>
      <c r="P2165" s="5" t="s">
        <v>206</v>
      </c>
      <c r="T2165" s="5">
        <v>1</v>
      </c>
      <c r="U2165" s="5" t="s">
        <v>375</v>
      </c>
      <c r="V2165" s="5" t="s">
        <v>38</v>
      </c>
      <c r="W2165" s="5" t="s">
        <v>12148</v>
      </c>
      <c r="X2165" s="5" t="str">
        <f>+VLOOKUP(C2165,Hoja1!$E$2:$F$125,2,0)</f>
        <v>ITUANGO</v>
      </c>
      <c r="Y2165" s="6" t="s">
        <v>14986</v>
      </c>
      <c r="Z2165" s="6">
        <v>205361001509</v>
      </c>
    </row>
    <row r="2166" spans="1:26">
      <c r="A2166" s="5" t="s">
        <v>25</v>
      </c>
      <c r="B2166" s="5">
        <v>5361</v>
      </c>
      <c r="C2166" s="5" t="s">
        <v>107</v>
      </c>
      <c r="D2166" s="6">
        <v>205361001576</v>
      </c>
      <c r="E2166" s="5" t="s">
        <v>2955</v>
      </c>
      <c r="F2166" s="6">
        <v>205361001576</v>
      </c>
      <c r="G2166" s="5" t="s">
        <v>2956</v>
      </c>
      <c r="H2166" s="5">
        <v>8643093</v>
      </c>
      <c r="I2166" s="5" t="s">
        <v>2957</v>
      </c>
      <c r="J2166" s="5" t="s">
        <v>30</v>
      </c>
      <c r="K2166" s="5" t="s">
        <v>111</v>
      </c>
      <c r="L2166" s="5" t="s">
        <v>112</v>
      </c>
      <c r="M2166" s="5" t="s">
        <v>65</v>
      </c>
      <c r="N2166" s="5" t="s">
        <v>374</v>
      </c>
      <c r="O2166" s="5" t="s">
        <v>932</v>
      </c>
      <c r="P2166" s="5" t="s">
        <v>206</v>
      </c>
      <c r="T2166" s="5">
        <v>1</v>
      </c>
      <c r="U2166" s="5" t="s">
        <v>375</v>
      </c>
      <c r="V2166" s="5" t="s">
        <v>38</v>
      </c>
      <c r="W2166" s="5" t="s">
        <v>12152</v>
      </c>
      <c r="X2166" s="5" t="str">
        <f>+VLOOKUP(C2166,Hoja1!$E$2:$F$125,2,0)</f>
        <v>ITUANGO</v>
      </c>
      <c r="Y2166" s="6" t="s">
        <v>14987</v>
      </c>
      <c r="Z2166" s="6">
        <v>205361001576</v>
      </c>
    </row>
    <row r="2167" spans="1:26">
      <c r="A2167" s="5" t="s">
        <v>25</v>
      </c>
      <c r="B2167" s="5">
        <v>5361</v>
      </c>
      <c r="C2167" s="5" t="s">
        <v>107</v>
      </c>
      <c r="D2167" s="6">
        <v>205361000952</v>
      </c>
      <c r="E2167" s="5" t="s">
        <v>1043</v>
      </c>
      <c r="F2167" s="6">
        <v>205361000952</v>
      </c>
      <c r="G2167" s="5" t="s">
        <v>9508</v>
      </c>
      <c r="H2167" s="5" t="s">
        <v>183</v>
      </c>
      <c r="I2167" s="5" t="s">
        <v>9509</v>
      </c>
      <c r="J2167" s="5" t="s">
        <v>347</v>
      </c>
      <c r="K2167" s="5" t="s">
        <v>111</v>
      </c>
      <c r="L2167" s="5" t="s">
        <v>112</v>
      </c>
      <c r="M2167" s="5" t="s">
        <v>65</v>
      </c>
      <c r="N2167" s="5" t="s">
        <v>367</v>
      </c>
      <c r="O2167" s="5" t="s">
        <v>368</v>
      </c>
      <c r="P2167" s="5" t="s">
        <v>7530</v>
      </c>
      <c r="T2167" s="5">
        <v>1</v>
      </c>
      <c r="U2167" s="5" t="s">
        <v>375</v>
      </c>
      <c r="V2167" s="5" t="s">
        <v>38</v>
      </c>
      <c r="W2167" s="5" t="s">
        <v>12132</v>
      </c>
      <c r="X2167" s="5" t="str">
        <f>+VLOOKUP(C2167,Hoja1!$E$2:$F$125,2,0)</f>
        <v>ITUANGO</v>
      </c>
      <c r="Y2167" s="6" t="s">
        <v>14988</v>
      </c>
      <c r="Z2167" s="6">
        <v>205361000952</v>
      </c>
    </row>
    <row r="2168" spans="1:26">
      <c r="A2168" s="5" t="s">
        <v>25</v>
      </c>
      <c r="B2168" s="5">
        <v>5361</v>
      </c>
      <c r="C2168" s="5" t="s">
        <v>107</v>
      </c>
      <c r="D2168" s="6">
        <v>205361000391</v>
      </c>
      <c r="E2168" s="5" t="s">
        <v>3793</v>
      </c>
      <c r="F2168" s="6">
        <v>205361000391</v>
      </c>
      <c r="G2168" s="5" t="s">
        <v>3794</v>
      </c>
      <c r="H2168" s="5">
        <v>8643093</v>
      </c>
      <c r="I2168" s="5" t="s">
        <v>3795</v>
      </c>
      <c r="J2168" s="5" t="s">
        <v>30</v>
      </c>
      <c r="K2168" s="5" t="s">
        <v>111</v>
      </c>
      <c r="L2168" s="5" t="s">
        <v>112</v>
      </c>
      <c r="M2168" s="5" t="s">
        <v>65</v>
      </c>
      <c r="N2168" s="5" t="s">
        <v>34</v>
      </c>
      <c r="O2168" s="5" t="s">
        <v>113</v>
      </c>
      <c r="P2168" s="5" t="s">
        <v>122</v>
      </c>
      <c r="T2168" s="5">
        <v>1</v>
      </c>
      <c r="U2168" s="5" t="s">
        <v>375</v>
      </c>
      <c r="V2168" s="5" t="s">
        <v>38</v>
      </c>
      <c r="W2168" s="5" t="s">
        <v>12117</v>
      </c>
      <c r="X2168" s="5" t="str">
        <f>+VLOOKUP(C2168,Hoja1!$E$2:$F$125,2,0)</f>
        <v>ITUANGO</v>
      </c>
      <c r="Y2168" s="6" t="s">
        <v>14989</v>
      </c>
      <c r="Z2168" s="6">
        <v>205361000391</v>
      </c>
    </row>
    <row r="2169" spans="1:26">
      <c r="A2169" s="5" t="s">
        <v>25</v>
      </c>
      <c r="B2169" s="5">
        <v>5361</v>
      </c>
      <c r="C2169" s="5" t="s">
        <v>107</v>
      </c>
      <c r="D2169" s="6">
        <v>205361000405</v>
      </c>
      <c r="E2169" s="5" t="s">
        <v>5328</v>
      </c>
      <c r="F2169" s="6">
        <v>205361000405</v>
      </c>
      <c r="G2169" s="5" t="s">
        <v>4672</v>
      </c>
      <c r="H2169" s="5" t="s">
        <v>183</v>
      </c>
      <c r="I2169" s="5" t="s">
        <v>17455</v>
      </c>
      <c r="J2169" s="5" t="s">
        <v>30</v>
      </c>
      <c r="K2169" s="5" t="s">
        <v>111</v>
      </c>
      <c r="L2169" s="5" t="s">
        <v>112</v>
      </c>
      <c r="M2169" s="5" t="s">
        <v>65</v>
      </c>
      <c r="N2169" s="5" t="s">
        <v>34</v>
      </c>
      <c r="O2169" s="5" t="s">
        <v>113</v>
      </c>
      <c r="P2169" s="5" t="s">
        <v>429</v>
      </c>
      <c r="T2169" s="5">
        <v>1</v>
      </c>
      <c r="U2169" s="5" t="s">
        <v>375</v>
      </c>
      <c r="V2169" s="5" t="s">
        <v>38</v>
      </c>
      <c r="W2169" s="5" t="s">
        <v>12118</v>
      </c>
      <c r="X2169" s="5" t="str">
        <f>+VLOOKUP(C2169,Hoja1!$E$2:$F$125,2,0)</f>
        <v>ITUANGO</v>
      </c>
      <c r="Y2169" s="6" t="s">
        <v>14990</v>
      </c>
      <c r="Z2169" s="6">
        <v>205361000405</v>
      </c>
    </row>
    <row r="2170" spans="1:26">
      <c r="A2170" s="5" t="s">
        <v>25</v>
      </c>
      <c r="B2170" s="5">
        <v>5361</v>
      </c>
      <c r="C2170" s="5" t="s">
        <v>107</v>
      </c>
      <c r="D2170" s="6">
        <v>205361000499</v>
      </c>
      <c r="E2170" s="5" t="s">
        <v>6668</v>
      </c>
      <c r="F2170" s="6">
        <v>205361000499</v>
      </c>
      <c r="G2170" s="5" t="s">
        <v>6669</v>
      </c>
      <c r="H2170" s="5">
        <v>8643093</v>
      </c>
      <c r="I2170" s="5" t="s">
        <v>17434</v>
      </c>
      <c r="J2170" s="5" t="s">
        <v>30</v>
      </c>
      <c r="K2170" s="5" t="s">
        <v>111</v>
      </c>
      <c r="L2170" s="5" t="s">
        <v>112</v>
      </c>
      <c r="M2170" s="5" t="s">
        <v>65</v>
      </c>
      <c r="N2170" s="5" t="s">
        <v>374</v>
      </c>
      <c r="O2170" s="5" t="s">
        <v>932</v>
      </c>
      <c r="P2170" s="5" t="s">
        <v>206</v>
      </c>
      <c r="T2170" s="5">
        <v>1</v>
      </c>
      <c r="U2170" s="5" t="s">
        <v>375</v>
      </c>
      <c r="V2170" s="5" t="s">
        <v>38</v>
      </c>
      <c r="W2170" s="5" t="s">
        <v>12123</v>
      </c>
      <c r="X2170" s="5" t="str">
        <f>+VLOOKUP(C2170,Hoja1!$E$2:$F$125,2,0)</f>
        <v>ITUANGO</v>
      </c>
      <c r="Y2170" s="6" t="s">
        <v>14991</v>
      </c>
      <c r="Z2170" s="6">
        <v>205361000499</v>
      </c>
    </row>
    <row r="2171" spans="1:26">
      <c r="A2171" s="5" t="s">
        <v>25</v>
      </c>
      <c r="B2171" s="5">
        <v>5361</v>
      </c>
      <c r="C2171" s="5" t="s">
        <v>107</v>
      </c>
      <c r="D2171" s="6">
        <v>205361000260</v>
      </c>
      <c r="E2171" s="5" t="s">
        <v>1142</v>
      </c>
      <c r="F2171" s="6">
        <v>205361000260</v>
      </c>
      <c r="G2171" s="5" t="s">
        <v>1143</v>
      </c>
      <c r="H2171" s="5">
        <v>8643093</v>
      </c>
      <c r="I2171" s="5" t="s">
        <v>17441</v>
      </c>
      <c r="J2171" s="5" t="s">
        <v>30</v>
      </c>
      <c r="K2171" s="5" t="s">
        <v>111</v>
      </c>
      <c r="L2171" s="5" t="s">
        <v>112</v>
      </c>
      <c r="M2171" s="5" t="s">
        <v>65</v>
      </c>
      <c r="N2171" s="5" t="s">
        <v>34</v>
      </c>
      <c r="O2171" s="5" t="s">
        <v>113</v>
      </c>
      <c r="P2171" s="5" t="s">
        <v>429</v>
      </c>
      <c r="T2171" s="5">
        <v>1</v>
      </c>
      <c r="U2171" s="5" t="s">
        <v>375</v>
      </c>
      <c r="V2171" s="5" t="s">
        <v>38</v>
      </c>
      <c r="W2171" s="5" t="s">
        <v>12112</v>
      </c>
      <c r="X2171" s="5" t="str">
        <f>+VLOOKUP(C2171,Hoja1!$E$2:$F$125,2,0)</f>
        <v>ITUANGO</v>
      </c>
      <c r="Y2171" s="6" t="s">
        <v>14992</v>
      </c>
      <c r="Z2171" s="6">
        <v>205361000260</v>
      </c>
    </row>
    <row r="2172" spans="1:26">
      <c r="A2172" s="5" t="s">
        <v>25</v>
      </c>
      <c r="B2172" s="5">
        <v>5361</v>
      </c>
      <c r="C2172" s="5" t="s">
        <v>107</v>
      </c>
      <c r="D2172" s="6">
        <v>205361001924</v>
      </c>
      <c r="E2172" s="5" t="s">
        <v>4630</v>
      </c>
      <c r="F2172" s="6">
        <v>205361001924</v>
      </c>
      <c r="G2172" s="5" t="s">
        <v>4631</v>
      </c>
      <c r="I2172" s="5" t="s">
        <v>17497</v>
      </c>
      <c r="J2172" s="5" t="s">
        <v>30</v>
      </c>
      <c r="K2172" s="5" t="s">
        <v>111</v>
      </c>
      <c r="L2172" s="5" t="s">
        <v>112</v>
      </c>
      <c r="M2172" s="5" t="s">
        <v>65</v>
      </c>
      <c r="N2172" s="5" t="s">
        <v>34</v>
      </c>
      <c r="O2172" s="5" t="s">
        <v>113</v>
      </c>
      <c r="P2172" s="5" t="s">
        <v>1287</v>
      </c>
      <c r="T2172" s="5">
        <v>1</v>
      </c>
      <c r="U2172" s="5" t="s">
        <v>375</v>
      </c>
      <c r="V2172" s="5" t="s">
        <v>38</v>
      </c>
      <c r="W2172" s="5" t="s">
        <v>12164</v>
      </c>
      <c r="X2172" s="5" t="str">
        <f>+VLOOKUP(C2172,Hoja1!$E$2:$F$125,2,0)</f>
        <v>ITUANGO</v>
      </c>
      <c r="Y2172" s="6" t="s">
        <v>14993</v>
      </c>
      <c r="Z2172" s="6">
        <v>205361001924</v>
      </c>
    </row>
    <row r="2173" spans="1:26">
      <c r="A2173" s="5" t="s">
        <v>25</v>
      </c>
      <c r="B2173" s="5">
        <v>5361</v>
      </c>
      <c r="C2173" s="5" t="s">
        <v>107</v>
      </c>
      <c r="D2173" s="6">
        <v>205361000600</v>
      </c>
      <c r="E2173" s="5" t="s">
        <v>2416</v>
      </c>
      <c r="F2173" s="6">
        <v>205361000600</v>
      </c>
      <c r="G2173" s="5" t="s">
        <v>8170</v>
      </c>
      <c r="H2173" s="5" t="s">
        <v>183</v>
      </c>
      <c r="I2173" s="5" t="s">
        <v>17428</v>
      </c>
      <c r="J2173" s="5" t="s">
        <v>347</v>
      </c>
      <c r="K2173" s="5" t="s">
        <v>111</v>
      </c>
      <c r="L2173" s="5" t="s">
        <v>112</v>
      </c>
      <c r="M2173" s="5" t="s">
        <v>65</v>
      </c>
      <c r="N2173" s="5" t="s">
        <v>367</v>
      </c>
      <c r="O2173" s="5" t="s">
        <v>368</v>
      </c>
      <c r="P2173" s="5" t="s">
        <v>1578</v>
      </c>
      <c r="T2173" s="5">
        <v>1</v>
      </c>
      <c r="U2173" s="5" t="s">
        <v>375</v>
      </c>
      <c r="V2173" s="5" t="s">
        <v>38</v>
      </c>
      <c r="W2173" s="5" t="s">
        <v>12127</v>
      </c>
      <c r="X2173" s="5" t="str">
        <f>+VLOOKUP(C2173,Hoja1!$E$2:$F$125,2,0)</f>
        <v>ITUANGO</v>
      </c>
      <c r="Y2173" s="6" t="s">
        <v>14994</v>
      </c>
      <c r="Z2173" s="6">
        <v>205361000600</v>
      </c>
    </row>
    <row r="2174" spans="1:26">
      <c r="A2174" s="5" t="s">
        <v>25</v>
      </c>
      <c r="B2174" s="5">
        <v>5361</v>
      </c>
      <c r="C2174" s="5" t="s">
        <v>107</v>
      </c>
      <c r="D2174" s="6">
        <v>205361001461</v>
      </c>
      <c r="E2174" s="5" t="s">
        <v>2949</v>
      </c>
      <c r="F2174" s="6">
        <v>205361001461</v>
      </c>
      <c r="G2174" s="5" t="s">
        <v>2950</v>
      </c>
      <c r="H2174" s="5" t="s">
        <v>183</v>
      </c>
      <c r="I2174" s="5" t="s">
        <v>17451</v>
      </c>
      <c r="J2174" s="5" t="s">
        <v>30</v>
      </c>
      <c r="K2174" s="5" t="s">
        <v>111</v>
      </c>
      <c r="L2174" s="5" t="s">
        <v>112</v>
      </c>
      <c r="M2174" s="5" t="s">
        <v>65</v>
      </c>
      <c r="N2174" s="5" t="s">
        <v>34</v>
      </c>
      <c r="O2174" s="5" t="s">
        <v>113</v>
      </c>
      <c r="P2174" s="5" t="s">
        <v>122</v>
      </c>
      <c r="T2174" s="5">
        <v>1</v>
      </c>
      <c r="U2174" s="5" t="s">
        <v>375</v>
      </c>
      <c r="V2174" s="5" t="s">
        <v>38</v>
      </c>
      <c r="W2174" s="5" t="s">
        <v>12147</v>
      </c>
      <c r="X2174" s="5" t="str">
        <f>+VLOOKUP(C2174,Hoja1!$E$2:$F$125,2,0)</f>
        <v>ITUANGO</v>
      </c>
      <c r="Y2174" s="6" t="s">
        <v>14995</v>
      </c>
      <c r="Z2174" s="6">
        <v>205361001461</v>
      </c>
    </row>
    <row r="2175" spans="1:26">
      <c r="A2175" s="5" t="s">
        <v>25</v>
      </c>
      <c r="B2175" s="5">
        <v>5361</v>
      </c>
      <c r="C2175" s="5" t="s">
        <v>107</v>
      </c>
      <c r="D2175" s="6">
        <v>205361001631</v>
      </c>
      <c r="E2175" s="5" t="s">
        <v>2941</v>
      </c>
      <c r="F2175" s="6">
        <v>205361001631</v>
      </c>
      <c r="G2175" s="5" t="s">
        <v>2942</v>
      </c>
      <c r="H2175" s="5" t="s">
        <v>2943</v>
      </c>
      <c r="I2175" s="5" t="s">
        <v>17452</v>
      </c>
      <c r="J2175" s="5" t="s">
        <v>30</v>
      </c>
      <c r="K2175" s="5" t="s">
        <v>111</v>
      </c>
      <c r="L2175" s="5" t="s">
        <v>112</v>
      </c>
      <c r="M2175" s="5" t="s">
        <v>65</v>
      </c>
      <c r="N2175" s="5" t="s">
        <v>34</v>
      </c>
      <c r="O2175" s="5" t="s">
        <v>113</v>
      </c>
      <c r="P2175" s="5" t="s">
        <v>429</v>
      </c>
      <c r="T2175" s="5">
        <v>1</v>
      </c>
      <c r="U2175" s="5" t="s">
        <v>375</v>
      </c>
      <c r="V2175" s="5" t="s">
        <v>38</v>
      </c>
      <c r="W2175" s="5" t="s">
        <v>12157</v>
      </c>
      <c r="X2175" s="5" t="str">
        <f>+VLOOKUP(C2175,Hoja1!$E$2:$F$125,2,0)</f>
        <v>ITUANGO</v>
      </c>
      <c r="Y2175" s="6" t="s">
        <v>14996</v>
      </c>
      <c r="Z2175" s="6">
        <v>205361001631</v>
      </c>
    </row>
    <row r="2176" spans="1:26">
      <c r="A2176" s="5" t="s">
        <v>25</v>
      </c>
      <c r="B2176" s="5">
        <v>5361</v>
      </c>
      <c r="C2176" s="5" t="s">
        <v>107</v>
      </c>
      <c r="D2176" s="6">
        <v>205361001835</v>
      </c>
      <c r="E2176" s="5" t="s">
        <v>3807</v>
      </c>
      <c r="F2176" s="6">
        <v>205361001835</v>
      </c>
      <c r="G2176" s="5" t="s">
        <v>1552</v>
      </c>
      <c r="H2176" s="5">
        <v>8643093</v>
      </c>
      <c r="I2176" s="5" t="s">
        <v>17454</v>
      </c>
      <c r="J2176" s="5" t="s">
        <v>30</v>
      </c>
      <c r="K2176" s="5" t="s">
        <v>111</v>
      </c>
      <c r="L2176" s="5" t="s">
        <v>112</v>
      </c>
      <c r="M2176" s="5" t="s">
        <v>65</v>
      </c>
      <c r="N2176" s="5" t="s">
        <v>34</v>
      </c>
      <c r="O2176" s="5" t="s">
        <v>113</v>
      </c>
      <c r="P2176" s="5" t="s">
        <v>206</v>
      </c>
      <c r="T2176" s="5">
        <v>1</v>
      </c>
      <c r="U2176" s="5" t="s">
        <v>375</v>
      </c>
      <c r="V2176" s="5" t="s">
        <v>38</v>
      </c>
      <c r="W2176" s="5" t="s">
        <v>12161</v>
      </c>
      <c r="X2176" s="5" t="str">
        <f>+VLOOKUP(C2176,Hoja1!$E$2:$F$125,2,0)</f>
        <v>ITUANGO</v>
      </c>
      <c r="Y2176" s="6" t="s">
        <v>14997</v>
      </c>
      <c r="Z2176" s="6">
        <v>205361001835</v>
      </c>
    </row>
    <row r="2177" spans="1:26">
      <c r="A2177" s="5" t="s">
        <v>25</v>
      </c>
      <c r="B2177" s="5">
        <v>5361</v>
      </c>
      <c r="C2177" s="5" t="s">
        <v>107</v>
      </c>
      <c r="D2177" s="6">
        <v>205361002114</v>
      </c>
      <c r="E2177" s="5" t="s">
        <v>2944</v>
      </c>
      <c r="F2177" s="6">
        <v>205361002114</v>
      </c>
      <c r="G2177" s="5" t="s">
        <v>17444</v>
      </c>
      <c r="H2177" s="5" t="s">
        <v>183</v>
      </c>
      <c r="I2177" s="5" t="s">
        <v>17445</v>
      </c>
      <c r="J2177" s="5" t="s">
        <v>30</v>
      </c>
      <c r="K2177" s="5" t="s">
        <v>111</v>
      </c>
      <c r="L2177" s="5" t="s">
        <v>112</v>
      </c>
      <c r="M2177" s="5" t="s">
        <v>65</v>
      </c>
      <c r="N2177" s="5" t="s">
        <v>34</v>
      </c>
      <c r="O2177" s="5" t="s">
        <v>113</v>
      </c>
      <c r="P2177" s="5" t="s">
        <v>122</v>
      </c>
      <c r="T2177" s="5">
        <v>1</v>
      </c>
      <c r="U2177" s="5" t="s">
        <v>375</v>
      </c>
      <c r="V2177" s="5" t="s">
        <v>38</v>
      </c>
      <c r="W2177" s="5" t="s">
        <v>12172</v>
      </c>
      <c r="X2177" s="5" t="str">
        <f>+VLOOKUP(C2177,Hoja1!$E$2:$F$125,2,0)</f>
        <v>ITUANGO</v>
      </c>
      <c r="Y2177" s="6" t="s">
        <v>14998</v>
      </c>
      <c r="Z2177" s="6">
        <v>205361002114</v>
      </c>
    </row>
    <row r="2178" spans="1:26">
      <c r="A2178" s="5" t="s">
        <v>25</v>
      </c>
      <c r="B2178" s="5">
        <v>5361</v>
      </c>
      <c r="C2178" s="5" t="s">
        <v>107</v>
      </c>
      <c r="D2178" s="6">
        <v>205361001045</v>
      </c>
      <c r="E2178" s="5" t="s">
        <v>2966</v>
      </c>
      <c r="F2178" s="6">
        <v>205361001045</v>
      </c>
      <c r="G2178" s="5" t="s">
        <v>2967</v>
      </c>
      <c r="H2178" s="5">
        <v>8643093</v>
      </c>
      <c r="I2178" s="5" t="s">
        <v>2968</v>
      </c>
      <c r="J2178" s="5" t="s">
        <v>30</v>
      </c>
      <c r="K2178" s="5" t="s">
        <v>111</v>
      </c>
      <c r="L2178" s="5" t="s">
        <v>112</v>
      </c>
      <c r="M2178" s="5" t="s">
        <v>65</v>
      </c>
      <c r="N2178" s="5" t="s">
        <v>34</v>
      </c>
      <c r="O2178" s="5" t="s">
        <v>113</v>
      </c>
      <c r="P2178" s="5" t="s">
        <v>429</v>
      </c>
      <c r="T2178" s="5">
        <v>1</v>
      </c>
      <c r="U2178" s="5" t="s">
        <v>375</v>
      </c>
      <c r="V2178" s="5" t="s">
        <v>38</v>
      </c>
      <c r="W2178" s="5" t="s">
        <v>12136</v>
      </c>
      <c r="X2178" s="5" t="str">
        <f>+VLOOKUP(C2178,Hoja1!$E$2:$F$125,2,0)</f>
        <v>ITUANGO</v>
      </c>
      <c r="Y2178" s="6" t="s">
        <v>14999</v>
      </c>
      <c r="Z2178" s="6">
        <v>205361001045</v>
      </c>
    </row>
    <row r="2179" spans="1:26">
      <c r="A2179" s="5" t="s">
        <v>25</v>
      </c>
      <c r="B2179" s="5">
        <v>5361</v>
      </c>
      <c r="C2179" s="5" t="s">
        <v>107</v>
      </c>
      <c r="D2179" s="6">
        <v>205361000936</v>
      </c>
      <c r="E2179" s="5" t="s">
        <v>3409</v>
      </c>
      <c r="F2179" s="6">
        <v>205361000936</v>
      </c>
      <c r="G2179" s="5" t="s">
        <v>17461</v>
      </c>
      <c r="I2179" s="5" t="s">
        <v>17462</v>
      </c>
      <c r="J2179" s="5" t="s">
        <v>30</v>
      </c>
      <c r="K2179" s="5" t="s">
        <v>111</v>
      </c>
      <c r="L2179" s="5" t="s">
        <v>112</v>
      </c>
      <c r="T2179" s="5">
        <v>1</v>
      </c>
      <c r="U2179" s="5" t="s">
        <v>16285</v>
      </c>
      <c r="V2179" s="5" t="s">
        <v>38</v>
      </c>
      <c r="X2179" s="5" t="str">
        <f>+VLOOKUP(C2179,Hoja1!$E$2:$F$125,2,0)</f>
        <v>ITUANGO</v>
      </c>
      <c r="Y2179" s="6" t="s">
        <v>18908</v>
      </c>
      <c r="Z2179" s="6">
        <v>205361000936</v>
      </c>
    </row>
    <row r="2180" spans="1:26">
      <c r="A2180" s="5" t="s">
        <v>25</v>
      </c>
      <c r="B2180" s="5">
        <v>5361</v>
      </c>
      <c r="C2180" s="5" t="s">
        <v>107</v>
      </c>
      <c r="D2180" s="6">
        <v>205361000103</v>
      </c>
      <c r="E2180" s="5" t="s">
        <v>6569</v>
      </c>
      <c r="F2180" s="6">
        <v>205361000103</v>
      </c>
      <c r="G2180" s="5" t="s">
        <v>8172</v>
      </c>
      <c r="H2180" s="5">
        <v>8643093</v>
      </c>
      <c r="I2180" s="5" t="s">
        <v>17433</v>
      </c>
      <c r="J2180" s="5" t="s">
        <v>347</v>
      </c>
      <c r="K2180" s="5" t="s">
        <v>111</v>
      </c>
      <c r="L2180" s="5" t="s">
        <v>112</v>
      </c>
      <c r="M2180" s="5" t="s">
        <v>65</v>
      </c>
      <c r="N2180" s="5" t="s">
        <v>367</v>
      </c>
      <c r="O2180" s="5" t="s">
        <v>368</v>
      </c>
      <c r="P2180" s="5" t="s">
        <v>1578</v>
      </c>
      <c r="T2180" s="5">
        <v>1</v>
      </c>
      <c r="U2180" s="5" t="s">
        <v>375</v>
      </c>
      <c r="V2180" s="5" t="s">
        <v>38</v>
      </c>
      <c r="W2180" s="5" t="s">
        <v>12101</v>
      </c>
      <c r="X2180" s="5" t="str">
        <f>+VLOOKUP(C2180,Hoja1!$E$2:$F$125,2,0)</f>
        <v>ITUANGO</v>
      </c>
      <c r="Y2180" s="6" t="s">
        <v>15000</v>
      </c>
      <c r="Z2180" s="6">
        <v>205361000103</v>
      </c>
    </row>
    <row r="2181" spans="1:26">
      <c r="A2181" s="5" t="s">
        <v>25</v>
      </c>
      <c r="B2181" s="5">
        <v>5361</v>
      </c>
      <c r="C2181" s="5" t="s">
        <v>107</v>
      </c>
      <c r="D2181" s="6">
        <v>205361001967</v>
      </c>
      <c r="E2181" s="5" t="s">
        <v>1151</v>
      </c>
      <c r="F2181" s="6">
        <v>205361001967</v>
      </c>
      <c r="G2181" s="5" t="s">
        <v>1152</v>
      </c>
      <c r="H2181" s="5" t="s">
        <v>183</v>
      </c>
      <c r="I2181" s="5" t="s">
        <v>17475</v>
      </c>
      <c r="J2181" s="5" t="s">
        <v>30</v>
      </c>
      <c r="K2181" s="5" t="s">
        <v>111</v>
      </c>
      <c r="L2181" s="5" t="s">
        <v>112</v>
      </c>
      <c r="M2181" s="5" t="s">
        <v>65</v>
      </c>
      <c r="N2181" s="5" t="s">
        <v>374</v>
      </c>
      <c r="O2181" s="5" t="s">
        <v>932</v>
      </c>
      <c r="P2181" s="5" t="s">
        <v>206</v>
      </c>
      <c r="T2181" s="5">
        <v>1</v>
      </c>
      <c r="U2181" s="5" t="s">
        <v>375</v>
      </c>
      <c r="V2181" s="5" t="s">
        <v>38</v>
      </c>
      <c r="W2181" s="5" t="s">
        <v>12167</v>
      </c>
      <c r="X2181" s="5" t="str">
        <f>+VLOOKUP(C2181,Hoja1!$E$2:$F$125,2,0)</f>
        <v>ITUANGO</v>
      </c>
      <c r="Y2181" s="6" t="s">
        <v>15001</v>
      </c>
      <c r="Z2181" s="6">
        <v>205361001967</v>
      </c>
    </row>
    <row r="2182" spans="1:26">
      <c r="A2182" s="5" t="s">
        <v>25</v>
      </c>
      <c r="B2182" s="5">
        <v>5361</v>
      </c>
      <c r="C2182" s="5" t="s">
        <v>107</v>
      </c>
      <c r="D2182" s="6">
        <v>205361000227</v>
      </c>
      <c r="E2182" s="5" t="s">
        <v>8996</v>
      </c>
      <c r="F2182" s="6">
        <v>205361000227</v>
      </c>
      <c r="G2182" s="5" t="s">
        <v>8997</v>
      </c>
      <c r="H2182" s="5">
        <v>8643093</v>
      </c>
      <c r="I2182" s="5" t="s">
        <v>17501</v>
      </c>
      <c r="J2182" s="5" t="s">
        <v>347</v>
      </c>
      <c r="K2182" s="5" t="s">
        <v>111</v>
      </c>
      <c r="L2182" s="5" t="s">
        <v>112</v>
      </c>
      <c r="M2182" s="5" t="s">
        <v>65</v>
      </c>
      <c r="N2182" s="5" t="s">
        <v>367</v>
      </c>
      <c r="O2182" s="5" t="s">
        <v>368</v>
      </c>
      <c r="P2182" s="5" t="s">
        <v>7567</v>
      </c>
      <c r="T2182" s="5">
        <v>1</v>
      </c>
      <c r="U2182" s="5" t="s">
        <v>375</v>
      </c>
      <c r="V2182" s="5" t="s">
        <v>38</v>
      </c>
      <c r="W2182" s="5" t="s">
        <v>12109</v>
      </c>
      <c r="X2182" s="5" t="str">
        <f>+VLOOKUP(C2182,Hoja1!$E$2:$F$125,2,0)</f>
        <v>ITUANGO</v>
      </c>
      <c r="Y2182" s="6" t="s">
        <v>15002</v>
      </c>
      <c r="Z2182" s="6">
        <v>205361000227</v>
      </c>
    </row>
    <row r="2183" spans="1:26">
      <c r="A2183" s="5" t="s">
        <v>25</v>
      </c>
      <c r="B2183" s="5">
        <v>5361</v>
      </c>
      <c r="C2183" s="5" t="s">
        <v>107</v>
      </c>
      <c r="D2183" s="6">
        <v>205361000472</v>
      </c>
      <c r="E2183" s="5" t="s">
        <v>2000</v>
      </c>
      <c r="F2183" s="6">
        <v>205361000472</v>
      </c>
      <c r="G2183" s="5" t="s">
        <v>2001</v>
      </c>
      <c r="H2183" s="5">
        <v>8643093</v>
      </c>
      <c r="I2183" s="5" t="s">
        <v>2002</v>
      </c>
      <c r="J2183" s="5" t="s">
        <v>30</v>
      </c>
      <c r="K2183" s="5" t="s">
        <v>111</v>
      </c>
      <c r="L2183" s="5" t="s">
        <v>112</v>
      </c>
      <c r="M2183" s="5" t="s">
        <v>65</v>
      </c>
      <c r="N2183" s="5" t="s">
        <v>374</v>
      </c>
      <c r="O2183" s="5" t="s">
        <v>932</v>
      </c>
      <c r="P2183" s="5" t="s">
        <v>206</v>
      </c>
      <c r="T2183" s="5">
        <v>1</v>
      </c>
      <c r="U2183" s="5" t="s">
        <v>375</v>
      </c>
      <c r="V2183" s="5" t="s">
        <v>38</v>
      </c>
      <c r="W2183" s="5" t="s">
        <v>12121</v>
      </c>
      <c r="X2183" s="5" t="str">
        <f>+VLOOKUP(C2183,Hoja1!$E$2:$F$125,2,0)</f>
        <v>ITUANGO</v>
      </c>
      <c r="Y2183" s="6" t="s">
        <v>15003</v>
      </c>
      <c r="Z2183" s="6">
        <v>205361000472</v>
      </c>
    </row>
    <row r="2184" spans="1:26">
      <c r="A2184" s="5" t="s">
        <v>25</v>
      </c>
      <c r="B2184" s="5">
        <v>5361</v>
      </c>
      <c r="C2184" s="5" t="s">
        <v>107</v>
      </c>
      <c r="D2184" s="6">
        <v>205361000162</v>
      </c>
      <c r="E2184" s="5" t="s">
        <v>3055</v>
      </c>
      <c r="F2184" s="6">
        <v>205361000162</v>
      </c>
      <c r="G2184" s="5" t="s">
        <v>5326</v>
      </c>
      <c r="H2184" s="5">
        <v>8643093</v>
      </c>
      <c r="I2184" s="5" t="s">
        <v>5327</v>
      </c>
      <c r="J2184" s="5" t="s">
        <v>30</v>
      </c>
      <c r="K2184" s="5" t="s">
        <v>111</v>
      </c>
      <c r="L2184" s="5" t="s">
        <v>112</v>
      </c>
      <c r="M2184" s="5" t="s">
        <v>65</v>
      </c>
      <c r="N2184" s="5" t="s">
        <v>34</v>
      </c>
      <c r="O2184" s="5" t="s">
        <v>113</v>
      </c>
      <c r="P2184" s="5" t="s">
        <v>122</v>
      </c>
      <c r="T2184" s="5">
        <v>1</v>
      </c>
      <c r="U2184" s="5" t="s">
        <v>375</v>
      </c>
      <c r="V2184" s="5" t="s">
        <v>38</v>
      </c>
      <c r="W2184" s="5" t="s">
        <v>12105</v>
      </c>
      <c r="X2184" s="5" t="str">
        <f>+VLOOKUP(C2184,Hoja1!$E$2:$F$125,2,0)</f>
        <v>ITUANGO</v>
      </c>
      <c r="Y2184" s="6" t="s">
        <v>15004</v>
      </c>
      <c r="Z2184" s="6">
        <v>205361000162</v>
      </c>
    </row>
    <row r="2185" spans="1:26">
      <c r="A2185" s="5" t="s">
        <v>25</v>
      </c>
      <c r="B2185" s="5">
        <v>5361</v>
      </c>
      <c r="C2185" s="5" t="s">
        <v>107</v>
      </c>
      <c r="D2185" s="6">
        <v>205361001649</v>
      </c>
      <c r="E2185" s="5" t="s">
        <v>1155</v>
      </c>
      <c r="F2185" s="6">
        <v>205361001649</v>
      </c>
      <c r="G2185" s="5" t="s">
        <v>1156</v>
      </c>
      <c r="H2185" s="5">
        <v>8643093</v>
      </c>
      <c r="I2185" s="5" t="s">
        <v>238</v>
      </c>
      <c r="J2185" s="5" t="s">
        <v>30</v>
      </c>
      <c r="K2185" s="5" t="s">
        <v>111</v>
      </c>
      <c r="L2185" s="5" t="s">
        <v>112</v>
      </c>
      <c r="M2185" s="5" t="s">
        <v>65</v>
      </c>
      <c r="N2185" s="5" t="s">
        <v>34</v>
      </c>
      <c r="O2185" s="5" t="s">
        <v>113</v>
      </c>
      <c r="P2185" s="5" t="s">
        <v>122</v>
      </c>
      <c r="T2185" s="5">
        <v>1</v>
      </c>
      <c r="U2185" s="5" t="s">
        <v>375</v>
      </c>
      <c r="V2185" s="5" t="s">
        <v>38</v>
      </c>
      <c r="W2185" s="5" t="s">
        <v>12158</v>
      </c>
      <c r="X2185" s="5" t="str">
        <f>+VLOOKUP(C2185,Hoja1!$E$2:$F$125,2,0)</f>
        <v>ITUANGO</v>
      </c>
      <c r="Y2185" s="6" t="s">
        <v>15005</v>
      </c>
      <c r="Z2185" s="6">
        <v>205361001649</v>
      </c>
    </row>
    <row r="2186" spans="1:26">
      <c r="A2186" s="5" t="s">
        <v>25</v>
      </c>
      <c r="B2186" s="5">
        <v>5361</v>
      </c>
      <c r="C2186" s="5" t="s">
        <v>107</v>
      </c>
      <c r="D2186" s="6">
        <v>205361001401</v>
      </c>
      <c r="E2186" s="5" t="s">
        <v>4632</v>
      </c>
      <c r="F2186" s="6">
        <v>205361001401</v>
      </c>
      <c r="G2186" s="5" t="s">
        <v>4633</v>
      </c>
      <c r="H2186" s="5">
        <v>8643093</v>
      </c>
      <c r="I2186" s="5" t="s">
        <v>4634</v>
      </c>
      <c r="J2186" s="5" t="s">
        <v>30</v>
      </c>
      <c r="K2186" s="5" t="s">
        <v>111</v>
      </c>
      <c r="L2186" s="5" t="s">
        <v>112</v>
      </c>
      <c r="M2186" s="5" t="s">
        <v>65</v>
      </c>
      <c r="N2186" s="5" t="s">
        <v>34</v>
      </c>
      <c r="O2186" s="5" t="s">
        <v>113</v>
      </c>
      <c r="P2186" s="5" t="s">
        <v>206</v>
      </c>
      <c r="T2186" s="5">
        <v>1</v>
      </c>
      <c r="U2186" s="5" t="s">
        <v>375</v>
      </c>
      <c r="V2186" s="5" t="s">
        <v>38</v>
      </c>
      <c r="W2186" s="5" t="s">
        <v>12144</v>
      </c>
      <c r="X2186" s="5" t="str">
        <f>+VLOOKUP(C2186,Hoja1!$E$2:$F$125,2,0)</f>
        <v>ITUANGO</v>
      </c>
      <c r="Y2186" s="6" t="s">
        <v>15006</v>
      </c>
      <c r="Z2186" s="6">
        <v>205361001401</v>
      </c>
    </row>
    <row r="2187" spans="1:26">
      <c r="A2187" s="5" t="s">
        <v>25</v>
      </c>
      <c r="B2187" s="5">
        <v>5361</v>
      </c>
      <c r="C2187" s="5" t="s">
        <v>107</v>
      </c>
      <c r="D2187" s="6">
        <v>205361001908</v>
      </c>
      <c r="E2187" s="5" t="s">
        <v>3800</v>
      </c>
      <c r="F2187" s="6">
        <v>205361001908</v>
      </c>
      <c r="G2187" s="5" t="s">
        <v>3801</v>
      </c>
      <c r="H2187" s="5">
        <v>8643093</v>
      </c>
      <c r="I2187" s="5" t="s">
        <v>17495</v>
      </c>
      <c r="J2187" s="5" t="s">
        <v>30</v>
      </c>
      <c r="K2187" s="5" t="s">
        <v>111</v>
      </c>
      <c r="L2187" s="5" t="s">
        <v>112</v>
      </c>
      <c r="M2187" s="5" t="s">
        <v>65</v>
      </c>
      <c r="N2187" s="5" t="s">
        <v>34</v>
      </c>
      <c r="O2187" s="5" t="s">
        <v>113</v>
      </c>
      <c r="P2187" s="5" t="s">
        <v>206</v>
      </c>
      <c r="T2187" s="5">
        <v>1</v>
      </c>
      <c r="U2187" s="5" t="s">
        <v>375</v>
      </c>
      <c r="V2187" s="5" t="s">
        <v>38</v>
      </c>
      <c r="W2187" s="5" t="s">
        <v>12163</v>
      </c>
      <c r="X2187" s="5" t="str">
        <f>+VLOOKUP(C2187,Hoja1!$E$2:$F$125,2,0)</f>
        <v>ITUANGO</v>
      </c>
      <c r="Y2187" s="6" t="s">
        <v>15007</v>
      </c>
      <c r="Z2187" s="6">
        <v>205361001908</v>
      </c>
    </row>
    <row r="2188" spans="1:26">
      <c r="A2188" s="5" t="s">
        <v>25</v>
      </c>
      <c r="B2188" s="5">
        <v>5361</v>
      </c>
      <c r="C2188" s="5" t="s">
        <v>107</v>
      </c>
      <c r="D2188" s="6">
        <v>205361001703</v>
      </c>
      <c r="E2188" s="5" t="s">
        <v>17487</v>
      </c>
      <c r="F2188" s="6">
        <v>205361001703</v>
      </c>
      <c r="G2188" s="5" t="s">
        <v>532</v>
      </c>
      <c r="I2188" s="5" t="s">
        <v>532</v>
      </c>
      <c r="J2188" s="5" t="s">
        <v>30</v>
      </c>
      <c r="K2188" s="5" t="s">
        <v>111</v>
      </c>
      <c r="L2188" s="5" t="s">
        <v>112</v>
      </c>
      <c r="T2188" s="5">
        <v>1</v>
      </c>
      <c r="U2188" s="5" t="s">
        <v>16285</v>
      </c>
      <c r="V2188" s="5" t="s">
        <v>38</v>
      </c>
      <c r="X2188" s="5" t="str">
        <f>+VLOOKUP(C2188,Hoja1!$E$2:$F$125,2,0)</f>
        <v>ITUANGO</v>
      </c>
      <c r="Y2188" s="6" t="s">
        <v>18907</v>
      </c>
      <c r="Z2188" s="6">
        <v>205361001703</v>
      </c>
    </row>
    <row r="2189" spans="1:26">
      <c r="A2189" s="5" t="s">
        <v>25</v>
      </c>
      <c r="B2189" s="5">
        <v>5361</v>
      </c>
      <c r="C2189" s="5" t="s">
        <v>107</v>
      </c>
      <c r="D2189" s="6">
        <v>205361002131</v>
      </c>
      <c r="E2189" s="5" t="s">
        <v>1890</v>
      </c>
      <c r="F2189" s="6">
        <v>205361002131</v>
      </c>
      <c r="G2189" s="5" t="s">
        <v>6663</v>
      </c>
      <c r="H2189" s="5" t="s">
        <v>183</v>
      </c>
      <c r="I2189" s="5" t="s">
        <v>17496</v>
      </c>
      <c r="J2189" s="5" t="s">
        <v>30</v>
      </c>
      <c r="K2189" s="5" t="s">
        <v>111</v>
      </c>
      <c r="L2189" s="5" t="s">
        <v>112</v>
      </c>
      <c r="M2189" s="5" t="s">
        <v>65</v>
      </c>
      <c r="N2189" s="5" t="s">
        <v>374</v>
      </c>
      <c r="O2189" s="5" t="s">
        <v>932</v>
      </c>
      <c r="P2189" s="5" t="s">
        <v>206</v>
      </c>
      <c r="T2189" s="5">
        <v>1</v>
      </c>
      <c r="U2189" s="5" t="s">
        <v>375</v>
      </c>
      <c r="V2189" s="5" t="s">
        <v>38</v>
      </c>
      <c r="W2189" s="5" t="s">
        <v>12174</v>
      </c>
      <c r="X2189" s="5" t="str">
        <f>+VLOOKUP(C2189,Hoja1!$E$2:$F$125,2,0)</f>
        <v>ITUANGO</v>
      </c>
      <c r="Y2189" s="6" t="s">
        <v>15008</v>
      </c>
      <c r="Z2189" s="6">
        <v>205361002131</v>
      </c>
    </row>
    <row r="2190" spans="1:26">
      <c r="A2190" s="5" t="s">
        <v>25</v>
      </c>
      <c r="B2190" s="5">
        <v>5361</v>
      </c>
      <c r="C2190" s="5" t="s">
        <v>107</v>
      </c>
      <c r="D2190" s="6">
        <v>205361000561</v>
      </c>
      <c r="E2190" s="5" t="s">
        <v>1975</v>
      </c>
      <c r="F2190" s="6">
        <v>205361000561</v>
      </c>
      <c r="G2190" s="5" t="s">
        <v>2852</v>
      </c>
      <c r="H2190" s="5">
        <v>8643093</v>
      </c>
      <c r="I2190" s="5" t="s">
        <v>17449</v>
      </c>
      <c r="J2190" s="5" t="s">
        <v>347</v>
      </c>
      <c r="K2190" s="5" t="s">
        <v>111</v>
      </c>
      <c r="L2190" s="5" t="s">
        <v>112</v>
      </c>
      <c r="M2190" s="5" t="s">
        <v>65</v>
      </c>
      <c r="N2190" s="5" t="s">
        <v>367</v>
      </c>
      <c r="O2190" s="5" t="s">
        <v>368</v>
      </c>
      <c r="P2190" s="5" t="s">
        <v>1578</v>
      </c>
      <c r="T2190" s="5">
        <v>1</v>
      </c>
      <c r="U2190" s="5" t="s">
        <v>375</v>
      </c>
      <c r="V2190" s="5" t="s">
        <v>38</v>
      </c>
      <c r="W2190" s="5" t="s">
        <v>12125</v>
      </c>
      <c r="X2190" s="5" t="str">
        <f>+VLOOKUP(C2190,Hoja1!$E$2:$F$125,2,0)</f>
        <v>ITUANGO</v>
      </c>
      <c r="Y2190" s="6" t="s">
        <v>15009</v>
      </c>
      <c r="Z2190" s="6">
        <v>205361000561</v>
      </c>
    </row>
    <row r="2191" spans="1:26">
      <c r="A2191" s="5" t="s">
        <v>25</v>
      </c>
      <c r="B2191" s="5">
        <v>5361</v>
      </c>
      <c r="C2191" s="5" t="s">
        <v>107</v>
      </c>
      <c r="D2191" s="6">
        <v>205361001363</v>
      </c>
      <c r="E2191" s="5" t="s">
        <v>1147</v>
      </c>
      <c r="F2191" s="6">
        <v>205361001363</v>
      </c>
      <c r="G2191" s="5" t="s">
        <v>1148</v>
      </c>
      <c r="H2191" s="5">
        <v>8643093</v>
      </c>
      <c r="I2191" s="5" t="s">
        <v>17469</v>
      </c>
      <c r="J2191" s="5" t="s">
        <v>30</v>
      </c>
      <c r="K2191" s="5" t="s">
        <v>111</v>
      </c>
      <c r="L2191" s="5" t="s">
        <v>112</v>
      </c>
      <c r="M2191" s="5" t="s">
        <v>65</v>
      </c>
      <c r="N2191" s="5" t="s">
        <v>34</v>
      </c>
      <c r="O2191" s="5" t="s">
        <v>113</v>
      </c>
      <c r="P2191" s="5" t="s">
        <v>122</v>
      </c>
      <c r="T2191" s="5">
        <v>1</v>
      </c>
      <c r="U2191" s="5" t="s">
        <v>375</v>
      </c>
      <c r="V2191" s="5" t="s">
        <v>38</v>
      </c>
      <c r="W2191" s="5" t="s">
        <v>12142</v>
      </c>
      <c r="X2191" s="5" t="str">
        <f>+VLOOKUP(C2191,Hoja1!$E$2:$F$125,2,0)</f>
        <v>ITUANGO</v>
      </c>
      <c r="Y2191" s="6" t="s">
        <v>15010</v>
      </c>
      <c r="Z2191" s="6">
        <v>205361001363</v>
      </c>
    </row>
    <row r="2192" spans="1:26">
      <c r="A2192" s="5" t="s">
        <v>25</v>
      </c>
      <c r="B2192" s="5">
        <v>5361</v>
      </c>
      <c r="C2192" s="5" t="s">
        <v>107</v>
      </c>
      <c r="D2192" s="6">
        <v>205361000511</v>
      </c>
      <c r="E2192" s="5" t="s">
        <v>6666</v>
      </c>
      <c r="F2192" s="6">
        <v>205361000511</v>
      </c>
      <c r="G2192" s="5" t="s">
        <v>6667</v>
      </c>
      <c r="H2192" s="5" t="s">
        <v>183</v>
      </c>
      <c r="I2192" s="5" t="s">
        <v>17502</v>
      </c>
      <c r="J2192" s="5" t="s">
        <v>30</v>
      </c>
      <c r="K2192" s="5" t="s">
        <v>111</v>
      </c>
      <c r="L2192" s="5" t="s">
        <v>112</v>
      </c>
      <c r="M2192" s="5" t="s">
        <v>65</v>
      </c>
      <c r="N2192" s="5" t="s">
        <v>374</v>
      </c>
      <c r="O2192" s="5" t="s">
        <v>932</v>
      </c>
      <c r="P2192" s="5" t="s">
        <v>206</v>
      </c>
      <c r="T2192" s="5">
        <v>1</v>
      </c>
      <c r="U2192" s="5" t="s">
        <v>375</v>
      </c>
      <c r="V2192" s="5" t="s">
        <v>38</v>
      </c>
      <c r="W2192" s="5" t="s">
        <v>12124</v>
      </c>
      <c r="X2192" s="5" t="str">
        <f>+VLOOKUP(C2192,Hoja1!$E$2:$F$125,2,0)</f>
        <v>ITUANGO</v>
      </c>
      <c r="Y2192" s="6" t="s">
        <v>15011</v>
      </c>
      <c r="Z2192" s="6">
        <v>205361000511</v>
      </c>
    </row>
    <row r="2193" spans="1:26">
      <c r="A2193" s="5" t="s">
        <v>25</v>
      </c>
      <c r="B2193" s="5">
        <v>5361</v>
      </c>
      <c r="C2193" s="5" t="s">
        <v>107</v>
      </c>
      <c r="D2193" s="6">
        <v>205361001843</v>
      </c>
      <c r="E2193" s="5" t="s">
        <v>2963</v>
      </c>
      <c r="F2193" s="6">
        <v>205361001843</v>
      </c>
      <c r="G2193" s="5" t="s">
        <v>2964</v>
      </c>
      <c r="H2193" s="5">
        <v>8643093</v>
      </c>
      <c r="I2193" s="5" t="s">
        <v>2965</v>
      </c>
      <c r="J2193" s="5" t="s">
        <v>30</v>
      </c>
      <c r="K2193" s="5" t="s">
        <v>111</v>
      </c>
      <c r="L2193" s="5" t="s">
        <v>112</v>
      </c>
      <c r="M2193" s="5" t="s">
        <v>65</v>
      </c>
      <c r="N2193" s="5" t="s">
        <v>34</v>
      </c>
      <c r="O2193" s="5" t="s">
        <v>113</v>
      </c>
      <c r="P2193" s="5" t="s">
        <v>206</v>
      </c>
      <c r="T2193" s="5">
        <v>1</v>
      </c>
      <c r="U2193" s="5" t="s">
        <v>375</v>
      </c>
      <c r="V2193" s="5" t="s">
        <v>38</v>
      </c>
      <c r="W2193" s="5" t="s">
        <v>12162</v>
      </c>
      <c r="X2193" s="5" t="str">
        <f>+VLOOKUP(C2193,Hoja1!$E$2:$F$125,2,0)</f>
        <v>ITUANGO</v>
      </c>
      <c r="Y2193" s="6" t="s">
        <v>15012</v>
      </c>
      <c r="Z2193" s="6">
        <v>205361001843</v>
      </c>
    </row>
    <row r="2194" spans="1:26">
      <c r="A2194" s="5" t="s">
        <v>25</v>
      </c>
      <c r="B2194" s="5">
        <v>5361</v>
      </c>
      <c r="C2194" s="5" t="s">
        <v>107</v>
      </c>
      <c r="D2194" s="6">
        <v>205361001622</v>
      </c>
      <c r="E2194" s="5" t="s">
        <v>2134</v>
      </c>
      <c r="F2194" s="6">
        <v>205361001622</v>
      </c>
      <c r="G2194" s="5" t="s">
        <v>2135</v>
      </c>
      <c r="H2194" s="5">
        <v>8643093</v>
      </c>
      <c r="I2194" s="5" t="s">
        <v>17486</v>
      </c>
      <c r="J2194" s="5" t="s">
        <v>30</v>
      </c>
      <c r="K2194" s="5" t="s">
        <v>111</v>
      </c>
      <c r="L2194" s="5" t="s">
        <v>112</v>
      </c>
      <c r="M2194" s="5" t="s">
        <v>65</v>
      </c>
      <c r="N2194" s="5" t="s">
        <v>34</v>
      </c>
      <c r="O2194" s="5" t="s">
        <v>113</v>
      </c>
      <c r="P2194" s="5" t="s">
        <v>122</v>
      </c>
      <c r="T2194" s="5">
        <v>1</v>
      </c>
      <c r="U2194" s="5" t="s">
        <v>375</v>
      </c>
      <c r="V2194" s="5" t="s">
        <v>38</v>
      </c>
      <c r="W2194" s="5" t="s">
        <v>12156</v>
      </c>
      <c r="X2194" s="5" t="str">
        <f>+VLOOKUP(C2194,Hoja1!$E$2:$F$125,2,0)</f>
        <v>ITUANGO</v>
      </c>
      <c r="Y2194" s="6" t="s">
        <v>15013</v>
      </c>
      <c r="Z2194" s="6">
        <v>205361001622</v>
      </c>
    </row>
    <row r="2195" spans="1:26">
      <c r="A2195" s="5" t="s">
        <v>25</v>
      </c>
      <c r="B2195" s="5">
        <v>5361</v>
      </c>
      <c r="C2195" s="5" t="s">
        <v>107</v>
      </c>
      <c r="D2195" s="6">
        <v>205361000235</v>
      </c>
      <c r="E2195" s="5" t="s">
        <v>1999</v>
      </c>
      <c r="F2195" s="6">
        <v>205361000235</v>
      </c>
      <c r="G2195" s="5" t="s">
        <v>973</v>
      </c>
      <c r="H2195" s="5">
        <v>8643093</v>
      </c>
      <c r="I2195" s="5" t="s">
        <v>17492</v>
      </c>
      <c r="J2195" s="5" t="s">
        <v>30</v>
      </c>
      <c r="K2195" s="5" t="s">
        <v>111</v>
      </c>
      <c r="L2195" s="5" t="s">
        <v>112</v>
      </c>
      <c r="M2195" s="5" t="s">
        <v>65</v>
      </c>
      <c r="N2195" s="5" t="s">
        <v>374</v>
      </c>
      <c r="O2195" s="5" t="s">
        <v>932</v>
      </c>
      <c r="P2195" s="5" t="s">
        <v>206</v>
      </c>
      <c r="T2195" s="5">
        <v>1</v>
      </c>
      <c r="U2195" s="5" t="s">
        <v>375</v>
      </c>
      <c r="V2195" s="5" t="s">
        <v>38</v>
      </c>
      <c r="W2195" s="5" t="s">
        <v>12110</v>
      </c>
      <c r="X2195" s="5" t="str">
        <f>+VLOOKUP(C2195,Hoja1!$E$2:$F$125,2,0)</f>
        <v>ITUANGO</v>
      </c>
      <c r="Y2195" s="6" t="s">
        <v>15014</v>
      </c>
      <c r="Z2195" s="6">
        <v>205361000235</v>
      </c>
    </row>
    <row r="2196" spans="1:26">
      <c r="A2196" s="5" t="s">
        <v>25</v>
      </c>
      <c r="B2196" s="5">
        <v>5361</v>
      </c>
      <c r="C2196" s="5" t="s">
        <v>107</v>
      </c>
      <c r="D2196" s="6">
        <v>205361002301</v>
      </c>
      <c r="E2196" s="5" t="s">
        <v>2894</v>
      </c>
      <c r="F2196" s="6">
        <v>205361002301</v>
      </c>
      <c r="G2196" s="5" t="s">
        <v>6030</v>
      </c>
      <c r="H2196" s="5" t="s">
        <v>183</v>
      </c>
      <c r="I2196" s="5" t="s">
        <v>6031</v>
      </c>
      <c r="J2196" s="5" t="s">
        <v>30</v>
      </c>
      <c r="K2196" s="5" t="s">
        <v>111</v>
      </c>
      <c r="L2196" s="5" t="s">
        <v>112</v>
      </c>
      <c r="M2196" s="5" t="s">
        <v>65</v>
      </c>
      <c r="N2196" s="5" t="s">
        <v>34</v>
      </c>
      <c r="O2196" s="5" t="s">
        <v>113</v>
      </c>
      <c r="P2196" s="5" t="s">
        <v>206</v>
      </c>
      <c r="T2196" s="5">
        <v>1</v>
      </c>
      <c r="U2196" s="5" t="s">
        <v>375</v>
      </c>
      <c r="V2196" s="5" t="s">
        <v>38</v>
      </c>
      <c r="W2196" s="5" t="s">
        <v>12179</v>
      </c>
      <c r="X2196" s="5" t="str">
        <f>+VLOOKUP(C2196,Hoja1!$E$2:$F$125,2,0)</f>
        <v>ITUANGO</v>
      </c>
      <c r="Y2196" s="6" t="s">
        <v>15015</v>
      </c>
      <c r="Z2196" s="6">
        <v>205361002301</v>
      </c>
    </row>
    <row r="2197" spans="1:26">
      <c r="A2197" s="5" t="s">
        <v>25</v>
      </c>
      <c r="B2197" s="5">
        <v>5361</v>
      </c>
      <c r="C2197" s="5" t="s">
        <v>107</v>
      </c>
      <c r="D2197" s="6">
        <v>205361000073</v>
      </c>
      <c r="E2197" s="5" t="s">
        <v>3788</v>
      </c>
      <c r="F2197" s="6">
        <v>205361000073</v>
      </c>
      <c r="G2197" s="5" t="s">
        <v>3789</v>
      </c>
      <c r="H2197" s="5" t="s">
        <v>183</v>
      </c>
      <c r="I2197" s="5" t="s">
        <v>17499</v>
      </c>
      <c r="J2197" s="5" t="s">
        <v>30</v>
      </c>
      <c r="K2197" s="5" t="s">
        <v>111</v>
      </c>
      <c r="L2197" s="5" t="s">
        <v>112</v>
      </c>
      <c r="M2197" s="5" t="s">
        <v>65</v>
      </c>
      <c r="N2197" s="5" t="s">
        <v>34</v>
      </c>
      <c r="O2197" s="5" t="s">
        <v>113</v>
      </c>
      <c r="P2197" s="5" t="s">
        <v>429</v>
      </c>
      <c r="T2197" s="5">
        <v>1</v>
      </c>
      <c r="U2197" s="5" t="s">
        <v>375</v>
      </c>
      <c r="V2197" s="5" t="s">
        <v>38</v>
      </c>
      <c r="W2197" s="5" t="s">
        <v>12100</v>
      </c>
      <c r="X2197" s="5" t="str">
        <f>+VLOOKUP(C2197,Hoja1!$E$2:$F$125,2,0)</f>
        <v>ITUANGO</v>
      </c>
      <c r="Y2197" s="6" t="s">
        <v>15016</v>
      </c>
      <c r="Z2197" s="6">
        <v>205361000073</v>
      </c>
    </row>
    <row r="2198" spans="1:26">
      <c r="A2198" s="5" t="s">
        <v>25</v>
      </c>
      <c r="B2198" s="5">
        <v>5361</v>
      </c>
      <c r="C2198" s="5" t="s">
        <v>107</v>
      </c>
      <c r="D2198" s="6">
        <v>205361002041</v>
      </c>
      <c r="E2198" s="5" t="s">
        <v>2003</v>
      </c>
      <c r="F2198" s="6">
        <v>205361002041</v>
      </c>
      <c r="G2198" s="5" t="s">
        <v>2004</v>
      </c>
      <c r="H2198" s="5" t="s">
        <v>183</v>
      </c>
      <c r="I2198" s="5" t="s">
        <v>2005</v>
      </c>
      <c r="J2198" s="5" t="s">
        <v>30</v>
      </c>
      <c r="K2198" s="5" t="s">
        <v>111</v>
      </c>
      <c r="L2198" s="5" t="s">
        <v>112</v>
      </c>
      <c r="M2198" s="5" t="s">
        <v>65</v>
      </c>
      <c r="N2198" s="5" t="s">
        <v>34</v>
      </c>
      <c r="O2198" s="5" t="s">
        <v>113</v>
      </c>
      <c r="P2198" s="5" t="s">
        <v>206</v>
      </c>
      <c r="T2198" s="5">
        <v>1</v>
      </c>
      <c r="U2198" s="5" t="s">
        <v>375</v>
      </c>
      <c r="V2198" s="5" t="s">
        <v>38</v>
      </c>
      <c r="W2198" s="5" t="s">
        <v>12169</v>
      </c>
      <c r="X2198" s="5" t="str">
        <f>+VLOOKUP(C2198,Hoja1!$E$2:$F$125,2,0)</f>
        <v>ITUANGO</v>
      </c>
      <c r="Y2198" s="6" t="s">
        <v>15017</v>
      </c>
      <c r="Z2198" s="6">
        <v>205361002041</v>
      </c>
    </row>
    <row r="2199" spans="1:26">
      <c r="A2199" s="5" t="s">
        <v>25</v>
      </c>
      <c r="B2199" s="5">
        <v>5361</v>
      </c>
      <c r="C2199" s="5" t="s">
        <v>107</v>
      </c>
      <c r="D2199" s="6">
        <v>205361000251</v>
      </c>
      <c r="E2199" s="5" t="s">
        <v>1144</v>
      </c>
      <c r="F2199" s="6">
        <v>205361000251</v>
      </c>
      <c r="G2199" s="5" t="s">
        <v>1145</v>
      </c>
      <c r="H2199" s="5">
        <v>8643093</v>
      </c>
      <c r="I2199" s="5" t="s">
        <v>1146</v>
      </c>
      <c r="J2199" s="5" t="s">
        <v>30</v>
      </c>
      <c r="K2199" s="5" t="s">
        <v>111</v>
      </c>
      <c r="L2199" s="5" t="s">
        <v>112</v>
      </c>
      <c r="M2199" s="5" t="s">
        <v>65</v>
      </c>
      <c r="N2199" s="5" t="s">
        <v>374</v>
      </c>
      <c r="O2199" s="5" t="s">
        <v>932</v>
      </c>
      <c r="P2199" s="5" t="s">
        <v>206</v>
      </c>
      <c r="T2199" s="5">
        <v>1</v>
      </c>
      <c r="U2199" s="5" t="s">
        <v>375</v>
      </c>
      <c r="V2199" s="5" t="s">
        <v>38</v>
      </c>
      <c r="W2199" s="5" t="s">
        <v>12111</v>
      </c>
      <c r="X2199" s="5" t="str">
        <f>+VLOOKUP(C2199,Hoja1!$E$2:$F$125,2,0)</f>
        <v>ITUANGO</v>
      </c>
      <c r="Y2199" s="6" t="s">
        <v>15018</v>
      </c>
      <c r="Z2199" s="6">
        <v>205361000251</v>
      </c>
    </row>
    <row r="2200" spans="1:26">
      <c r="A2200" s="5" t="s">
        <v>25</v>
      </c>
      <c r="B2200" s="5">
        <v>5361</v>
      </c>
      <c r="C2200" s="5" t="s">
        <v>107</v>
      </c>
      <c r="D2200" s="6">
        <v>205361001517</v>
      </c>
      <c r="E2200" s="5" t="s">
        <v>5854</v>
      </c>
      <c r="F2200" s="6">
        <v>205361001517</v>
      </c>
      <c r="G2200" s="5" t="s">
        <v>214</v>
      </c>
      <c r="H2200" s="5">
        <v>8643093</v>
      </c>
      <c r="I2200" s="5" t="s">
        <v>17470</v>
      </c>
      <c r="J2200" s="5" t="s">
        <v>30</v>
      </c>
      <c r="K2200" s="5" t="s">
        <v>111</v>
      </c>
      <c r="L2200" s="5" t="s">
        <v>112</v>
      </c>
      <c r="T2200" s="5">
        <v>1</v>
      </c>
      <c r="U2200" s="5" t="s">
        <v>16285</v>
      </c>
      <c r="V2200" s="5" t="s">
        <v>38</v>
      </c>
      <c r="X2200" s="5" t="str">
        <f>+VLOOKUP(C2200,Hoja1!$E$2:$F$125,2,0)</f>
        <v>ITUANGO</v>
      </c>
      <c r="Y2200" s="6" t="s">
        <v>18906</v>
      </c>
      <c r="Z2200" s="6">
        <v>205361001517</v>
      </c>
    </row>
    <row r="2201" spans="1:26">
      <c r="A2201" s="5" t="s">
        <v>25</v>
      </c>
      <c r="B2201" s="5">
        <v>5361</v>
      </c>
      <c r="C2201" s="5" t="s">
        <v>107</v>
      </c>
      <c r="D2201" s="6">
        <v>205361000138</v>
      </c>
      <c r="E2201" s="5" t="s">
        <v>5854</v>
      </c>
      <c r="F2201" s="6">
        <v>205361000138</v>
      </c>
      <c r="G2201" s="5" t="s">
        <v>17491</v>
      </c>
      <c r="I2201" s="5" t="s">
        <v>238</v>
      </c>
      <c r="J2201" s="5" t="s">
        <v>30</v>
      </c>
      <c r="K2201" s="5" t="s">
        <v>111</v>
      </c>
      <c r="L2201" s="5" t="s">
        <v>112</v>
      </c>
      <c r="T2201" s="5">
        <v>1</v>
      </c>
      <c r="U2201" s="5" t="s">
        <v>16285</v>
      </c>
      <c r="V2201" s="5" t="s">
        <v>38</v>
      </c>
      <c r="X2201" s="5" t="str">
        <f>+VLOOKUP(C2201,Hoja1!$E$2:$F$125,2,0)</f>
        <v>ITUANGO</v>
      </c>
      <c r="Y2201" s="6" t="s">
        <v>18906</v>
      </c>
      <c r="Z2201" s="6">
        <v>205361000138</v>
      </c>
    </row>
    <row r="2202" spans="1:26">
      <c r="A2202" s="5" t="s">
        <v>25</v>
      </c>
      <c r="B2202" s="5">
        <v>5361</v>
      </c>
      <c r="C2202" s="5" t="s">
        <v>107</v>
      </c>
      <c r="D2202" s="6">
        <v>205361002271</v>
      </c>
      <c r="E2202" s="5" t="s">
        <v>1997</v>
      </c>
      <c r="F2202" s="6">
        <v>205361002271</v>
      </c>
      <c r="G2202" s="5" t="s">
        <v>1998</v>
      </c>
      <c r="H2202" s="5">
        <v>8643093</v>
      </c>
      <c r="I2202" s="5" t="s">
        <v>17477</v>
      </c>
      <c r="J2202" s="5" t="s">
        <v>30</v>
      </c>
      <c r="K2202" s="5" t="s">
        <v>111</v>
      </c>
      <c r="L2202" s="5" t="s">
        <v>112</v>
      </c>
      <c r="M2202" s="5" t="s">
        <v>65</v>
      </c>
      <c r="N2202" s="5" t="s">
        <v>34</v>
      </c>
      <c r="O2202" s="5" t="s">
        <v>113</v>
      </c>
      <c r="P2202" s="5" t="s">
        <v>429</v>
      </c>
      <c r="T2202" s="5">
        <v>1</v>
      </c>
      <c r="U2202" s="5" t="s">
        <v>375</v>
      </c>
      <c r="V2202" s="5" t="s">
        <v>38</v>
      </c>
      <c r="W2202" s="5" t="s">
        <v>12177</v>
      </c>
      <c r="X2202" s="5" t="str">
        <f>+VLOOKUP(C2202,Hoja1!$E$2:$F$125,2,0)</f>
        <v>ITUANGO</v>
      </c>
      <c r="Y2202" s="6" t="s">
        <v>15019</v>
      </c>
      <c r="Z2202" s="6">
        <v>205361002271</v>
      </c>
    </row>
    <row r="2203" spans="1:26">
      <c r="A2203" s="5" t="s">
        <v>25</v>
      </c>
      <c r="B2203" s="5">
        <v>5361</v>
      </c>
      <c r="C2203" s="5" t="s">
        <v>107</v>
      </c>
      <c r="D2203" s="6">
        <v>205361001061</v>
      </c>
      <c r="E2203" s="5" t="s">
        <v>4635</v>
      </c>
      <c r="F2203" s="6">
        <v>205361001061</v>
      </c>
      <c r="G2203" s="5" t="s">
        <v>4636</v>
      </c>
      <c r="H2203" s="5" t="s">
        <v>4637</v>
      </c>
      <c r="I2203" s="5" t="s">
        <v>17464</v>
      </c>
      <c r="J2203" s="5" t="s">
        <v>30</v>
      </c>
      <c r="K2203" s="5" t="s">
        <v>111</v>
      </c>
      <c r="L2203" s="5" t="s">
        <v>112</v>
      </c>
      <c r="M2203" s="5" t="s">
        <v>65</v>
      </c>
      <c r="N2203" s="5" t="s">
        <v>34</v>
      </c>
      <c r="O2203" s="5" t="s">
        <v>113</v>
      </c>
      <c r="P2203" s="5" t="s">
        <v>206</v>
      </c>
      <c r="T2203" s="5">
        <v>1</v>
      </c>
      <c r="U2203" s="5" t="s">
        <v>375</v>
      </c>
      <c r="V2203" s="5" t="s">
        <v>38</v>
      </c>
      <c r="W2203" s="5" t="s">
        <v>12137</v>
      </c>
      <c r="X2203" s="5" t="str">
        <f>+VLOOKUP(C2203,Hoja1!$E$2:$F$125,2,0)</f>
        <v>ITUANGO</v>
      </c>
      <c r="Y2203" s="6" t="s">
        <v>15020</v>
      </c>
      <c r="Z2203" s="6">
        <v>205361001061</v>
      </c>
    </row>
    <row r="2204" spans="1:26">
      <c r="A2204" s="5" t="s">
        <v>25</v>
      </c>
      <c r="B2204" s="5">
        <v>5364</v>
      </c>
      <c r="C2204" s="5" t="s">
        <v>9737</v>
      </c>
      <c r="D2204" s="6">
        <v>305364000541</v>
      </c>
      <c r="E2204" s="5" t="s">
        <v>371</v>
      </c>
      <c r="F2204" s="6">
        <v>305364000541</v>
      </c>
      <c r="G2204" s="5" t="s">
        <v>532</v>
      </c>
      <c r="H2204" s="5" t="s">
        <v>533</v>
      </c>
      <c r="I2204" s="5" t="s">
        <v>534</v>
      </c>
      <c r="J2204" s="5" t="s">
        <v>30</v>
      </c>
      <c r="K2204" s="5" t="s">
        <v>31</v>
      </c>
      <c r="L2204" s="5" t="s">
        <v>32</v>
      </c>
      <c r="M2204" s="5" t="s">
        <v>43</v>
      </c>
      <c r="N2204" s="5" t="s">
        <v>485</v>
      </c>
      <c r="O2204" s="5" t="s">
        <v>495</v>
      </c>
      <c r="P2204" s="5" t="s">
        <v>46</v>
      </c>
      <c r="S2204" s="5" t="s">
        <v>384</v>
      </c>
      <c r="T2204" s="5">
        <v>1</v>
      </c>
      <c r="U2204" s="5" t="s">
        <v>375</v>
      </c>
      <c r="V2204" s="5" t="s">
        <v>38</v>
      </c>
      <c r="X2204" s="5" t="str">
        <f>+VLOOKUP(C2204,Hoja1!$E$2:$F$125,2,0)</f>
        <v>JARDÍN</v>
      </c>
      <c r="Y2204" s="6" t="s">
        <v>18920</v>
      </c>
      <c r="Z2204" s="6">
        <v>305364000541</v>
      </c>
    </row>
    <row r="2205" spans="1:26">
      <c r="A2205" s="5" t="s">
        <v>25</v>
      </c>
      <c r="B2205" s="5">
        <v>5364</v>
      </c>
      <c r="C2205" s="5" t="s">
        <v>9737</v>
      </c>
      <c r="D2205" s="6">
        <v>305364000460</v>
      </c>
      <c r="E2205" s="5" t="s">
        <v>17509</v>
      </c>
      <c r="F2205" s="6">
        <v>305364000460</v>
      </c>
      <c r="G2205" s="5" t="s">
        <v>7469</v>
      </c>
      <c r="H2205" s="5">
        <v>8455756</v>
      </c>
      <c r="I2205" s="5" t="s">
        <v>7470</v>
      </c>
      <c r="J2205" s="5" t="s">
        <v>347</v>
      </c>
      <c r="K2205" s="5" t="s">
        <v>31</v>
      </c>
      <c r="L2205" s="5" t="s">
        <v>32</v>
      </c>
      <c r="M2205" s="5" t="s">
        <v>65</v>
      </c>
      <c r="N2205" s="5" t="s">
        <v>348</v>
      </c>
      <c r="O2205" s="5" t="s">
        <v>7471</v>
      </c>
      <c r="P2205" s="5" t="s">
        <v>36</v>
      </c>
      <c r="S2205" s="5" t="s">
        <v>384</v>
      </c>
      <c r="T2205" s="5">
        <v>1</v>
      </c>
      <c r="U2205" s="5" t="s">
        <v>375</v>
      </c>
      <c r="V2205" s="5" t="s">
        <v>38</v>
      </c>
      <c r="W2205" s="5" t="s">
        <v>7472</v>
      </c>
      <c r="X2205" s="5" t="str">
        <f>+VLOOKUP(C2205,Hoja1!$E$2:$F$125,2,0)</f>
        <v>JARDÍN</v>
      </c>
      <c r="Y2205" s="6" t="s">
        <v>18919</v>
      </c>
      <c r="Z2205" s="6">
        <v>305364000460</v>
      </c>
    </row>
    <row r="2206" spans="1:26">
      <c r="A2206" s="5" t="s">
        <v>25</v>
      </c>
      <c r="B2206" s="5">
        <v>5364</v>
      </c>
      <c r="C2206" s="5" t="s">
        <v>9737</v>
      </c>
      <c r="D2206" s="6">
        <v>105364000401</v>
      </c>
      <c r="E2206" s="5" t="s">
        <v>7747</v>
      </c>
      <c r="F2206" s="6">
        <v>105364000401</v>
      </c>
      <c r="G2206" s="5" t="s">
        <v>7748</v>
      </c>
      <c r="H2206" s="5">
        <v>8455620</v>
      </c>
      <c r="I2206" s="5" t="s">
        <v>17508</v>
      </c>
      <c r="J2206" s="5" t="s">
        <v>347</v>
      </c>
      <c r="K2206" s="5" t="s">
        <v>111</v>
      </c>
      <c r="L2206" s="5" t="s">
        <v>32</v>
      </c>
      <c r="M2206" s="5" t="s">
        <v>541</v>
      </c>
      <c r="N2206" s="5" t="s">
        <v>348</v>
      </c>
      <c r="O2206" s="5" t="s">
        <v>9554</v>
      </c>
      <c r="P2206" s="5" t="s">
        <v>10537</v>
      </c>
      <c r="T2206" s="5">
        <v>3</v>
      </c>
      <c r="U2206" s="5" t="s">
        <v>375</v>
      </c>
      <c r="V2206" s="5" t="s">
        <v>38</v>
      </c>
      <c r="W2206" s="5" t="s">
        <v>12189</v>
      </c>
      <c r="X2206" s="5" t="str">
        <f>+VLOOKUP(C2206,Hoja1!$E$2:$F$125,2,0)</f>
        <v>JARDÍN</v>
      </c>
      <c r="Y2206" s="6" t="s">
        <v>15021</v>
      </c>
      <c r="Z2206" s="6">
        <v>105364000401</v>
      </c>
    </row>
    <row r="2207" spans="1:26">
      <c r="A2207" s="5" t="s">
        <v>25</v>
      </c>
      <c r="B2207" s="5">
        <v>5364</v>
      </c>
      <c r="C2207" s="5" t="s">
        <v>9737</v>
      </c>
      <c r="D2207" s="6">
        <v>205364000163</v>
      </c>
      <c r="E2207" s="5" t="s">
        <v>9135</v>
      </c>
      <c r="F2207" s="6">
        <v>205364000163</v>
      </c>
      <c r="G2207" s="5" t="s">
        <v>9136</v>
      </c>
      <c r="I2207" s="5" t="s">
        <v>17510</v>
      </c>
      <c r="J2207" s="5" t="s">
        <v>347</v>
      </c>
      <c r="K2207" s="5" t="s">
        <v>111</v>
      </c>
      <c r="L2207" s="5" t="s">
        <v>112</v>
      </c>
      <c r="M2207" s="5" t="s">
        <v>772</v>
      </c>
      <c r="N2207" s="5" t="s">
        <v>348</v>
      </c>
      <c r="O2207" s="5" t="s">
        <v>7626</v>
      </c>
      <c r="P2207" s="5" t="s">
        <v>16889</v>
      </c>
      <c r="T2207" s="5">
        <v>1</v>
      </c>
      <c r="U2207" s="5" t="s">
        <v>375</v>
      </c>
      <c r="V2207" s="5" t="s">
        <v>38</v>
      </c>
      <c r="W2207" s="5" t="s">
        <v>12198</v>
      </c>
      <c r="X2207" s="5" t="str">
        <f>+VLOOKUP(C2207,Hoja1!$E$2:$F$125,2,0)</f>
        <v>JARDÍN</v>
      </c>
      <c r="Y2207" s="6" t="s">
        <v>15022</v>
      </c>
      <c r="Z2207" s="6">
        <v>205364000163</v>
      </c>
    </row>
    <row r="2208" spans="1:26">
      <c r="A2208" s="5" t="s">
        <v>25</v>
      </c>
      <c r="B2208" s="5">
        <v>5364</v>
      </c>
      <c r="C2208" s="5" t="s">
        <v>9737</v>
      </c>
      <c r="D2208" s="6">
        <v>205364000171</v>
      </c>
      <c r="E2208" s="5" t="s">
        <v>17504</v>
      </c>
      <c r="F2208" s="6">
        <v>205364000171</v>
      </c>
      <c r="G2208" s="5" t="s">
        <v>7745</v>
      </c>
      <c r="H2208" s="5" t="s">
        <v>17505</v>
      </c>
      <c r="I2208" s="5" t="s">
        <v>17506</v>
      </c>
      <c r="J2208" s="5" t="s">
        <v>347</v>
      </c>
      <c r="K2208" s="5" t="s">
        <v>111</v>
      </c>
      <c r="L2208" s="5" t="s">
        <v>112</v>
      </c>
      <c r="M2208" s="5" t="s">
        <v>65</v>
      </c>
      <c r="N2208" s="5" t="s">
        <v>348</v>
      </c>
      <c r="O2208" s="5" t="s">
        <v>359</v>
      </c>
      <c r="P2208" s="5" t="s">
        <v>7746</v>
      </c>
      <c r="T2208" s="5">
        <v>1</v>
      </c>
      <c r="U2208" s="5" t="s">
        <v>375</v>
      </c>
      <c r="V2208" s="5" t="s">
        <v>38</v>
      </c>
      <c r="W2208" s="5" t="s">
        <v>17507</v>
      </c>
      <c r="X2208" s="5" t="str">
        <f>+VLOOKUP(C2208,Hoja1!$E$2:$F$125,2,0)</f>
        <v>JARDÍN</v>
      </c>
      <c r="Y2208" s="6" t="s">
        <v>18918</v>
      </c>
      <c r="Z2208" s="6">
        <v>205364000171</v>
      </c>
    </row>
    <row r="2209" spans="1:26">
      <c r="A2209" s="5" t="s">
        <v>25</v>
      </c>
      <c r="B2209" s="5">
        <v>5364</v>
      </c>
      <c r="C2209" s="5" t="s">
        <v>9737</v>
      </c>
      <c r="D2209" s="6">
        <v>405364000570</v>
      </c>
      <c r="E2209" s="5" t="s">
        <v>16320</v>
      </c>
      <c r="F2209" s="6">
        <v>405364000570</v>
      </c>
      <c r="G2209" s="5" t="s">
        <v>12207</v>
      </c>
      <c r="H2209" s="5">
        <v>3122939126</v>
      </c>
      <c r="I2209" s="5" t="s">
        <v>7424</v>
      </c>
      <c r="J2209" s="5" t="s">
        <v>347</v>
      </c>
      <c r="K2209" s="5" t="s">
        <v>31</v>
      </c>
      <c r="L2209" s="5" t="s">
        <v>32</v>
      </c>
      <c r="M2209" s="5" t="s">
        <v>65</v>
      </c>
      <c r="N2209" s="5" t="s">
        <v>485</v>
      </c>
      <c r="O2209" s="5" t="s">
        <v>7133</v>
      </c>
      <c r="P2209" s="5" t="s">
        <v>487</v>
      </c>
      <c r="T2209" s="5">
        <v>1</v>
      </c>
      <c r="U2209" s="5" t="s">
        <v>375</v>
      </c>
      <c r="V2209" s="5" t="s">
        <v>38</v>
      </c>
      <c r="W2209" s="5" t="s">
        <v>12208</v>
      </c>
      <c r="X2209" s="5" t="str">
        <f>+VLOOKUP(C2209,Hoja1!$E$2:$F$125,2,0)</f>
        <v>JARDÍN</v>
      </c>
      <c r="Y2209" s="6" t="s">
        <v>18917</v>
      </c>
      <c r="Z2209" s="6">
        <v>405364000570</v>
      </c>
    </row>
    <row r="2210" spans="1:26">
      <c r="A2210" s="5" t="s">
        <v>25</v>
      </c>
      <c r="B2210" s="5">
        <v>5364</v>
      </c>
      <c r="C2210" s="5" t="s">
        <v>9737</v>
      </c>
      <c r="D2210" s="6">
        <v>205364000252</v>
      </c>
      <c r="E2210" s="5" t="s">
        <v>5685</v>
      </c>
      <c r="F2210" s="6">
        <v>205364000252</v>
      </c>
      <c r="G2210" s="5" t="s">
        <v>5686</v>
      </c>
      <c r="H2210" s="5" t="s">
        <v>5687</v>
      </c>
      <c r="I2210" s="5" t="s">
        <v>5688</v>
      </c>
      <c r="J2210" s="5" t="s">
        <v>30</v>
      </c>
      <c r="K2210" s="5" t="s">
        <v>111</v>
      </c>
      <c r="L2210" s="5" t="s">
        <v>112</v>
      </c>
      <c r="M2210" s="5" t="s">
        <v>541</v>
      </c>
      <c r="N2210" s="5" t="s">
        <v>34</v>
      </c>
      <c r="O2210" s="5" t="s">
        <v>1210</v>
      </c>
      <c r="P2210" s="5" t="s">
        <v>17512</v>
      </c>
      <c r="T2210" s="5">
        <v>1</v>
      </c>
      <c r="U2210" s="5" t="s">
        <v>375</v>
      </c>
      <c r="V2210" s="5" t="s">
        <v>38</v>
      </c>
      <c r="W2210" s="5" t="s">
        <v>12200</v>
      </c>
      <c r="X2210" s="5" t="str">
        <f>+VLOOKUP(C2210,Hoja1!$E$2:$F$125,2,0)</f>
        <v>JARDÍN</v>
      </c>
      <c r="Y2210" s="6" t="s">
        <v>15023</v>
      </c>
      <c r="Z2210" s="6">
        <v>205364000252</v>
      </c>
    </row>
    <row r="2211" spans="1:26">
      <c r="A2211" s="5" t="s">
        <v>25</v>
      </c>
      <c r="B2211" s="5">
        <v>5364</v>
      </c>
      <c r="C2211" s="5" t="s">
        <v>9737</v>
      </c>
      <c r="D2211" s="6">
        <v>205364000261</v>
      </c>
      <c r="E2211" s="5" t="s">
        <v>3414</v>
      </c>
      <c r="F2211" s="6">
        <v>205364000261</v>
      </c>
      <c r="G2211" s="5" t="s">
        <v>3415</v>
      </c>
      <c r="H2211" s="5" t="s">
        <v>1610</v>
      </c>
      <c r="I2211" s="5" t="s">
        <v>3416</v>
      </c>
      <c r="J2211" s="5" t="s">
        <v>30</v>
      </c>
      <c r="K2211" s="5" t="s">
        <v>111</v>
      </c>
      <c r="L2211" s="5" t="s">
        <v>112</v>
      </c>
      <c r="M2211" s="5" t="s">
        <v>65</v>
      </c>
      <c r="N2211" s="5" t="s">
        <v>34</v>
      </c>
      <c r="O2211" s="5" t="s">
        <v>113</v>
      </c>
      <c r="P2211" s="5" t="s">
        <v>114</v>
      </c>
      <c r="T2211" s="5">
        <v>1</v>
      </c>
      <c r="U2211" s="5" t="s">
        <v>375</v>
      </c>
      <c r="V2211" s="5" t="s">
        <v>38</v>
      </c>
      <c r="W2211" s="5" t="s">
        <v>12201</v>
      </c>
      <c r="X2211" s="5" t="str">
        <f>+VLOOKUP(C2211,Hoja1!$E$2:$F$125,2,0)</f>
        <v>JARDÍN</v>
      </c>
      <c r="Y2211" s="6" t="s">
        <v>15024</v>
      </c>
      <c r="Z2211" s="6">
        <v>205364000261</v>
      </c>
    </row>
    <row r="2212" spans="1:26">
      <c r="A2212" s="5" t="s">
        <v>25</v>
      </c>
      <c r="B2212" s="5">
        <v>5364</v>
      </c>
      <c r="C2212" s="5" t="s">
        <v>9737</v>
      </c>
      <c r="D2212" s="6">
        <v>205364000201</v>
      </c>
      <c r="E2212" s="5" t="s">
        <v>6991</v>
      </c>
      <c r="F2212" s="6">
        <v>205364000201</v>
      </c>
      <c r="G2212" s="5" t="s">
        <v>6992</v>
      </c>
      <c r="H2212" s="5" t="s">
        <v>1610</v>
      </c>
      <c r="I2212" s="5" t="s">
        <v>6993</v>
      </c>
      <c r="J2212" s="5" t="s">
        <v>30</v>
      </c>
      <c r="K2212" s="5" t="s">
        <v>111</v>
      </c>
      <c r="L2212" s="5" t="s">
        <v>112</v>
      </c>
      <c r="M2212" s="5" t="s">
        <v>65</v>
      </c>
      <c r="N2212" s="5" t="s">
        <v>34</v>
      </c>
      <c r="O2212" s="5" t="s">
        <v>113</v>
      </c>
      <c r="P2212" s="5" t="s">
        <v>114</v>
      </c>
      <c r="T2212" s="5">
        <v>1</v>
      </c>
      <c r="U2212" s="5" t="s">
        <v>375</v>
      </c>
      <c r="V2212" s="5" t="s">
        <v>38</v>
      </c>
      <c r="W2212" s="5" t="s">
        <v>12199</v>
      </c>
      <c r="X2212" s="5" t="str">
        <f>+VLOOKUP(C2212,Hoja1!$E$2:$F$125,2,0)</f>
        <v>JARDÍN</v>
      </c>
      <c r="Y2212" s="6" t="s">
        <v>15025</v>
      </c>
      <c r="Z2212" s="6">
        <v>205364000201</v>
      </c>
    </row>
    <row r="2213" spans="1:26">
      <c r="A2213" s="5" t="s">
        <v>25</v>
      </c>
      <c r="B2213" s="5">
        <v>5364</v>
      </c>
      <c r="C2213" s="5" t="s">
        <v>9737</v>
      </c>
      <c r="D2213" s="6">
        <v>205364000279</v>
      </c>
      <c r="E2213" s="5" t="s">
        <v>2524</v>
      </c>
      <c r="F2213" s="6">
        <v>205364000279</v>
      </c>
      <c r="G2213" s="5" t="s">
        <v>2525</v>
      </c>
      <c r="H2213" s="5" t="s">
        <v>2526</v>
      </c>
      <c r="I2213" s="5" t="s">
        <v>2527</v>
      </c>
      <c r="J2213" s="5" t="s">
        <v>30</v>
      </c>
      <c r="K2213" s="5" t="s">
        <v>111</v>
      </c>
      <c r="L2213" s="5" t="s">
        <v>112</v>
      </c>
      <c r="M2213" s="5" t="s">
        <v>65</v>
      </c>
      <c r="N2213" s="5" t="s">
        <v>34</v>
      </c>
      <c r="O2213" s="5" t="s">
        <v>113</v>
      </c>
      <c r="P2213" s="5" t="s">
        <v>206</v>
      </c>
      <c r="T2213" s="5">
        <v>1</v>
      </c>
      <c r="U2213" s="5" t="s">
        <v>375</v>
      </c>
      <c r="V2213" s="5" t="s">
        <v>38</v>
      </c>
      <c r="W2213" s="5" t="s">
        <v>12202</v>
      </c>
      <c r="X2213" s="5" t="str">
        <f>+VLOOKUP(C2213,Hoja1!$E$2:$F$125,2,0)</f>
        <v>JARDÍN</v>
      </c>
      <c r="Y2213" s="6" t="s">
        <v>15026</v>
      </c>
      <c r="Z2213" s="6">
        <v>205364000279</v>
      </c>
    </row>
    <row r="2214" spans="1:26">
      <c r="A2214" s="5" t="s">
        <v>25</v>
      </c>
      <c r="B2214" s="5">
        <v>5364</v>
      </c>
      <c r="C2214" s="5" t="s">
        <v>9737</v>
      </c>
      <c r="D2214" s="6">
        <v>205364000333</v>
      </c>
      <c r="E2214" s="5" t="s">
        <v>1608</v>
      </c>
      <c r="F2214" s="6">
        <v>205364000333</v>
      </c>
      <c r="G2214" s="5" t="s">
        <v>1609</v>
      </c>
      <c r="H2214" s="5" t="s">
        <v>1610</v>
      </c>
      <c r="I2214" s="5" t="s">
        <v>1611</v>
      </c>
      <c r="J2214" s="5" t="s">
        <v>30</v>
      </c>
      <c r="K2214" s="5" t="s">
        <v>111</v>
      </c>
      <c r="L2214" s="5" t="s">
        <v>112</v>
      </c>
      <c r="M2214" s="5" t="s">
        <v>65</v>
      </c>
      <c r="N2214" s="5" t="s">
        <v>34</v>
      </c>
      <c r="O2214" s="5" t="s">
        <v>113</v>
      </c>
      <c r="P2214" s="5" t="s">
        <v>114</v>
      </c>
      <c r="T2214" s="5">
        <v>1</v>
      </c>
      <c r="U2214" s="5" t="s">
        <v>375</v>
      </c>
      <c r="V2214" s="5" t="s">
        <v>38</v>
      </c>
      <c r="W2214" s="5" t="s">
        <v>12205</v>
      </c>
      <c r="X2214" s="5" t="str">
        <f>+VLOOKUP(C2214,Hoja1!$E$2:$F$125,2,0)</f>
        <v>JARDÍN</v>
      </c>
      <c r="Y2214" s="6" t="s">
        <v>15027</v>
      </c>
      <c r="Z2214" s="6">
        <v>205364000333</v>
      </c>
    </row>
    <row r="2215" spans="1:26">
      <c r="A2215" s="5" t="s">
        <v>25</v>
      </c>
      <c r="B2215" s="5">
        <v>5364</v>
      </c>
      <c r="C2215" s="5" t="s">
        <v>9737</v>
      </c>
      <c r="D2215" s="6">
        <v>205364000058</v>
      </c>
      <c r="E2215" s="5" t="s">
        <v>4227</v>
      </c>
      <c r="F2215" s="6">
        <v>205364000058</v>
      </c>
      <c r="G2215" s="5" t="s">
        <v>4228</v>
      </c>
      <c r="H2215" s="5">
        <v>8455652</v>
      </c>
      <c r="I2215" s="5" t="s">
        <v>4229</v>
      </c>
      <c r="J2215" s="5" t="s">
        <v>30</v>
      </c>
      <c r="K2215" s="5" t="s">
        <v>111</v>
      </c>
      <c r="L2215" s="5" t="s">
        <v>112</v>
      </c>
      <c r="M2215" s="5" t="s">
        <v>65</v>
      </c>
      <c r="N2215" s="5" t="s">
        <v>34</v>
      </c>
      <c r="O2215" s="5" t="s">
        <v>113</v>
      </c>
      <c r="P2215" s="5" t="s">
        <v>206</v>
      </c>
      <c r="T2215" s="5">
        <v>1</v>
      </c>
      <c r="U2215" s="5" t="s">
        <v>375</v>
      </c>
      <c r="V2215" s="5" t="s">
        <v>38</v>
      </c>
      <c r="W2215" s="5" t="s">
        <v>12192</v>
      </c>
      <c r="X2215" s="5" t="str">
        <f>+VLOOKUP(C2215,Hoja1!$E$2:$F$125,2,0)</f>
        <v>JARDÍN</v>
      </c>
      <c r="Y2215" s="6" t="s">
        <v>15028</v>
      </c>
      <c r="Z2215" s="6">
        <v>205364000058</v>
      </c>
    </row>
    <row r="2216" spans="1:26">
      <c r="A2216" s="5" t="s">
        <v>25</v>
      </c>
      <c r="B2216" s="5">
        <v>5364</v>
      </c>
      <c r="C2216" s="5" t="s">
        <v>9737</v>
      </c>
      <c r="D2216" s="6">
        <v>205364000121</v>
      </c>
      <c r="E2216" s="5" t="s">
        <v>5011</v>
      </c>
      <c r="F2216" s="6">
        <v>205364000121</v>
      </c>
      <c r="G2216" s="5" t="s">
        <v>5012</v>
      </c>
      <c r="H2216" s="5" t="s">
        <v>3419</v>
      </c>
      <c r="I2216" s="5" t="s">
        <v>5013</v>
      </c>
      <c r="J2216" s="5" t="s">
        <v>30</v>
      </c>
      <c r="K2216" s="5" t="s">
        <v>111</v>
      </c>
      <c r="L2216" s="5" t="s">
        <v>112</v>
      </c>
      <c r="M2216" s="5" t="s">
        <v>65</v>
      </c>
      <c r="N2216" s="5" t="s">
        <v>34</v>
      </c>
      <c r="O2216" s="5" t="s">
        <v>113</v>
      </c>
      <c r="P2216" s="5" t="s">
        <v>206</v>
      </c>
      <c r="T2216" s="5">
        <v>1</v>
      </c>
      <c r="U2216" s="5" t="s">
        <v>375</v>
      </c>
      <c r="V2216" s="5" t="s">
        <v>38</v>
      </c>
      <c r="W2216" s="5" t="s">
        <v>12196</v>
      </c>
      <c r="X2216" s="5" t="str">
        <f>+VLOOKUP(C2216,Hoja1!$E$2:$F$125,2,0)</f>
        <v>JARDÍN</v>
      </c>
      <c r="Y2216" s="6" t="s">
        <v>15029</v>
      </c>
      <c r="Z2216" s="6">
        <v>205364000121</v>
      </c>
    </row>
    <row r="2217" spans="1:26">
      <c r="A2217" s="5" t="s">
        <v>25</v>
      </c>
      <c r="B2217" s="5">
        <v>5364</v>
      </c>
      <c r="C2217" s="5" t="s">
        <v>9737</v>
      </c>
      <c r="D2217" s="6">
        <v>205364000031</v>
      </c>
      <c r="E2217" s="5" t="s">
        <v>3421</v>
      </c>
      <c r="F2217" s="6">
        <v>205364000031</v>
      </c>
      <c r="G2217" s="5" t="s">
        <v>2981</v>
      </c>
      <c r="H2217" s="5" t="s">
        <v>3422</v>
      </c>
      <c r="I2217" s="5" t="s">
        <v>3423</v>
      </c>
      <c r="J2217" s="5" t="s">
        <v>30</v>
      </c>
      <c r="K2217" s="5" t="s">
        <v>111</v>
      </c>
      <c r="L2217" s="5" t="s">
        <v>112</v>
      </c>
      <c r="M2217" s="5" t="s">
        <v>65</v>
      </c>
      <c r="N2217" s="5" t="s">
        <v>34</v>
      </c>
      <c r="O2217" s="5" t="s">
        <v>113</v>
      </c>
      <c r="P2217" s="5" t="s">
        <v>206</v>
      </c>
      <c r="T2217" s="5">
        <v>1</v>
      </c>
      <c r="U2217" s="5" t="s">
        <v>375</v>
      </c>
      <c r="V2217" s="5" t="s">
        <v>38</v>
      </c>
      <c r="W2217" s="5" t="s">
        <v>12191</v>
      </c>
      <c r="X2217" s="5" t="str">
        <f>+VLOOKUP(C2217,Hoja1!$E$2:$F$125,2,0)</f>
        <v>JARDÍN</v>
      </c>
      <c r="Y2217" s="6" t="s">
        <v>15030</v>
      </c>
      <c r="Z2217" s="6">
        <v>205364000031</v>
      </c>
    </row>
    <row r="2218" spans="1:26">
      <c r="A2218" s="5" t="s">
        <v>25</v>
      </c>
      <c r="B2218" s="5">
        <v>5364</v>
      </c>
      <c r="C2218" s="5" t="s">
        <v>9737</v>
      </c>
      <c r="D2218" s="6">
        <v>205364000082</v>
      </c>
      <c r="E2218" s="5" t="s">
        <v>4233</v>
      </c>
      <c r="F2218" s="6">
        <v>205364000082</v>
      </c>
      <c r="G2218" s="5" t="s">
        <v>4234</v>
      </c>
      <c r="H2218" s="5" t="s">
        <v>3419</v>
      </c>
      <c r="I2218" s="5" t="s">
        <v>4235</v>
      </c>
      <c r="J2218" s="5" t="s">
        <v>30</v>
      </c>
      <c r="K2218" s="5" t="s">
        <v>111</v>
      </c>
      <c r="L2218" s="5" t="s">
        <v>112</v>
      </c>
      <c r="M2218" s="5" t="s">
        <v>65</v>
      </c>
      <c r="N2218" s="5" t="s">
        <v>34</v>
      </c>
      <c r="O2218" s="5" t="s">
        <v>113</v>
      </c>
      <c r="P2218" s="5" t="s">
        <v>206</v>
      </c>
      <c r="T2218" s="5">
        <v>1</v>
      </c>
      <c r="U2218" s="5" t="s">
        <v>375</v>
      </c>
      <c r="V2218" s="5" t="s">
        <v>38</v>
      </c>
      <c r="W2218" s="5" t="s">
        <v>12194</v>
      </c>
      <c r="X2218" s="5" t="str">
        <f>+VLOOKUP(C2218,Hoja1!$E$2:$F$125,2,0)</f>
        <v>JARDÍN</v>
      </c>
      <c r="Y2218" s="6" t="s">
        <v>15031</v>
      </c>
      <c r="Z2218" s="6">
        <v>205364000082</v>
      </c>
    </row>
    <row r="2219" spans="1:26">
      <c r="A2219" s="5" t="s">
        <v>25</v>
      </c>
      <c r="B2219" s="5">
        <v>5364</v>
      </c>
      <c r="C2219" s="5" t="s">
        <v>9737</v>
      </c>
      <c r="D2219" s="6">
        <v>205364000309</v>
      </c>
      <c r="E2219" s="5" t="s">
        <v>6988</v>
      </c>
      <c r="F2219" s="6">
        <v>205364000309</v>
      </c>
      <c r="G2219" s="5" t="s">
        <v>6989</v>
      </c>
      <c r="H2219" s="5" t="s">
        <v>3419</v>
      </c>
      <c r="I2219" s="5" t="s">
        <v>6990</v>
      </c>
      <c r="J2219" s="5" t="s">
        <v>30</v>
      </c>
      <c r="K2219" s="5" t="s">
        <v>111</v>
      </c>
      <c r="L2219" s="5" t="s">
        <v>112</v>
      </c>
      <c r="M2219" s="5" t="s">
        <v>65</v>
      </c>
      <c r="N2219" s="5" t="s">
        <v>34</v>
      </c>
      <c r="O2219" s="5" t="s">
        <v>113</v>
      </c>
      <c r="P2219" s="5" t="s">
        <v>206</v>
      </c>
      <c r="R2219" s="5" t="s">
        <v>1409</v>
      </c>
      <c r="T2219" s="5">
        <v>1</v>
      </c>
      <c r="U2219" s="5" t="s">
        <v>375</v>
      </c>
      <c r="V2219" s="5" t="s">
        <v>38</v>
      </c>
      <c r="W2219" s="5" t="s">
        <v>12204</v>
      </c>
      <c r="X2219" s="5" t="str">
        <f>+VLOOKUP(C2219,Hoja1!$E$2:$F$125,2,0)</f>
        <v>JARDÍN</v>
      </c>
      <c r="Y2219" s="6" t="s">
        <v>15032</v>
      </c>
      <c r="Z2219" s="6">
        <v>205364000309</v>
      </c>
    </row>
    <row r="2220" spans="1:26">
      <c r="A2220" s="5" t="s">
        <v>25</v>
      </c>
      <c r="B2220" s="5">
        <v>5364</v>
      </c>
      <c r="C2220" s="5" t="s">
        <v>9737</v>
      </c>
      <c r="D2220" s="6">
        <v>205364000287</v>
      </c>
      <c r="E2220" s="5" t="s">
        <v>5004</v>
      </c>
      <c r="F2220" s="6">
        <v>205364000287</v>
      </c>
      <c r="G2220" s="5" t="s">
        <v>5005</v>
      </c>
      <c r="H2220" s="5" t="s">
        <v>3419</v>
      </c>
      <c r="I2220" s="5" t="s">
        <v>5006</v>
      </c>
      <c r="J2220" s="5" t="s">
        <v>30</v>
      </c>
      <c r="K2220" s="5" t="s">
        <v>111</v>
      </c>
      <c r="L2220" s="5" t="s">
        <v>112</v>
      </c>
      <c r="M2220" s="5" t="s">
        <v>65</v>
      </c>
      <c r="N2220" s="5" t="s">
        <v>34</v>
      </c>
      <c r="O2220" s="5" t="s">
        <v>113</v>
      </c>
      <c r="P2220" s="5" t="s">
        <v>206</v>
      </c>
      <c r="T2220" s="5">
        <v>1</v>
      </c>
      <c r="U2220" s="5" t="s">
        <v>375</v>
      </c>
      <c r="V2220" s="5" t="s">
        <v>38</v>
      </c>
      <c r="W2220" s="5" t="s">
        <v>12203</v>
      </c>
      <c r="X2220" s="5" t="str">
        <f>+VLOOKUP(C2220,Hoja1!$E$2:$F$125,2,0)</f>
        <v>JARDÍN</v>
      </c>
      <c r="Y2220" s="6" t="s">
        <v>15033</v>
      </c>
      <c r="Z2220" s="6">
        <v>205364000287</v>
      </c>
    </row>
    <row r="2221" spans="1:26">
      <c r="A2221" s="5" t="s">
        <v>25</v>
      </c>
      <c r="B2221" s="5">
        <v>5364</v>
      </c>
      <c r="C2221" s="5" t="s">
        <v>9737</v>
      </c>
      <c r="D2221" s="6">
        <v>205364000023</v>
      </c>
      <c r="E2221" s="5" t="s">
        <v>5007</v>
      </c>
      <c r="F2221" s="6">
        <v>205364000023</v>
      </c>
      <c r="G2221" s="5" t="s">
        <v>5008</v>
      </c>
      <c r="H2221" s="5" t="s">
        <v>5009</v>
      </c>
      <c r="I2221" s="5" t="s">
        <v>5010</v>
      </c>
      <c r="J2221" s="5" t="s">
        <v>30</v>
      </c>
      <c r="K2221" s="5" t="s">
        <v>111</v>
      </c>
      <c r="L2221" s="5" t="s">
        <v>112</v>
      </c>
      <c r="M2221" s="5" t="s">
        <v>65</v>
      </c>
      <c r="N2221" s="5" t="s">
        <v>34</v>
      </c>
      <c r="O2221" s="5" t="s">
        <v>113</v>
      </c>
      <c r="P2221" s="5" t="s">
        <v>114</v>
      </c>
      <c r="T2221" s="5">
        <v>1</v>
      </c>
      <c r="U2221" s="5" t="s">
        <v>375</v>
      </c>
      <c r="V2221" s="5" t="s">
        <v>38</v>
      </c>
      <c r="W2221" s="5" t="s">
        <v>12190</v>
      </c>
      <c r="X2221" s="5" t="str">
        <f>+VLOOKUP(C2221,Hoja1!$E$2:$F$125,2,0)</f>
        <v>JARDÍN</v>
      </c>
      <c r="Y2221" s="6" t="s">
        <v>15034</v>
      </c>
      <c r="Z2221" s="6">
        <v>205364000023</v>
      </c>
    </row>
    <row r="2222" spans="1:26">
      <c r="A2222" s="5" t="s">
        <v>25</v>
      </c>
      <c r="B2222" s="5">
        <v>5364</v>
      </c>
      <c r="C2222" s="5" t="s">
        <v>9737</v>
      </c>
      <c r="D2222" s="6">
        <v>205364000139</v>
      </c>
      <c r="E2222" s="5" t="s">
        <v>3417</v>
      </c>
      <c r="F2222" s="6">
        <v>205364000139</v>
      </c>
      <c r="G2222" s="5" t="s">
        <v>3418</v>
      </c>
      <c r="H2222" s="5" t="s">
        <v>3419</v>
      </c>
      <c r="I2222" s="5" t="s">
        <v>3420</v>
      </c>
      <c r="J2222" s="5" t="s">
        <v>30</v>
      </c>
      <c r="K2222" s="5" t="s">
        <v>111</v>
      </c>
      <c r="L2222" s="5" t="s">
        <v>112</v>
      </c>
      <c r="M2222" s="5" t="s">
        <v>65</v>
      </c>
      <c r="N2222" s="5" t="s">
        <v>34</v>
      </c>
      <c r="O2222" s="5" t="s">
        <v>113</v>
      </c>
      <c r="P2222" s="5" t="s">
        <v>206</v>
      </c>
      <c r="T2222" s="5">
        <v>1</v>
      </c>
      <c r="U2222" s="5" t="s">
        <v>375</v>
      </c>
      <c r="V2222" s="5" t="s">
        <v>38</v>
      </c>
      <c r="W2222" s="5" t="s">
        <v>12197</v>
      </c>
      <c r="X2222" s="5" t="str">
        <f>+VLOOKUP(C2222,Hoja1!$E$2:$F$125,2,0)</f>
        <v>JARDÍN</v>
      </c>
      <c r="Y2222" s="6" t="s">
        <v>15035</v>
      </c>
      <c r="Z2222" s="6">
        <v>205364000139</v>
      </c>
    </row>
    <row r="2223" spans="1:26">
      <c r="A2223" s="5" t="s">
        <v>25</v>
      </c>
      <c r="B2223" s="5">
        <v>5364</v>
      </c>
      <c r="C2223" s="5" t="s">
        <v>9737</v>
      </c>
      <c r="D2223" s="6">
        <v>205364000350</v>
      </c>
      <c r="E2223" s="5" t="s">
        <v>5002</v>
      </c>
      <c r="F2223" s="6">
        <v>205364000350</v>
      </c>
      <c r="G2223" s="5" t="s">
        <v>492</v>
      </c>
      <c r="H2223" s="5" t="s">
        <v>3419</v>
      </c>
      <c r="I2223" s="5" t="s">
        <v>5003</v>
      </c>
      <c r="J2223" s="5" t="s">
        <v>30</v>
      </c>
      <c r="K2223" s="5" t="s">
        <v>111</v>
      </c>
      <c r="L2223" s="5" t="s">
        <v>112</v>
      </c>
      <c r="M2223" s="5" t="s">
        <v>65</v>
      </c>
      <c r="N2223" s="5" t="s">
        <v>34</v>
      </c>
      <c r="O2223" s="5" t="s">
        <v>113</v>
      </c>
      <c r="P2223" s="5" t="s">
        <v>114</v>
      </c>
      <c r="R2223" s="5" t="s">
        <v>1483</v>
      </c>
      <c r="T2223" s="5">
        <v>1</v>
      </c>
      <c r="U2223" s="5" t="s">
        <v>375</v>
      </c>
      <c r="V2223" s="5" t="s">
        <v>38</v>
      </c>
      <c r="W2223" s="5" t="s">
        <v>12206</v>
      </c>
      <c r="X2223" s="5" t="str">
        <f>+VLOOKUP(C2223,Hoja1!$E$2:$F$125,2,0)</f>
        <v>JARDÍN</v>
      </c>
      <c r="Y2223" s="6" t="s">
        <v>15036</v>
      </c>
      <c r="Z2223" s="6">
        <v>205364000350</v>
      </c>
    </row>
    <row r="2224" spans="1:26">
      <c r="A2224" s="5" t="s">
        <v>25</v>
      </c>
      <c r="B2224" s="5">
        <v>5364</v>
      </c>
      <c r="C2224" s="5" t="s">
        <v>9737</v>
      </c>
      <c r="D2224" s="6">
        <v>205364000074</v>
      </c>
      <c r="E2224" s="5" t="s">
        <v>17511</v>
      </c>
      <c r="F2224" s="6">
        <v>205364000074</v>
      </c>
      <c r="G2224" s="5" t="s">
        <v>5014</v>
      </c>
      <c r="H2224" s="5">
        <v>3137232584</v>
      </c>
      <c r="I2224" s="5" t="s">
        <v>5015</v>
      </c>
      <c r="J2224" s="5" t="s">
        <v>30</v>
      </c>
      <c r="K2224" s="5" t="s">
        <v>111</v>
      </c>
      <c r="L2224" s="5" t="s">
        <v>112</v>
      </c>
      <c r="M2224" s="5" t="s">
        <v>65</v>
      </c>
      <c r="N2224" s="5" t="s">
        <v>34</v>
      </c>
      <c r="O2224" s="5" t="s">
        <v>113</v>
      </c>
      <c r="P2224" s="5" t="s">
        <v>206</v>
      </c>
      <c r="T2224" s="5">
        <v>1</v>
      </c>
      <c r="U2224" s="5" t="s">
        <v>375</v>
      </c>
      <c r="V2224" s="5" t="s">
        <v>38</v>
      </c>
      <c r="W2224" s="5" t="s">
        <v>12193</v>
      </c>
      <c r="X2224" s="5" t="str">
        <f>+VLOOKUP(C2224,Hoja1!$E$2:$F$125,2,0)</f>
        <v>JARDÍN</v>
      </c>
      <c r="Y2224" s="6" t="s">
        <v>18916</v>
      </c>
      <c r="Z2224" s="6">
        <v>205364000074</v>
      </c>
    </row>
    <row r="2225" spans="1:26">
      <c r="A2225" s="5" t="s">
        <v>25</v>
      </c>
      <c r="B2225" s="5">
        <v>5364</v>
      </c>
      <c r="C2225" s="5" t="s">
        <v>9737</v>
      </c>
      <c r="D2225" s="6">
        <v>205364000104</v>
      </c>
      <c r="E2225" s="5" t="s">
        <v>4230</v>
      </c>
      <c r="F2225" s="6">
        <v>205364000104</v>
      </c>
      <c r="G2225" s="5" t="s">
        <v>4231</v>
      </c>
      <c r="H2225" s="5">
        <v>8455652</v>
      </c>
      <c r="I2225" s="5" t="s">
        <v>4232</v>
      </c>
      <c r="J2225" s="5" t="s">
        <v>30</v>
      </c>
      <c r="K2225" s="5" t="s">
        <v>111</v>
      </c>
      <c r="L2225" s="5" t="s">
        <v>112</v>
      </c>
      <c r="M2225" s="5" t="s">
        <v>65</v>
      </c>
      <c r="N2225" s="5" t="s">
        <v>34</v>
      </c>
      <c r="O2225" s="5" t="s">
        <v>113</v>
      </c>
      <c r="P2225" s="5" t="s">
        <v>206</v>
      </c>
      <c r="T2225" s="5">
        <v>1</v>
      </c>
      <c r="U2225" s="5" t="s">
        <v>375</v>
      </c>
      <c r="V2225" s="5" t="s">
        <v>38</v>
      </c>
      <c r="W2225" s="5" t="s">
        <v>12195</v>
      </c>
      <c r="X2225" s="5" t="str">
        <f>+VLOOKUP(C2225,Hoja1!$E$2:$F$125,2,0)</f>
        <v>JARDÍN</v>
      </c>
      <c r="Y2225" s="6" t="s">
        <v>15037</v>
      </c>
      <c r="Z2225" s="6">
        <v>205364000104</v>
      </c>
    </row>
    <row r="2226" spans="1:26">
      <c r="A2226" s="5" t="s">
        <v>25</v>
      </c>
      <c r="B2226" s="5">
        <v>5368</v>
      </c>
      <c r="C2226" s="5" t="s">
        <v>9738</v>
      </c>
      <c r="D2226" s="6">
        <v>105368000015</v>
      </c>
      <c r="E2226" s="5" t="s">
        <v>8206</v>
      </c>
      <c r="F2226" s="6">
        <v>105368000015</v>
      </c>
      <c r="G2226" s="5" t="s">
        <v>8809</v>
      </c>
      <c r="H2226" s="5" t="s">
        <v>8810</v>
      </c>
      <c r="I2226" s="5" t="s">
        <v>8811</v>
      </c>
      <c r="J2226" s="5" t="s">
        <v>347</v>
      </c>
      <c r="K2226" s="5" t="s">
        <v>111</v>
      </c>
      <c r="L2226" s="5" t="s">
        <v>32</v>
      </c>
      <c r="M2226" s="5" t="s">
        <v>1209</v>
      </c>
      <c r="N2226" s="5" t="s">
        <v>348</v>
      </c>
      <c r="O2226" s="5" t="s">
        <v>7561</v>
      </c>
      <c r="P2226" s="5" t="s">
        <v>7615</v>
      </c>
      <c r="T2226" s="5">
        <v>2</v>
      </c>
      <c r="U2226" s="5" t="s">
        <v>375</v>
      </c>
      <c r="V2226" s="5" t="s">
        <v>38</v>
      </c>
      <c r="W2226" s="5" t="s">
        <v>8812</v>
      </c>
      <c r="X2226" s="5" t="str">
        <f>+VLOOKUP(C2226,Hoja1!$E$2:$F$125,2,0)</f>
        <v>JERICÓ</v>
      </c>
      <c r="Y2226" s="6" t="s">
        <v>15038</v>
      </c>
      <c r="Z2226" s="6">
        <v>105368000015</v>
      </c>
    </row>
    <row r="2227" spans="1:26">
      <c r="A2227" s="5" t="s">
        <v>25</v>
      </c>
      <c r="B2227" s="5">
        <v>5368</v>
      </c>
      <c r="C2227" s="5" t="s">
        <v>9738</v>
      </c>
      <c r="D2227" s="6">
        <v>205368000478</v>
      </c>
      <c r="E2227" s="5" t="s">
        <v>7750</v>
      </c>
      <c r="F2227" s="6">
        <v>205368000478</v>
      </c>
      <c r="G2227" s="5" t="s">
        <v>7751</v>
      </c>
      <c r="H2227" s="5">
        <v>8523228478</v>
      </c>
      <c r="I2227" s="5" t="s">
        <v>17515</v>
      </c>
      <c r="J2227" s="5" t="s">
        <v>347</v>
      </c>
      <c r="K2227" s="5" t="s">
        <v>111</v>
      </c>
      <c r="L2227" s="5" t="s">
        <v>112</v>
      </c>
      <c r="M2227" s="5" t="s">
        <v>65</v>
      </c>
      <c r="N2227" s="5" t="s">
        <v>348</v>
      </c>
      <c r="O2227" s="5" t="s">
        <v>359</v>
      </c>
      <c r="P2227" s="5" t="s">
        <v>429</v>
      </c>
      <c r="T2227" s="5">
        <v>1</v>
      </c>
      <c r="U2227" s="5" t="s">
        <v>375</v>
      </c>
      <c r="V2227" s="5" t="s">
        <v>38</v>
      </c>
      <c r="X2227" s="5" t="str">
        <f>+VLOOKUP(C2227,Hoja1!$E$2:$F$125,2,0)</f>
        <v>JERICÓ</v>
      </c>
      <c r="Y2227" s="6" t="s">
        <v>15039</v>
      </c>
      <c r="Z2227" s="6">
        <v>205368000478</v>
      </c>
    </row>
    <row r="2228" spans="1:26">
      <c r="A2228" s="5" t="s">
        <v>25</v>
      </c>
      <c r="B2228" s="5">
        <v>5368</v>
      </c>
      <c r="C2228" s="5" t="s">
        <v>9738</v>
      </c>
      <c r="D2228" s="6">
        <v>105368000066</v>
      </c>
      <c r="E2228" s="5" t="s">
        <v>9378</v>
      </c>
      <c r="F2228" s="6">
        <v>105368000066</v>
      </c>
      <c r="G2228" s="5" t="s">
        <v>9379</v>
      </c>
      <c r="H2228" s="5">
        <v>8523196</v>
      </c>
      <c r="I2228" s="5" t="s">
        <v>17521</v>
      </c>
      <c r="J2228" s="5" t="s">
        <v>347</v>
      </c>
      <c r="K2228" s="5" t="s">
        <v>111</v>
      </c>
      <c r="L2228" s="5" t="s">
        <v>32</v>
      </c>
      <c r="M2228" s="5" t="s">
        <v>772</v>
      </c>
      <c r="N2228" s="5" t="s">
        <v>348</v>
      </c>
      <c r="O2228" s="5" t="s">
        <v>9380</v>
      </c>
      <c r="P2228" s="5" t="s">
        <v>7627</v>
      </c>
      <c r="T2228" s="5">
        <v>1</v>
      </c>
      <c r="U2228" s="5" t="s">
        <v>375</v>
      </c>
      <c r="V2228" s="5" t="s">
        <v>38</v>
      </c>
      <c r="W2228" s="5" t="s">
        <v>12209</v>
      </c>
      <c r="X2228" s="5" t="str">
        <f>+VLOOKUP(C2228,Hoja1!$E$2:$F$125,2,0)</f>
        <v>JERICÓ</v>
      </c>
      <c r="Y2228" s="6" t="s">
        <v>15040</v>
      </c>
      <c r="Z2228" s="6">
        <v>105368000066</v>
      </c>
    </row>
    <row r="2229" spans="1:26">
      <c r="A2229" s="5" t="s">
        <v>25</v>
      </c>
      <c r="B2229" s="5">
        <v>5368</v>
      </c>
      <c r="C2229" s="5" t="s">
        <v>9738</v>
      </c>
      <c r="D2229" s="6">
        <v>205368000290</v>
      </c>
      <c r="E2229" s="5" t="s">
        <v>17524</v>
      </c>
      <c r="F2229" s="6">
        <v>205368000290</v>
      </c>
      <c r="G2229" s="5" t="s">
        <v>3429</v>
      </c>
      <c r="H2229" s="5">
        <v>8523228</v>
      </c>
      <c r="I2229" s="5" t="s">
        <v>3430</v>
      </c>
      <c r="J2229" s="5" t="s">
        <v>30</v>
      </c>
      <c r="K2229" s="5" t="s">
        <v>111</v>
      </c>
      <c r="L2229" s="5" t="s">
        <v>112</v>
      </c>
      <c r="M2229" s="5" t="s">
        <v>65</v>
      </c>
      <c r="N2229" s="5" t="s">
        <v>34</v>
      </c>
      <c r="O2229" s="5" t="s">
        <v>113</v>
      </c>
      <c r="P2229" s="5" t="s">
        <v>206</v>
      </c>
      <c r="T2229" s="5">
        <v>1</v>
      </c>
      <c r="U2229" s="5" t="s">
        <v>375</v>
      </c>
      <c r="V2229" s="5" t="s">
        <v>38</v>
      </c>
      <c r="W2229" s="5" t="s">
        <v>12210</v>
      </c>
      <c r="X2229" s="5" t="str">
        <f>+VLOOKUP(C2229,Hoja1!$E$2:$F$125,2,0)</f>
        <v>JERICÓ</v>
      </c>
      <c r="Y2229" s="6" t="s">
        <v>18935</v>
      </c>
      <c r="Z2229" s="6">
        <v>205368000290</v>
      </c>
    </row>
    <row r="2230" spans="1:26">
      <c r="A2230" s="5" t="s">
        <v>25</v>
      </c>
      <c r="B2230" s="5">
        <v>5368</v>
      </c>
      <c r="C2230" s="5" t="s">
        <v>9738</v>
      </c>
      <c r="D2230" s="6">
        <v>405368000809</v>
      </c>
      <c r="E2230" s="5" t="s">
        <v>189</v>
      </c>
      <c r="F2230" s="6">
        <v>405368000809</v>
      </c>
      <c r="G2230" s="5" t="s">
        <v>190</v>
      </c>
      <c r="I2230" s="5" t="s">
        <v>191</v>
      </c>
      <c r="J2230" s="5" t="s">
        <v>30</v>
      </c>
      <c r="K2230" s="5" t="s">
        <v>111</v>
      </c>
      <c r="L2230" s="5" t="s">
        <v>32</v>
      </c>
      <c r="M2230" s="5" t="s">
        <v>65</v>
      </c>
      <c r="N2230" s="5" t="s">
        <v>34</v>
      </c>
      <c r="O2230" s="5" t="s">
        <v>113</v>
      </c>
      <c r="P2230" s="5" t="s">
        <v>114</v>
      </c>
      <c r="T2230" s="5">
        <v>1</v>
      </c>
      <c r="U2230" s="5" t="s">
        <v>37</v>
      </c>
      <c r="V2230" s="5" t="s">
        <v>38</v>
      </c>
      <c r="X2230" s="5" t="str">
        <f>+VLOOKUP(C2230,Hoja1!$E$2:$F$125,2,0)</f>
        <v>JERICÓ</v>
      </c>
      <c r="Y2230" s="6" t="s">
        <v>15041</v>
      </c>
      <c r="Z2230" s="6">
        <v>405368000809</v>
      </c>
    </row>
    <row r="2231" spans="1:26">
      <c r="A2231" s="5" t="s">
        <v>25</v>
      </c>
      <c r="B2231" s="5">
        <v>5368</v>
      </c>
      <c r="C2231" s="5" t="s">
        <v>9738</v>
      </c>
      <c r="D2231" s="6">
        <v>205368000265</v>
      </c>
      <c r="E2231" s="5" t="s">
        <v>17523</v>
      </c>
      <c r="F2231" s="6">
        <v>205368000265</v>
      </c>
      <c r="G2231" s="5" t="s">
        <v>4236</v>
      </c>
      <c r="H2231" s="5">
        <v>8523228</v>
      </c>
      <c r="I2231" s="5" t="s">
        <v>4237</v>
      </c>
      <c r="J2231" s="5" t="s">
        <v>30</v>
      </c>
      <c r="K2231" s="5" t="s">
        <v>111</v>
      </c>
      <c r="L2231" s="5" t="s">
        <v>112</v>
      </c>
      <c r="M2231" s="5" t="s">
        <v>65</v>
      </c>
      <c r="N2231" s="5" t="s">
        <v>34</v>
      </c>
      <c r="O2231" s="5" t="s">
        <v>113</v>
      </c>
      <c r="P2231" s="5" t="s">
        <v>206</v>
      </c>
      <c r="T2231" s="5">
        <v>1</v>
      </c>
      <c r="U2231" s="5" t="s">
        <v>375</v>
      </c>
      <c r="V2231" s="5" t="s">
        <v>38</v>
      </c>
      <c r="X2231" s="5" t="str">
        <f>+VLOOKUP(C2231,Hoja1!$E$2:$F$125,2,0)</f>
        <v>JERICÓ</v>
      </c>
      <c r="Y2231" s="6" t="s">
        <v>18934</v>
      </c>
      <c r="Z2231" s="6">
        <v>205368000265</v>
      </c>
    </row>
    <row r="2232" spans="1:26">
      <c r="A2232" s="5" t="s">
        <v>25</v>
      </c>
      <c r="B2232" s="5">
        <v>5368</v>
      </c>
      <c r="C2232" s="5" t="s">
        <v>9738</v>
      </c>
      <c r="D2232" s="6">
        <v>205368000303</v>
      </c>
      <c r="E2232" s="5" t="s">
        <v>1612</v>
      </c>
      <c r="F2232" s="6">
        <v>205368000303</v>
      </c>
      <c r="G2232" s="5" t="s">
        <v>1613</v>
      </c>
      <c r="H2232" s="5">
        <v>8523228</v>
      </c>
      <c r="I2232" s="5" t="s">
        <v>1614</v>
      </c>
      <c r="J2232" s="5" t="s">
        <v>30</v>
      </c>
      <c r="K2232" s="5" t="s">
        <v>111</v>
      </c>
      <c r="L2232" s="5" t="s">
        <v>112</v>
      </c>
      <c r="M2232" s="5" t="s">
        <v>65</v>
      </c>
      <c r="N2232" s="5" t="s">
        <v>34</v>
      </c>
      <c r="O2232" s="5" t="s">
        <v>113</v>
      </c>
      <c r="P2232" s="5" t="s">
        <v>206</v>
      </c>
      <c r="T2232" s="5">
        <v>1</v>
      </c>
      <c r="U2232" s="5" t="s">
        <v>375</v>
      </c>
      <c r="V2232" s="5" t="s">
        <v>38</v>
      </c>
      <c r="X2232" s="5" t="str">
        <f>+VLOOKUP(C2232,Hoja1!$E$2:$F$125,2,0)</f>
        <v>JERICÓ</v>
      </c>
      <c r="Y2232" s="6" t="s">
        <v>15042</v>
      </c>
      <c r="Z2232" s="6">
        <v>205368000303</v>
      </c>
    </row>
    <row r="2233" spans="1:26">
      <c r="A2233" s="5" t="s">
        <v>25</v>
      </c>
      <c r="B2233" s="5">
        <v>5368</v>
      </c>
      <c r="C2233" s="5" t="s">
        <v>9738</v>
      </c>
      <c r="D2233" s="6">
        <v>205368000460</v>
      </c>
      <c r="E2233" s="5" t="s">
        <v>17526</v>
      </c>
      <c r="F2233" s="6">
        <v>205368000460</v>
      </c>
      <c r="G2233" s="5" t="s">
        <v>3424</v>
      </c>
      <c r="H2233" s="5">
        <v>8523228</v>
      </c>
      <c r="I2233" s="5" t="s">
        <v>3425</v>
      </c>
      <c r="J2233" s="5" t="s">
        <v>30</v>
      </c>
      <c r="K2233" s="5" t="s">
        <v>111</v>
      </c>
      <c r="L2233" s="5" t="s">
        <v>112</v>
      </c>
      <c r="M2233" s="5" t="s">
        <v>65</v>
      </c>
      <c r="N2233" s="5" t="s">
        <v>34</v>
      </c>
      <c r="O2233" s="5" t="s">
        <v>113</v>
      </c>
      <c r="P2233" s="5" t="s">
        <v>206</v>
      </c>
      <c r="T2233" s="5">
        <v>1</v>
      </c>
      <c r="U2233" s="5" t="s">
        <v>375</v>
      </c>
      <c r="V2233" s="5" t="s">
        <v>38</v>
      </c>
      <c r="X2233" s="5" t="str">
        <f>+VLOOKUP(C2233,Hoja1!$E$2:$F$125,2,0)</f>
        <v>JERICÓ</v>
      </c>
      <c r="Y2233" s="6" t="s">
        <v>18933</v>
      </c>
      <c r="Z2233" s="6">
        <v>205368000460</v>
      </c>
    </row>
    <row r="2234" spans="1:26">
      <c r="A2234" s="5" t="s">
        <v>25</v>
      </c>
      <c r="B2234" s="5">
        <v>5368</v>
      </c>
      <c r="C2234" s="5" t="s">
        <v>9738</v>
      </c>
      <c r="D2234" s="6">
        <v>205368000575</v>
      </c>
      <c r="E2234" s="5" t="s">
        <v>17514</v>
      </c>
      <c r="F2234" s="6">
        <v>205368000575</v>
      </c>
      <c r="G2234" s="5" t="s">
        <v>6362</v>
      </c>
      <c r="H2234" s="5">
        <v>8523228</v>
      </c>
      <c r="I2234" s="5" t="s">
        <v>6363</v>
      </c>
      <c r="J2234" s="5" t="s">
        <v>30</v>
      </c>
      <c r="K2234" s="5" t="s">
        <v>111</v>
      </c>
      <c r="L2234" s="5" t="s">
        <v>112</v>
      </c>
      <c r="M2234" s="5" t="s">
        <v>65</v>
      </c>
      <c r="N2234" s="5" t="s">
        <v>34</v>
      </c>
      <c r="O2234" s="5" t="s">
        <v>113</v>
      </c>
      <c r="P2234" s="5" t="s">
        <v>206</v>
      </c>
      <c r="T2234" s="5">
        <v>1</v>
      </c>
      <c r="U2234" s="5" t="s">
        <v>375</v>
      </c>
      <c r="V2234" s="5" t="s">
        <v>38</v>
      </c>
      <c r="X2234" s="5" t="str">
        <f>+VLOOKUP(C2234,Hoja1!$E$2:$F$125,2,0)</f>
        <v>JERICÓ</v>
      </c>
      <c r="Y2234" s="6" t="s">
        <v>18932</v>
      </c>
      <c r="Z2234" s="6">
        <v>205368000575</v>
      </c>
    </row>
    <row r="2235" spans="1:26">
      <c r="A2235" s="5" t="s">
        <v>25</v>
      </c>
      <c r="B2235" s="5">
        <v>5368</v>
      </c>
      <c r="C2235" s="5" t="s">
        <v>9738</v>
      </c>
      <c r="D2235" s="6">
        <v>205368000222</v>
      </c>
      <c r="E2235" s="5" t="s">
        <v>4240</v>
      </c>
      <c r="F2235" s="6">
        <v>205368000222</v>
      </c>
      <c r="G2235" s="5" t="s">
        <v>4171</v>
      </c>
      <c r="H2235" s="5">
        <v>8523228</v>
      </c>
      <c r="I2235" s="5" t="s">
        <v>4241</v>
      </c>
      <c r="J2235" s="5" t="s">
        <v>30</v>
      </c>
      <c r="K2235" s="5" t="s">
        <v>111</v>
      </c>
      <c r="L2235" s="5" t="s">
        <v>112</v>
      </c>
      <c r="M2235" s="5" t="s">
        <v>65</v>
      </c>
      <c r="N2235" s="5" t="s">
        <v>34</v>
      </c>
      <c r="O2235" s="5" t="s">
        <v>113</v>
      </c>
      <c r="P2235" s="5" t="s">
        <v>206</v>
      </c>
      <c r="T2235" s="5">
        <v>1</v>
      </c>
      <c r="U2235" s="5" t="s">
        <v>375</v>
      </c>
      <c r="V2235" s="5" t="s">
        <v>38</v>
      </c>
      <c r="X2235" s="5" t="str">
        <f>+VLOOKUP(C2235,Hoja1!$E$2:$F$125,2,0)</f>
        <v>JERICÓ</v>
      </c>
      <c r="Y2235" s="6" t="s">
        <v>15043</v>
      </c>
      <c r="Z2235" s="6">
        <v>205368000222</v>
      </c>
    </row>
    <row r="2236" spans="1:26">
      <c r="A2236" s="5" t="s">
        <v>25</v>
      </c>
      <c r="B2236" s="5">
        <v>5368</v>
      </c>
      <c r="C2236" s="5" t="s">
        <v>9738</v>
      </c>
      <c r="D2236" s="6">
        <v>205368000095</v>
      </c>
      <c r="E2236" s="5" t="s">
        <v>2533</v>
      </c>
      <c r="F2236" s="6">
        <v>205368000095</v>
      </c>
      <c r="G2236" s="5" t="s">
        <v>532</v>
      </c>
      <c r="H2236" s="5">
        <v>8523228</v>
      </c>
      <c r="I2236" s="5" t="s">
        <v>2534</v>
      </c>
      <c r="J2236" s="5" t="s">
        <v>30</v>
      </c>
      <c r="K2236" s="5" t="s">
        <v>111</v>
      </c>
      <c r="L2236" s="5" t="s">
        <v>112</v>
      </c>
      <c r="M2236" s="5" t="s">
        <v>65</v>
      </c>
      <c r="N2236" s="5" t="s">
        <v>34</v>
      </c>
      <c r="O2236" s="5" t="s">
        <v>113</v>
      </c>
      <c r="P2236" s="5" t="s">
        <v>206</v>
      </c>
      <c r="T2236" s="5">
        <v>1</v>
      </c>
      <c r="U2236" s="5" t="s">
        <v>375</v>
      </c>
      <c r="V2236" s="5" t="s">
        <v>38</v>
      </c>
      <c r="X2236" s="5" t="str">
        <f>+VLOOKUP(C2236,Hoja1!$E$2:$F$125,2,0)</f>
        <v>JERICÓ</v>
      </c>
      <c r="Y2236" s="6" t="s">
        <v>15044</v>
      </c>
      <c r="Z2236" s="6">
        <v>205368000095</v>
      </c>
    </row>
    <row r="2237" spans="1:26">
      <c r="A2237" s="5" t="s">
        <v>25</v>
      </c>
      <c r="B2237" s="5">
        <v>5368</v>
      </c>
      <c r="C2237" s="5" t="s">
        <v>9738</v>
      </c>
      <c r="D2237" s="6">
        <v>205368000362</v>
      </c>
      <c r="E2237" s="5" t="s">
        <v>17525</v>
      </c>
      <c r="F2237" s="6">
        <v>205368000362</v>
      </c>
      <c r="G2237" s="5" t="s">
        <v>532</v>
      </c>
      <c r="I2237" s="5" t="s">
        <v>532</v>
      </c>
      <c r="J2237" s="5" t="s">
        <v>30</v>
      </c>
      <c r="K2237" s="5" t="s">
        <v>111</v>
      </c>
      <c r="L2237" s="5" t="s">
        <v>112</v>
      </c>
      <c r="T2237" s="5">
        <v>1</v>
      </c>
      <c r="U2237" s="5" t="s">
        <v>16285</v>
      </c>
      <c r="V2237" s="5" t="s">
        <v>38</v>
      </c>
      <c r="X2237" s="5" t="str">
        <f>+VLOOKUP(C2237,Hoja1!$E$2:$F$125,2,0)</f>
        <v>JERICÓ</v>
      </c>
      <c r="Y2237" s="6" t="s">
        <v>18931</v>
      </c>
      <c r="Z2237" s="6">
        <v>205368000362</v>
      </c>
    </row>
    <row r="2238" spans="1:26">
      <c r="A2238" s="5" t="s">
        <v>25</v>
      </c>
      <c r="B2238" s="5">
        <v>5368</v>
      </c>
      <c r="C2238" s="5" t="s">
        <v>9738</v>
      </c>
      <c r="D2238" s="6">
        <v>205368000150</v>
      </c>
      <c r="E2238" s="5" t="s">
        <v>5689</v>
      </c>
      <c r="F2238" s="6">
        <v>205368000150</v>
      </c>
      <c r="G2238" s="5" t="s">
        <v>3277</v>
      </c>
      <c r="H2238" s="5">
        <v>8523228</v>
      </c>
      <c r="I2238" s="5" t="s">
        <v>5690</v>
      </c>
      <c r="J2238" s="5" t="s">
        <v>30</v>
      </c>
      <c r="K2238" s="5" t="s">
        <v>111</v>
      </c>
      <c r="L2238" s="5" t="s">
        <v>112</v>
      </c>
      <c r="M2238" s="5" t="s">
        <v>65</v>
      </c>
      <c r="N2238" s="5" t="s">
        <v>34</v>
      </c>
      <c r="O2238" s="5" t="s">
        <v>113</v>
      </c>
      <c r="P2238" s="5" t="s">
        <v>206</v>
      </c>
      <c r="T2238" s="5">
        <v>1</v>
      </c>
      <c r="U2238" s="5" t="s">
        <v>375</v>
      </c>
      <c r="V2238" s="5" t="s">
        <v>38</v>
      </c>
      <c r="X2238" s="5" t="str">
        <f>+VLOOKUP(C2238,Hoja1!$E$2:$F$125,2,0)</f>
        <v>JERICÓ</v>
      </c>
      <c r="Y2238" s="6" t="s">
        <v>15045</v>
      </c>
      <c r="Z2238" s="6">
        <v>205368000150</v>
      </c>
    </row>
    <row r="2239" spans="1:26">
      <c r="A2239" s="5" t="s">
        <v>25</v>
      </c>
      <c r="B2239" s="5">
        <v>5368</v>
      </c>
      <c r="C2239" s="5" t="s">
        <v>9738</v>
      </c>
      <c r="D2239" s="6">
        <v>205368000664</v>
      </c>
      <c r="E2239" s="5" t="s">
        <v>2536</v>
      </c>
      <c r="F2239" s="6">
        <v>205368000664</v>
      </c>
      <c r="G2239" s="5" t="s">
        <v>2537</v>
      </c>
      <c r="H2239" s="5">
        <v>8523228</v>
      </c>
      <c r="I2239" s="5" t="s">
        <v>2538</v>
      </c>
      <c r="J2239" s="5" t="s">
        <v>30</v>
      </c>
      <c r="K2239" s="5" t="s">
        <v>111</v>
      </c>
      <c r="L2239" s="5" t="s">
        <v>112</v>
      </c>
      <c r="M2239" s="5" t="s">
        <v>65</v>
      </c>
      <c r="N2239" s="5" t="s">
        <v>34</v>
      </c>
      <c r="O2239" s="5" t="s">
        <v>113</v>
      </c>
      <c r="P2239" s="5" t="s">
        <v>429</v>
      </c>
      <c r="T2239" s="5">
        <v>1</v>
      </c>
      <c r="U2239" s="5" t="s">
        <v>375</v>
      </c>
      <c r="V2239" s="5" t="s">
        <v>38</v>
      </c>
      <c r="X2239" s="5" t="str">
        <f>+VLOOKUP(C2239,Hoja1!$E$2:$F$125,2,0)</f>
        <v>JERICÓ</v>
      </c>
      <c r="Y2239" s="6" t="s">
        <v>15046</v>
      </c>
      <c r="Z2239" s="6">
        <v>205368000664</v>
      </c>
    </row>
    <row r="2240" spans="1:26">
      <c r="A2240" s="5" t="s">
        <v>25</v>
      </c>
      <c r="B2240" s="5">
        <v>5368</v>
      </c>
      <c r="C2240" s="5" t="s">
        <v>9738</v>
      </c>
      <c r="D2240" s="6">
        <v>205368000192</v>
      </c>
      <c r="E2240" s="5" t="s">
        <v>17513</v>
      </c>
      <c r="F2240" s="6">
        <v>205368000192</v>
      </c>
      <c r="G2240" s="5" t="s">
        <v>5016</v>
      </c>
      <c r="H2240" s="5">
        <v>8523228</v>
      </c>
      <c r="I2240" s="5" t="s">
        <v>5017</v>
      </c>
      <c r="J2240" s="5" t="s">
        <v>30</v>
      </c>
      <c r="K2240" s="5" t="s">
        <v>111</v>
      </c>
      <c r="L2240" s="5" t="s">
        <v>112</v>
      </c>
      <c r="M2240" s="5" t="s">
        <v>65</v>
      </c>
      <c r="N2240" s="5" t="s">
        <v>34</v>
      </c>
      <c r="O2240" s="5" t="s">
        <v>113</v>
      </c>
      <c r="P2240" s="5" t="s">
        <v>206</v>
      </c>
      <c r="T2240" s="5">
        <v>1</v>
      </c>
      <c r="U2240" s="5" t="s">
        <v>375</v>
      </c>
      <c r="V2240" s="5" t="s">
        <v>38</v>
      </c>
      <c r="X2240" s="5" t="str">
        <f>+VLOOKUP(C2240,Hoja1!$E$2:$F$125,2,0)</f>
        <v>JERICÓ</v>
      </c>
      <c r="Y2240" s="6" t="s">
        <v>18930</v>
      </c>
      <c r="Z2240" s="6">
        <v>205368000192</v>
      </c>
    </row>
    <row r="2241" spans="1:26">
      <c r="A2241" s="5" t="s">
        <v>25</v>
      </c>
      <c r="B2241" s="5">
        <v>5368</v>
      </c>
      <c r="C2241" s="5" t="s">
        <v>9738</v>
      </c>
      <c r="D2241" s="6">
        <v>205368000770</v>
      </c>
      <c r="E2241" s="5" t="s">
        <v>17517</v>
      </c>
      <c r="F2241" s="6">
        <v>205368000770</v>
      </c>
      <c r="G2241" s="5" t="s">
        <v>5018</v>
      </c>
      <c r="H2241" s="5">
        <v>8523730</v>
      </c>
      <c r="I2241" s="5" t="s">
        <v>5019</v>
      </c>
      <c r="J2241" s="5" t="s">
        <v>30</v>
      </c>
      <c r="K2241" s="5" t="s">
        <v>111</v>
      </c>
      <c r="L2241" s="5" t="s">
        <v>112</v>
      </c>
      <c r="M2241" s="5" t="s">
        <v>65</v>
      </c>
      <c r="N2241" s="5" t="s">
        <v>34</v>
      </c>
      <c r="O2241" s="5" t="s">
        <v>113</v>
      </c>
      <c r="P2241" s="5" t="s">
        <v>206</v>
      </c>
      <c r="T2241" s="5">
        <v>1</v>
      </c>
      <c r="U2241" s="5" t="s">
        <v>375</v>
      </c>
      <c r="V2241" s="5" t="s">
        <v>38</v>
      </c>
      <c r="X2241" s="5" t="str">
        <f>+VLOOKUP(C2241,Hoja1!$E$2:$F$125,2,0)</f>
        <v>JERICÓ</v>
      </c>
      <c r="Y2241" s="6" t="s">
        <v>18929</v>
      </c>
      <c r="Z2241" s="6">
        <v>205368000770</v>
      </c>
    </row>
    <row r="2242" spans="1:26">
      <c r="A2242" s="5" t="s">
        <v>25</v>
      </c>
      <c r="B2242" s="5">
        <v>5368</v>
      </c>
      <c r="C2242" s="5" t="s">
        <v>9738</v>
      </c>
      <c r="D2242" s="6">
        <v>205368000532</v>
      </c>
      <c r="E2242" s="5" t="s">
        <v>17516</v>
      </c>
      <c r="F2242" s="6">
        <v>205368000532</v>
      </c>
      <c r="G2242" s="5" t="s">
        <v>1615</v>
      </c>
      <c r="H2242" s="5">
        <v>8523228</v>
      </c>
      <c r="I2242" s="5" t="s">
        <v>1616</v>
      </c>
      <c r="J2242" s="5" t="s">
        <v>30</v>
      </c>
      <c r="K2242" s="5" t="s">
        <v>111</v>
      </c>
      <c r="L2242" s="5" t="s">
        <v>112</v>
      </c>
      <c r="M2242" s="5" t="s">
        <v>65</v>
      </c>
      <c r="N2242" s="5" t="s">
        <v>34</v>
      </c>
      <c r="O2242" s="5" t="s">
        <v>113</v>
      </c>
      <c r="P2242" s="5" t="s">
        <v>206</v>
      </c>
      <c r="T2242" s="5">
        <v>1</v>
      </c>
      <c r="U2242" s="5" t="s">
        <v>375</v>
      </c>
      <c r="V2242" s="5" t="s">
        <v>38</v>
      </c>
      <c r="W2242" s="5" t="s">
        <v>1617</v>
      </c>
      <c r="X2242" s="5" t="str">
        <f>+VLOOKUP(C2242,Hoja1!$E$2:$F$125,2,0)</f>
        <v>JERICÓ</v>
      </c>
      <c r="Y2242" s="6" t="s">
        <v>18928</v>
      </c>
      <c r="Z2242" s="6">
        <v>205368000532</v>
      </c>
    </row>
    <row r="2243" spans="1:26">
      <c r="A2243" s="5" t="s">
        <v>25</v>
      </c>
      <c r="B2243" s="5">
        <v>5368</v>
      </c>
      <c r="C2243" s="5" t="s">
        <v>9738</v>
      </c>
      <c r="D2243" s="6">
        <v>205368000745</v>
      </c>
      <c r="E2243" s="5" t="s">
        <v>1018</v>
      </c>
      <c r="F2243" s="6">
        <v>205368000745</v>
      </c>
      <c r="G2243" s="5" t="s">
        <v>1019</v>
      </c>
      <c r="H2243" s="5">
        <v>8523228</v>
      </c>
      <c r="I2243" s="5" t="s">
        <v>4238</v>
      </c>
      <c r="J2243" s="5" t="s">
        <v>30</v>
      </c>
      <c r="K2243" s="5" t="s">
        <v>111</v>
      </c>
      <c r="L2243" s="5" t="s">
        <v>112</v>
      </c>
      <c r="M2243" s="5" t="s">
        <v>65</v>
      </c>
      <c r="N2243" s="5" t="s">
        <v>34</v>
      </c>
      <c r="O2243" s="5" t="s">
        <v>113</v>
      </c>
      <c r="P2243" s="5" t="s">
        <v>206</v>
      </c>
      <c r="T2243" s="5">
        <v>1</v>
      </c>
      <c r="U2243" s="5" t="s">
        <v>375</v>
      </c>
      <c r="V2243" s="5" t="s">
        <v>38</v>
      </c>
      <c r="X2243" s="5" t="str">
        <f>+VLOOKUP(C2243,Hoja1!$E$2:$F$125,2,0)</f>
        <v>JERICÓ</v>
      </c>
      <c r="Y2243" s="6" t="s">
        <v>18927</v>
      </c>
      <c r="Z2243" s="6">
        <v>205368000745</v>
      </c>
    </row>
    <row r="2244" spans="1:26">
      <c r="A2244" s="5" t="s">
        <v>25</v>
      </c>
      <c r="B2244" s="5">
        <v>5368</v>
      </c>
      <c r="C2244" s="5" t="s">
        <v>9738</v>
      </c>
      <c r="D2244" s="6">
        <v>205368000273</v>
      </c>
      <c r="E2244" s="5" t="s">
        <v>1114</v>
      </c>
      <c r="F2244" s="6">
        <v>205368000273</v>
      </c>
      <c r="G2244" s="5" t="s">
        <v>1115</v>
      </c>
      <c r="H2244" s="5">
        <v>8523282</v>
      </c>
      <c r="I2244" s="5" t="s">
        <v>4239</v>
      </c>
      <c r="J2244" s="5" t="s">
        <v>30</v>
      </c>
      <c r="K2244" s="5" t="s">
        <v>111</v>
      </c>
      <c r="L2244" s="5" t="s">
        <v>112</v>
      </c>
      <c r="M2244" s="5" t="s">
        <v>65</v>
      </c>
      <c r="N2244" s="5" t="s">
        <v>34</v>
      </c>
      <c r="O2244" s="5" t="s">
        <v>113</v>
      </c>
      <c r="P2244" s="5" t="s">
        <v>206</v>
      </c>
      <c r="T2244" s="5">
        <v>1</v>
      </c>
      <c r="U2244" s="5" t="s">
        <v>375</v>
      </c>
      <c r="V2244" s="5" t="s">
        <v>38</v>
      </c>
      <c r="X2244" s="5" t="str">
        <f>+VLOOKUP(C2244,Hoja1!$E$2:$F$125,2,0)</f>
        <v>JERICÓ</v>
      </c>
      <c r="Y2244" s="6" t="s">
        <v>15047</v>
      </c>
      <c r="Z2244" s="6">
        <v>205368000273</v>
      </c>
    </row>
    <row r="2245" spans="1:26">
      <c r="A2245" s="5" t="s">
        <v>25</v>
      </c>
      <c r="B2245" s="5">
        <v>5368</v>
      </c>
      <c r="C2245" s="5" t="s">
        <v>9738</v>
      </c>
      <c r="D2245" s="6">
        <v>205368000176</v>
      </c>
      <c r="E2245" s="5" t="s">
        <v>17528</v>
      </c>
      <c r="F2245" s="6">
        <v>205368000176</v>
      </c>
      <c r="G2245" s="5" t="s">
        <v>2528</v>
      </c>
      <c r="H2245" s="5">
        <v>8522673</v>
      </c>
      <c r="I2245" s="5" t="s">
        <v>2529</v>
      </c>
      <c r="J2245" s="5" t="s">
        <v>30</v>
      </c>
      <c r="K2245" s="5" t="s">
        <v>111</v>
      </c>
      <c r="L2245" s="5" t="s">
        <v>112</v>
      </c>
      <c r="M2245" s="5" t="s">
        <v>65</v>
      </c>
      <c r="N2245" s="5" t="s">
        <v>34</v>
      </c>
      <c r="O2245" s="5" t="s">
        <v>113</v>
      </c>
      <c r="P2245" s="5" t="s">
        <v>429</v>
      </c>
      <c r="T2245" s="5">
        <v>1</v>
      </c>
      <c r="U2245" s="5" t="s">
        <v>375</v>
      </c>
      <c r="V2245" s="5" t="s">
        <v>38</v>
      </c>
      <c r="X2245" s="5" t="str">
        <f>+VLOOKUP(C2245,Hoja1!$E$2:$F$125,2,0)</f>
        <v>JERICÓ</v>
      </c>
      <c r="Y2245" s="6" t="s">
        <v>18926</v>
      </c>
      <c r="Z2245" s="6">
        <v>205368000176</v>
      </c>
    </row>
    <row r="2246" spans="1:26">
      <c r="A2246" s="5" t="s">
        <v>25</v>
      </c>
      <c r="B2246" s="5">
        <v>5368</v>
      </c>
      <c r="C2246" s="5" t="s">
        <v>9738</v>
      </c>
      <c r="D2246" s="6">
        <v>205368000320</v>
      </c>
      <c r="E2246" s="5" t="s">
        <v>17527</v>
      </c>
      <c r="F2246" s="6">
        <v>205368000320</v>
      </c>
      <c r="G2246" s="5" t="s">
        <v>643</v>
      </c>
      <c r="H2246" s="5">
        <v>8523228</v>
      </c>
      <c r="I2246" s="5" t="s">
        <v>2535</v>
      </c>
      <c r="J2246" s="5" t="s">
        <v>30</v>
      </c>
      <c r="K2246" s="5" t="s">
        <v>111</v>
      </c>
      <c r="L2246" s="5" t="s">
        <v>112</v>
      </c>
      <c r="M2246" s="5" t="s">
        <v>65</v>
      </c>
      <c r="N2246" s="5" t="s">
        <v>34</v>
      </c>
      <c r="O2246" s="5" t="s">
        <v>113</v>
      </c>
      <c r="P2246" s="5" t="s">
        <v>206</v>
      </c>
      <c r="T2246" s="5">
        <v>1</v>
      </c>
      <c r="U2246" s="5" t="s">
        <v>375</v>
      </c>
      <c r="V2246" s="5" t="s">
        <v>38</v>
      </c>
      <c r="X2246" s="5" t="str">
        <f>+VLOOKUP(C2246,Hoja1!$E$2:$F$125,2,0)</f>
        <v>JERICÓ</v>
      </c>
      <c r="Y2246" s="6" t="s">
        <v>18925</v>
      </c>
      <c r="Z2246" s="6">
        <v>205368000320</v>
      </c>
    </row>
    <row r="2247" spans="1:26">
      <c r="A2247" s="5" t="s">
        <v>25</v>
      </c>
      <c r="B2247" s="5">
        <v>5368</v>
      </c>
      <c r="C2247" s="5" t="s">
        <v>9738</v>
      </c>
      <c r="D2247" s="6">
        <v>205368000346</v>
      </c>
      <c r="E2247" s="5" t="s">
        <v>17520</v>
      </c>
      <c r="F2247" s="6">
        <v>205368000346</v>
      </c>
      <c r="G2247" s="5" t="s">
        <v>4242</v>
      </c>
      <c r="H2247" s="5">
        <v>985217212</v>
      </c>
      <c r="I2247" s="5" t="s">
        <v>4243</v>
      </c>
      <c r="J2247" s="5" t="s">
        <v>30</v>
      </c>
      <c r="K2247" s="5" t="s">
        <v>111</v>
      </c>
      <c r="L2247" s="5" t="s">
        <v>112</v>
      </c>
      <c r="M2247" s="5" t="s">
        <v>65</v>
      </c>
      <c r="N2247" s="5" t="s">
        <v>34</v>
      </c>
      <c r="O2247" s="5" t="s">
        <v>113</v>
      </c>
      <c r="P2247" s="5" t="s">
        <v>206</v>
      </c>
      <c r="T2247" s="5">
        <v>1</v>
      </c>
      <c r="U2247" s="5" t="s">
        <v>375</v>
      </c>
      <c r="V2247" s="5" t="s">
        <v>38</v>
      </c>
      <c r="X2247" s="5" t="str">
        <f>+VLOOKUP(C2247,Hoja1!$E$2:$F$125,2,0)</f>
        <v>JERICÓ</v>
      </c>
      <c r="Y2247" s="6" t="s">
        <v>18924</v>
      </c>
      <c r="Z2247" s="6">
        <v>205368000346</v>
      </c>
    </row>
    <row r="2248" spans="1:26">
      <c r="A2248" s="5" t="s">
        <v>25</v>
      </c>
      <c r="B2248" s="5">
        <v>5368</v>
      </c>
      <c r="C2248" s="5" t="s">
        <v>9738</v>
      </c>
      <c r="D2248" s="6">
        <v>205368000109</v>
      </c>
      <c r="E2248" s="5" t="s">
        <v>2530</v>
      </c>
      <c r="F2248" s="6">
        <v>205368000109</v>
      </c>
      <c r="G2248" s="5" t="s">
        <v>2531</v>
      </c>
      <c r="H2248" s="5">
        <v>8523228</v>
      </c>
      <c r="I2248" s="5" t="s">
        <v>2532</v>
      </c>
      <c r="J2248" s="5" t="s">
        <v>30</v>
      </c>
      <c r="K2248" s="5" t="s">
        <v>111</v>
      </c>
      <c r="L2248" s="5" t="s">
        <v>112</v>
      </c>
      <c r="M2248" s="5" t="s">
        <v>65</v>
      </c>
      <c r="N2248" s="5" t="s">
        <v>34</v>
      </c>
      <c r="O2248" s="5" t="s">
        <v>113</v>
      </c>
      <c r="P2248" s="5" t="s">
        <v>429</v>
      </c>
      <c r="T2248" s="5">
        <v>1</v>
      </c>
      <c r="U2248" s="5" t="s">
        <v>375</v>
      </c>
      <c r="V2248" s="5" t="s">
        <v>38</v>
      </c>
      <c r="X2248" s="5" t="str">
        <f>+VLOOKUP(C2248,Hoja1!$E$2:$F$125,2,0)</f>
        <v>JERICÓ</v>
      </c>
      <c r="Y2248" s="6" t="s">
        <v>15048</v>
      </c>
      <c r="Z2248" s="6">
        <v>205368000109</v>
      </c>
    </row>
    <row r="2249" spans="1:26">
      <c r="A2249" s="5" t="s">
        <v>25</v>
      </c>
      <c r="B2249" s="5">
        <v>5368</v>
      </c>
      <c r="C2249" s="5" t="s">
        <v>9738</v>
      </c>
      <c r="D2249" s="6">
        <v>205368000371</v>
      </c>
      <c r="E2249" s="5" t="s">
        <v>3426</v>
      </c>
      <c r="F2249" s="6">
        <v>205368000371</v>
      </c>
      <c r="G2249" s="5" t="s">
        <v>3427</v>
      </c>
      <c r="H2249" s="5">
        <v>8523228</v>
      </c>
      <c r="I2249" s="5" t="s">
        <v>3428</v>
      </c>
      <c r="J2249" s="5" t="s">
        <v>30</v>
      </c>
      <c r="K2249" s="5" t="s">
        <v>111</v>
      </c>
      <c r="L2249" s="5" t="s">
        <v>112</v>
      </c>
      <c r="M2249" s="5" t="s">
        <v>65</v>
      </c>
      <c r="N2249" s="5" t="s">
        <v>34</v>
      </c>
      <c r="O2249" s="5" t="s">
        <v>113</v>
      </c>
      <c r="P2249" s="5" t="s">
        <v>206</v>
      </c>
      <c r="R2249" s="5" t="s">
        <v>1409</v>
      </c>
      <c r="T2249" s="5">
        <v>1</v>
      </c>
      <c r="U2249" s="5" t="s">
        <v>375</v>
      </c>
      <c r="V2249" s="5" t="s">
        <v>38</v>
      </c>
      <c r="X2249" s="5" t="str">
        <f>+VLOOKUP(C2249,Hoja1!$E$2:$F$125,2,0)</f>
        <v>JERICÓ</v>
      </c>
      <c r="Y2249" s="6" t="s">
        <v>15049</v>
      </c>
      <c r="Z2249" s="6">
        <v>205368000371</v>
      </c>
    </row>
    <row r="2250" spans="1:26">
      <c r="A2250" s="5" t="s">
        <v>25</v>
      </c>
      <c r="B2250" s="5">
        <v>5368</v>
      </c>
      <c r="C2250" s="5" t="s">
        <v>9738</v>
      </c>
      <c r="D2250" s="6">
        <v>205368000681</v>
      </c>
      <c r="E2250" s="5" t="s">
        <v>6359</v>
      </c>
      <c r="F2250" s="6">
        <v>205368000681</v>
      </c>
      <c r="G2250" s="5" t="s">
        <v>6360</v>
      </c>
      <c r="H2250" s="5">
        <v>8523228</v>
      </c>
      <c r="I2250" s="5" t="s">
        <v>6361</v>
      </c>
      <c r="J2250" s="5" t="s">
        <v>30</v>
      </c>
      <c r="K2250" s="5" t="s">
        <v>111</v>
      </c>
      <c r="L2250" s="5" t="s">
        <v>112</v>
      </c>
      <c r="M2250" s="5" t="s">
        <v>65</v>
      </c>
      <c r="N2250" s="5" t="s">
        <v>34</v>
      </c>
      <c r="O2250" s="5" t="s">
        <v>113</v>
      </c>
      <c r="P2250" s="5" t="s">
        <v>206</v>
      </c>
      <c r="T2250" s="5">
        <v>1</v>
      </c>
      <c r="U2250" s="5" t="s">
        <v>375</v>
      </c>
      <c r="V2250" s="5" t="s">
        <v>38</v>
      </c>
      <c r="X2250" s="5" t="str">
        <f>+VLOOKUP(C2250,Hoja1!$E$2:$F$125,2,0)</f>
        <v>JERICÓ</v>
      </c>
      <c r="Y2250" s="6" t="s">
        <v>15050</v>
      </c>
      <c r="Z2250" s="6">
        <v>205368000681</v>
      </c>
    </row>
    <row r="2251" spans="1:26">
      <c r="A2251" s="5" t="s">
        <v>25</v>
      </c>
      <c r="B2251" s="5">
        <v>5368</v>
      </c>
      <c r="C2251" s="5" t="s">
        <v>9738</v>
      </c>
      <c r="D2251" s="6">
        <v>205368000231</v>
      </c>
      <c r="E2251" s="5" t="s">
        <v>17518</v>
      </c>
      <c r="F2251" s="6">
        <v>205368000231</v>
      </c>
      <c r="G2251" s="5" t="s">
        <v>6045</v>
      </c>
      <c r="H2251" s="5">
        <v>8422525</v>
      </c>
      <c r="I2251" s="5" t="s">
        <v>6364</v>
      </c>
      <c r="J2251" s="5" t="s">
        <v>30</v>
      </c>
      <c r="K2251" s="5" t="s">
        <v>111</v>
      </c>
      <c r="L2251" s="5" t="s">
        <v>112</v>
      </c>
      <c r="M2251" s="5" t="s">
        <v>65</v>
      </c>
      <c r="N2251" s="5" t="s">
        <v>34</v>
      </c>
      <c r="O2251" s="5" t="s">
        <v>113</v>
      </c>
      <c r="P2251" s="5" t="s">
        <v>206</v>
      </c>
      <c r="T2251" s="5">
        <v>1</v>
      </c>
      <c r="U2251" s="5" t="s">
        <v>375</v>
      </c>
      <c r="V2251" s="5" t="s">
        <v>38</v>
      </c>
      <c r="X2251" s="5" t="str">
        <f>+VLOOKUP(C2251,Hoja1!$E$2:$F$125,2,0)</f>
        <v>JERICÓ</v>
      </c>
      <c r="Y2251" s="6" t="s">
        <v>18923</v>
      </c>
      <c r="Z2251" s="6">
        <v>205368000231</v>
      </c>
    </row>
    <row r="2252" spans="1:26">
      <c r="A2252" s="5" t="s">
        <v>25</v>
      </c>
      <c r="B2252" s="5">
        <v>5368</v>
      </c>
      <c r="C2252" s="5" t="s">
        <v>9738</v>
      </c>
      <c r="D2252" s="6">
        <v>205368000257</v>
      </c>
      <c r="E2252" s="5" t="s">
        <v>17519</v>
      </c>
      <c r="F2252" s="6">
        <v>205368000257</v>
      </c>
      <c r="G2252" s="5" t="s">
        <v>2539</v>
      </c>
      <c r="H2252" s="5">
        <v>8523228</v>
      </c>
      <c r="I2252" s="5" t="s">
        <v>2540</v>
      </c>
      <c r="J2252" s="5" t="s">
        <v>30</v>
      </c>
      <c r="K2252" s="5" t="s">
        <v>111</v>
      </c>
      <c r="L2252" s="5" t="s">
        <v>112</v>
      </c>
      <c r="M2252" s="5" t="s">
        <v>65</v>
      </c>
      <c r="N2252" s="5" t="s">
        <v>34</v>
      </c>
      <c r="O2252" s="5" t="s">
        <v>113</v>
      </c>
      <c r="P2252" s="5" t="s">
        <v>206</v>
      </c>
      <c r="T2252" s="5">
        <v>1</v>
      </c>
      <c r="U2252" s="5" t="s">
        <v>375</v>
      </c>
      <c r="V2252" s="5" t="s">
        <v>38</v>
      </c>
      <c r="X2252" s="5" t="str">
        <f>+VLOOKUP(C2252,Hoja1!$E$2:$F$125,2,0)</f>
        <v>JERICÓ</v>
      </c>
      <c r="Y2252" s="6" t="s">
        <v>18922</v>
      </c>
      <c r="Z2252" s="6">
        <v>205368000257</v>
      </c>
    </row>
    <row r="2253" spans="1:26">
      <c r="A2253" s="5" t="s">
        <v>25</v>
      </c>
      <c r="B2253" s="5">
        <v>5368</v>
      </c>
      <c r="C2253" s="5" t="s">
        <v>9738</v>
      </c>
      <c r="D2253" s="6">
        <v>205368000087</v>
      </c>
      <c r="E2253" s="5" t="s">
        <v>5020</v>
      </c>
      <c r="F2253" s="6">
        <v>205368000087</v>
      </c>
      <c r="G2253" s="5" t="s">
        <v>1524</v>
      </c>
      <c r="H2253" s="5">
        <v>8523228</v>
      </c>
      <c r="I2253" s="5" t="s">
        <v>5021</v>
      </c>
      <c r="J2253" s="5" t="s">
        <v>30</v>
      </c>
      <c r="K2253" s="5" t="s">
        <v>111</v>
      </c>
      <c r="L2253" s="5" t="s">
        <v>112</v>
      </c>
      <c r="M2253" s="5" t="s">
        <v>65</v>
      </c>
      <c r="N2253" s="5" t="s">
        <v>34</v>
      </c>
      <c r="O2253" s="5" t="s">
        <v>113</v>
      </c>
      <c r="P2253" s="5" t="s">
        <v>429</v>
      </c>
      <c r="T2253" s="5">
        <v>1</v>
      </c>
      <c r="U2253" s="5" t="s">
        <v>375</v>
      </c>
      <c r="V2253" s="5" t="s">
        <v>38</v>
      </c>
      <c r="X2253" s="5" t="str">
        <f>+VLOOKUP(C2253,Hoja1!$E$2:$F$125,2,0)</f>
        <v>JERICÓ</v>
      </c>
      <c r="Y2253" s="6" t="s">
        <v>15051</v>
      </c>
      <c r="Z2253" s="6">
        <v>205368000087</v>
      </c>
    </row>
    <row r="2254" spans="1:26">
      <c r="A2254" s="5" t="s">
        <v>25</v>
      </c>
      <c r="B2254" s="5">
        <v>5368</v>
      </c>
      <c r="C2254" s="5" t="s">
        <v>9738</v>
      </c>
      <c r="D2254" s="6">
        <v>205368000206</v>
      </c>
      <c r="E2254" s="5" t="s">
        <v>17522</v>
      </c>
      <c r="F2254" s="6">
        <v>205368000206</v>
      </c>
      <c r="G2254" s="5" t="s">
        <v>3168</v>
      </c>
      <c r="H2254" s="5">
        <v>8422534</v>
      </c>
      <c r="I2254" s="5" t="s">
        <v>6365</v>
      </c>
      <c r="J2254" s="5" t="s">
        <v>30</v>
      </c>
      <c r="K2254" s="5" t="s">
        <v>111</v>
      </c>
      <c r="L2254" s="5" t="s">
        <v>112</v>
      </c>
      <c r="M2254" s="5" t="s">
        <v>65</v>
      </c>
      <c r="N2254" s="5" t="s">
        <v>34</v>
      </c>
      <c r="O2254" s="5" t="s">
        <v>113</v>
      </c>
      <c r="P2254" s="5" t="s">
        <v>206</v>
      </c>
      <c r="T2254" s="5">
        <v>1</v>
      </c>
      <c r="U2254" s="5" t="s">
        <v>375</v>
      </c>
      <c r="V2254" s="5" t="s">
        <v>38</v>
      </c>
      <c r="X2254" s="5" t="str">
        <f>+VLOOKUP(C2254,Hoja1!$E$2:$F$125,2,0)</f>
        <v>JERICÓ</v>
      </c>
      <c r="Y2254" s="6" t="s">
        <v>18921</v>
      </c>
      <c r="Z2254" s="6">
        <v>205368000206</v>
      </c>
    </row>
    <row r="2255" spans="1:26">
      <c r="A2255" s="5" t="s">
        <v>25</v>
      </c>
      <c r="B2255" s="5">
        <v>5376</v>
      </c>
      <c r="C2255" s="5" t="s">
        <v>60</v>
      </c>
      <c r="D2255" s="6">
        <v>305376000741</v>
      </c>
      <c r="E2255" s="5" t="s">
        <v>636</v>
      </c>
      <c r="F2255" s="6">
        <v>305376000741</v>
      </c>
      <c r="G2255" s="5" t="s">
        <v>637</v>
      </c>
      <c r="H2255" s="5" t="s">
        <v>638</v>
      </c>
      <c r="I2255" s="5" t="s">
        <v>639</v>
      </c>
      <c r="J2255" s="5" t="s">
        <v>30</v>
      </c>
      <c r="K2255" s="5" t="s">
        <v>31</v>
      </c>
      <c r="L2255" s="5" t="s">
        <v>32</v>
      </c>
      <c r="M2255" s="5" t="s">
        <v>43</v>
      </c>
      <c r="N2255" s="5" t="s">
        <v>44</v>
      </c>
      <c r="O2255" s="5" t="s">
        <v>45</v>
      </c>
      <c r="P2255" s="5" t="s">
        <v>46</v>
      </c>
      <c r="T2255" s="5">
        <v>1</v>
      </c>
      <c r="U2255" s="5" t="s">
        <v>375</v>
      </c>
      <c r="V2255" s="5" t="s">
        <v>38</v>
      </c>
      <c r="X2255" s="5" t="str">
        <f>+VLOOKUP(C2255,Hoja1!$E$2:$F$125,2,0)</f>
        <v>LA_CEJA</v>
      </c>
      <c r="Y2255" s="6" t="s">
        <v>19310</v>
      </c>
      <c r="Z2255" s="6">
        <v>305376000741</v>
      </c>
    </row>
    <row r="2256" spans="1:26">
      <c r="A2256" s="5" t="s">
        <v>25</v>
      </c>
      <c r="B2256" s="5">
        <v>5376</v>
      </c>
      <c r="C2256" s="5" t="s">
        <v>60</v>
      </c>
      <c r="D2256" s="6">
        <v>305376000725</v>
      </c>
      <c r="E2256" s="5" t="s">
        <v>7246</v>
      </c>
      <c r="F2256" s="6">
        <v>305376000725</v>
      </c>
      <c r="G2256" s="5" t="s">
        <v>17554</v>
      </c>
      <c r="H2256" s="5">
        <v>5552028</v>
      </c>
      <c r="I2256" s="5" t="s">
        <v>16335</v>
      </c>
      <c r="J2256" s="5" t="s">
        <v>347</v>
      </c>
      <c r="K2256" s="5" t="s">
        <v>31</v>
      </c>
      <c r="L2256" s="5" t="s">
        <v>112</v>
      </c>
      <c r="M2256" s="5" t="s">
        <v>5141</v>
      </c>
      <c r="N2256" s="5" t="s">
        <v>485</v>
      </c>
      <c r="O2256" s="5" t="s">
        <v>7133</v>
      </c>
      <c r="P2256" s="5" t="s">
        <v>487</v>
      </c>
      <c r="T2256" s="5">
        <v>1</v>
      </c>
      <c r="U2256" s="5" t="s">
        <v>375</v>
      </c>
      <c r="V2256" s="5" t="s">
        <v>38</v>
      </c>
      <c r="W2256" s="5" t="s">
        <v>17555</v>
      </c>
      <c r="X2256" s="5" t="str">
        <f>+VLOOKUP(C2256,Hoja1!$E$2:$F$125,2,0)</f>
        <v>LA_CEJA</v>
      </c>
      <c r="Y2256" s="6" t="s">
        <v>19311</v>
      </c>
      <c r="Z2256" s="6">
        <v>305376000725</v>
      </c>
    </row>
    <row r="2257" spans="1:26">
      <c r="A2257" s="5" t="s">
        <v>25</v>
      </c>
      <c r="B2257" s="5">
        <v>5376</v>
      </c>
      <c r="C2257" s="5" t="s">
        <v>60</v>
      </c>
      <c r="D2257" s="6">
        <v>305376000627</v>
      </c>
      <c r="E2257" s="5" t="s">
        <v>371</v>
      </c>
      <c r="F2257" s="6">
        <v>305376000627</v>
      </c>
      <c r="G2257" s="5" t="s">
        <v>17539</v>
      </c>
      <c r="H2257" s="5">
        <v>5538232</v>
      </c>
      <c r="I2257" s="5" t="s">
        <v>16346</v>
      </c>
      <c r="J2257" s="5" t="s">
        <v>30</v>
      </c>
      <c r="K2257" s="5" t="s">
        <v>31</v>
      </c>
      <c r="L2257" s="5" t="s">
        <v>32</v>
      </c>
      <c r="M2257" s="5" t="s">
        <v>43</v>
      </c>
      <c r="N2257" s="5" t="s">
        <v>44</v>
      </c>
      <c r="O2257" s="5" t="s">
        <v>393</v>
      </c>
      <c r="P2257" s="5" t="s">
        <v>46</v>
      </c>
      <c r="S2257" s="5" t="s">
        <v>384</v>
      </c>
      <c r="T2257" s="5">
        <v>1</v>
      </c>
      <c r="U2257" s="5" t="s">
        <v>375</v>
      </c>
      <c r="V2257" s="5" t="s">
        <v>38</v>
      </c>
      <c r="W2257" s="5" t="s">
        <v>16347</v>
      </c>
      <c r="X2257" s="5" t="str">
        <f>+VLOOKUP(C2257,Hoja1!$E$2:$F$125,2,0)</f>
        <v>LA_CEJA</v>
      </c>
      <c r="Y2257" s="6" t="s">
        <v>19312</v>
      </c>
      <c r="Z2257" s="6">
        <v>305376000627</v>
      </c>
    </row>
    <row r="2258" spans="1:26">
      <c r="A2258" s="5" t="s">
        <v>25</v>
      </c>
      <c r="B2258" s="5">
        <v>5376</v>
      </c>
      <c r="C2258" s="5" t="s">
        <v>60</v>
      </c>
      <c r="D2258" s="6">
        <v>305376000732</v>
      </c>
      <c r="E2258" s="5" t="s">
        <v>7155</v>
      </c>
      <c r="F2258" s="6">
        <v>305376000732</v>
      </c>
      <c r="G2258" s="5" t="s">
        <v>7156</v>
      </c>
      <c r="H2258" s="5" t="s">
        <v>7157</v>
      </c>
      <c r="I2258" s="5" t="s">
        <v>7158</v>
      </c>
      <c r="J2258" s="5" t="s">
        <v>347</v>
      </c>
      <c r="K2258" s="5" t="s">
        <v>31</v>
      </c>
      <c r="L2258" s="5" t="s">
        <v>32</v>
      </c>
      <c r="M2258" s="5" t="s">
        <v>772</v>
      </c>
      <c r="N2258" s="5" t="s">
        <v>44</v>
      </c>
      <c r="O2258" s="5" t="s">
        <v>7159</v>
      </c>
      <c r="P2258" s="5" t="s">
        <v>380</v>
      </c>
      <c r="T2258" s="5">
        <v>1</v>
      </c>
      <c r="U2258" s="5" t="s">
        <v>375</v>
      </c>
      <c r="V2258" s="5" t="s">
        <v>38</v>
      </c>
      <c r="W2258" s="5" t="s">
        <v>7160</v>
      </c>
      <c r="X2258" s="5" t="str">
        <f>+VLOOKUP(C2258,Hoja1!$E$2:$F$125,2,0)</f>
        <v>LA_CEJA</v>
      </c>
      <c r="Y2258" s="6" t="s">
        <v>19313</v>
      </c>
      <c r="Z2258" s="6">
        <v>305376000732</v>
      </c>
    </row>
    <row r="2259" spans="1:26">
      <c r="A2259" s="5" t="s">
        <v>25</v>
      </c>
      <c r="B2259" s="5">
        <v>5376</v>
      </c>
      <c r="C2259" s="5" t="s">
        <v>60</v>
      </c>
      <c r="D2259" s="6">
        <v>105376000113</v>
      </c>
      <c r="E2259" s="5" t="s">
        <v>7994</v>
      </c>
      <c r="F2259" s="6">
        <v>105376000113</v>
      </c>
      <c r="G2259" s="5" t="s">
        <v>12212</v>
      </c>
      <c r="H2259" s="5">
        <v>5531196</v>
      </c>
      <c r="I2259" s="5" t="s">
        <v>7995</v>
      </c>
      <c r="J2259" s="5" t="s">
        <v>347</v>
      </c>
      <c r="K2259" s="5" t="s">
        <v>111</v>
      </c>
      <c r="L2259" s="5" t="s">
        <v>32</v>
      </c>
      <c r="M2259" s="5" t="s">
        <v>33</v>
      </c>
      <c r="N2259" s="5" t="s">
        <v>348</v>
      </c>
      <c r="O2259" s="5" t="s">
        <v>359</v>
      </c>
      <c r="P2259" s="5" t="s">
        <v>36</v>
      </c>
      <c r="T2259" s="5">
        <v>1</v>
      </c>
      <c r="U2259" s="5" t="s">
        <v>375</v>
      </c>
      <c r="V2259" s="5" t="s">
        <v>38</v>
      </c>
      <c r="X2259" s="5" t="str">
        <f>+VLOOKUP(C2259,Hoja1!$E$2:$F$125,2,0)</f>
        <v>LA_CEJA</v>
      </c>
      <c r="Y2259" s="6" t="s">
        <v>19314</v>
      </c>
      <c r="Z2259" s="6">
        <v>105376000113</v>
      </c>
    </row>
    <row r="2260" spans="1:26">
      <c r="A2260" s="5" t="s">
        <v>25</v>
      </c>
      <c r="B2260" s="5">
        <v>5376</v>
      </c>
      <c r="C2260" s="5" t="s">
        <v>60</v>
      </c>
      <c r="D2260" s="6">
        <v>105376000105</v>
      </c>
      <c r="E2260" s="5" t="s">
        <v>7996</v>
      </c>
      <c r="F2260" s="6">
        <v>105376000105</v>
      </c>
      <c r="G2260" s="5" t="s">
        <v>12211</v>
      </c>
      <c r="H2260" s="5">
        <v>5531190</v>
      </c>
      <c r="I2260" s="5" t="s">
        <v>17535</v>
      </c>
      <c r="J2260" s="5" t="s">
        <v>347</v>
      </c>
      <c r="K2260" s="5" t="s">
        <v>111</v>
      </c>
      <c r="L2260" s="5" t="s">
        <v>32</v>
      </c>
      <c r="M2260" s="5" t="s">
        <v>33</v>
      </c>
      <c r="N2260" s="5" t="s">
        <v>348</v>
      </c>
      <c r="O2260" s="5" t="s">
        <v>359</v>
      </c>
      <c r="P2260" s="5" t="s">
        <v>36</v>
      </c>
      <c r="T2260" s="5">
        <v>1</v>
      </c>
      <c r="U2260" s="5" t="s">
        <v>375</v>
      </c>
      <c r="V2260" s="5" t="s">
        <v>38</v>
      </c>
      <c r="W2260" s="5" t="s">
        <v>17536</v>
      </c>
      <c r="X2260" s="5" t="str">
        <f>+VLOOKUP(C2260,Hoja1!$E$2:$F$125,2,0)</f>
        <v>LA_CEJA</v>
      </c>
      <c r="Y2260" s="6" t="s">
        <v>19315</v>
      </c>
      <c r="Z2260" s="6">
        <v>105376000105</v>
      </c>
    </row>
    <row r="2261" spans="1:26">
      <c r="A2261" s="5" t="s">
        <v>25</v>
      </c>
      <c r="B2261" s="5">
        <v>5376</v>
      </c>
      <c r="C2261" s="5" t="s">
        <v>60</v>
      </c>
      <c r="D2261" s="6">
        <v>105376000440</v>
      </c>
      <c r="E2261" s="5" t="s">
        <v>7993</v>
      </c>
      <c r="F2261" s="6">
        <v>105376000440</v>
      </c>
      <c r="G2261" s="5" t="s">
        <v>17542</v>
      </c>
      <c r="H2261" s="5" t="s">
        <v>17543</v>
      </c>
      <c r="I2261" s="5" t="s">
        <v>17544</v>
      </c>
      <c r="J2261" s="5" t="s">
        <v>347</v>
      </c>
      <c r="K2261" s="5" t="s">
        <v>111</v>
      </c>
      <c r="L2261" s="5" t="s">
        <v>32</v>
      </c>
      <c r="M2261" s="5" t="s">
        <v>466</v>
      </c>
      <c r="N2261" s="5" t="s">
        <v>348</v>
      </c>
      <c r="O2261" s="5" t="s">
        <v>7382</v>
      </c>
      <c r="P2261" s="5" t="s">
        <v>9956</v>
      </c>
      <c r="T2261" s="5">
        <v>2</v>
      </c>
      <c r="U2261" s="5" t="s">
        <v>375</v>
      </c>
      <c r="V2261" s="5" t="s">
        <v>38</v>
      </c>
      <c r="W2261" s="5" t="s">
        <v>17545</v>
      </c>
      <c r="X2261" s="5" t="str">
        <f>+VLOOKUP(C2261,Hoja1!$E$2:$F$125,2,0)</f>
        <v>LA_CEJA</v>
      </c>
      <c r="Y2261" s="6" t="s">
        <v>19316</v>
      </c>
      <c r="Z2261" s="6">
        <v>105376000440</v>
      </c>
    </row>
    <row r="2262" spans="1:26">
      <c r="A2262" s="5" t="s">
        <v>25</v>
      </c>
      <c r="B2262" s="5">
        <v>5376</v>
      </c>
      <c r="C2262" s="5" t="s">
        <v>60</v>
      </c>
      <c r="D2262" s="6">
        <v>205376000070</v>
      </c>
      <c r="E2262" s="5" t="s">
        <v>9087</v>
      </c>
      <c r="F2262" s="6">
        <v>205376000070</v>
      </c>
      <c r="G2262" s="5" t="s">
        <v>8527</v>
      </c>
      <c r="H2262" s="5" t="s">
        <v>9088</v>
      </c>
      <c r="I2262" s="5" t="s">
        <v>9614</v>
      </c>
      <c r="J2262" s="5" t="s">
        <v>347</v>
      </c>
      <c r="K2262" s="5" t="s">
        <v>111</v>
      </c>
      <c r="L2262" s="5" t="s">
        <v>112</v>
      </c>
      <c r="M2262" s="5" t="s">
        <v>33</v>
      </c>
      <c r="N2262" s="5" t="s">
        <v>348</v>
      </c>
      <c r="O2262" s="5" t="s">
        <v>359</v>
      </c>
      <c r="P2262" s="5" t="s">
        <v>36</v>
      </c>
      <c r="T2262" s="5">
        <v>1</v>
      </c>
      <c r="U2262" s="5" t="s">
        <v>375</v>
      </c>
      <c r="V2262" s="5" t="s">
        <v>38</v>
      </c>
      <c r="W2262" s="5" t="s">
        <v>9089</v>
      </c>
      <c r="X2262" s="5" t="str">
        <f>+VLOOKUP(C2262,Hoja1!$E$2:$F$125,2,0)</f>
        <v>LA_CEJA</v>
      </c>
      <c r="Y2262" s="6" t="s">
        <v>19317</v>
      </c>
      <c r="Z2262" s="6">
        <v>205376000070</v>
      </c>
    </row>
    <row r="2263" spans="1:26">
      <c r="A2263" s="5" t="s">
        <v>25</v>
      </c>
      <c r="B2263" s="5">
        <v>5376</v>
      </c>
      <c r="C2263" s="5" t="s">
        <v>60</v>
      </c>
      <c r="D2263" s="6">
        <v>105376000571</v>
      </c>
      <c r="E2263" s="5" t="s">
        <v>8605</v>
      </c>
      <c r="F2263" s="6">
        <v>105376000571</v>
      </c>
      <c r="G2263" s="5" t="s">
        <v>8784</v>
      </c>
      <c r="H2263" s="5">
        <v>5533332</v>
      </c>
      <c r="I2263" s="5" t="s">
        <v>8785</v>
      </c>
      <c r="J2263" s="5" t="s">
        <v>347</v>
      </c>
      <c r="K2263" s="5" t="s">
        <v>111</v>
      </c>
      <c r="L2263" s="5" t="s">
        <v>7755</v>
      </c>
      <c r="M2263" s="5" t="s">
        <v>449</v>
      </c>
      <c r="N2263" s="5" t="s">
        <v>348</v>
      </c>
      <c r="O2263" s="5" t="s">
        <v>359</v>
      </c>
      <c r="P2263" s="5" t="s">
        <v>36</v>
      </c>
      <c r="T2263" s="5">
        <v>2</v>
      </c>
      <c r="U2263" s="5" t="s">
        <v>375</v>
      </c>
      <c r="V2263" s="5" t="s">
        <v>38</v>
      </c>
      <c r="X2263" s="5" t="str">
        <f>+VLOOKUP(C2263,Hoja1!$E$2:$F$125,2,0)</f>
        <v>LA_CEJA</v>
      </c>
      <c r="Y2263" s="6" t="s">
        <v>19318</v>
      </c>
      <c r="Z2263" s="6">
        <v>105376000571</v>
      </c>
    </row>
    <row r="2264" spans="1:26">
      <c r="A2264" s="5" t="s">
        <v>25</v>
      </c>
      <c r="B2264" s="5">
        <v>5376</v>
      </c>
      <c r="C2264" s="5" t="s">
        <v>60</v>
      </c>
      <c r="D2264" s="6">
        <v>105376000211</v>
      </c>
      <c r="E2264" s="5" t="s">
        <v>17529</v>
      </c>
      <c r="F2264" s="6">
        <v>105376000211</v>
      </c>
      <c r="G2264" s="5" t="s">
        <v>12213</v>
      </c>
      <c r="H2264" s="5" t="s">
        <v>7689</v>
      </c>
      <c r="I2264" s="5" t="s">
        <v>17530</v>
      </c>
      <c r="J2264" s="5" t="s">
        <v>347</v>
      </c>
      <c r="K2264" s="5" t="s">
        <v>111</v>
      </c>
      <c r="L2264" s="5" t="s">
        <v>32</v>
      </c>
      <c r="M2264" s="5" t="s">
        <v>33</v>
      </c>
      <c r="N2264" s="5" t="s">
        <v>348</v>
      </c>
      <c r="O2264" s="5" t="s">
        <v>362</v>
      </c>
      <c r="P2264" s="5" t="s">
        <v>7690</v>
      </c>
      <c r="T2264" s="5">
        <v>2</v>
      </c>
      <c r="U2264" s="5" t="s">
        <v>375</v>
      </c>
      <c r="V2264" s="5" t="s">
        <v>38</v>
      </c>
      <c r="X2264" s="5" t="str">
        <f>+VLOOKUP(C2264,Hoja1!$E$2:$F$125,2,0)</f>
        <v>LA_CEJA</v>
      </c>
      <c r="Y2264" s="6" t="s">
        <v>19319</v>
      </c>
      <c r="Z2264" s="6">
        <v>105376000211</v>
      </c>
    </row>
    <row r="2265" spans="1:26">
      <c r="A2265" s="5" t="s">
        <v>25</v>
      </c>
      <c r="B2265" s="5">
        <v>5376</v>
      </c>
      <c r="C2265" s="5" t="s">
        <v>60</v>
      </c>
      <c r="D2265" s="6">
        <v>305376000198</v>
      </c>
      <c r="E2265" s="5" t="s">
        <v>17537</v>
      </c>
      <c r="F2265" s="6">
        <v>305376000198</v>
      </c>
      <c r="G2265" s="5" t="s">
        <v>7153</v>
      </c>
      <c r="H2265" s="5">
        <v>5531046</v>
      </c>
      <c r="I2265" s="5" t="s">
        <v>17538</v>
      </c>
      <c r="J2265" s="5" t="s">
        <v>347</v>
      </c>
      <c r="K2265" s="5" t="s">
        <v>31</v>
      </c>
      <c r="L2265" s="5" t="s">
        <v>112</v>
      </c>
      <c r="M2265" s="5" t="s">
        <v>65</v>
      </c>
      <c r="N2265" s="5" t="s">
        <v>348</v>
      </c>
      <c r="O2265" s="5" t="s">
        <v>7154</v>
      </c>
      <c r="P2265" s="5" t="s">
        <v>36</v>
      </c>
      <c r="S2265" s="5" t="s">
        <v>384</v>
      </c>
      <c r="T2265" s="5">
        <v>1</v>
      </c>
      <c r="U2265" s="5" t="s">
        <v>375</v>
      </c>
      <c r="V2265" s="5" t="s">
        <v>38</v>
      </c>
      <c r="X2265" s="5" t="str">
        <f>+VLOOKUP(C2265,Hoja1!$E$2:$F$125,2,0)</f>
        <v>LA_CEJA</v>
      </c>
      <c r="Y2265" s="6" t="s">
        <v>19320</v>
      </c>
      <c r="Z2265" s="6">
        <v>305376000198</v>
      </c>
    </row>
    <row r="2266" spans="1:26">
      <c r="A2266" s="5" t="s">
        <v>25</v>
      </c>
      <c r="B2266" s="5">
        <v>5376</v>
      </c>
      <c r="C2266" s="5" t="s">
        <v>60</v>
      </c>
      <c r="D2266" s="6">
        <v>305376000767</v>
      </c>
      <c r="E2266" s="5" t="s">
        <v>16338</v>
      </c>
      <c r="F2266" s="6">
        <v>305376000767</v>
      </c>
      <c r="G2266" s="5" t="s">
        <v>470</v>
      </c>
      <c r="I2266" s="5" t="s">
        <v>531</v>
      </c>
      <c r="J2266" s="5" t="s">
        <v>30</v>
      </c>
      <c r="K2266" s="5" t="s">
        <v>31</v>
      </c>
      <c r="L2266" s="5" t="s">
        <v>32</v>
      </c>
      <c r="M2266" s="5" t="s">
        <v>43</v>
      </c>
      <c r="N2266" s="5" t="s">
        <v>374</v>
      </c>
      <c r="O2266" s="5">
        <v>21.22</v>
      </c>
      <c r="P2266" s="5" t="s">
        <v>46</v>
      </c>
      <c r="T2266" s="5">
        <v>1</v>
      </c>
      <c r="U2266" s="5" t="s">
        <v>375</v>
      </c>
      <c r="V2266" s="5" t="s">
        <v>38</v>
      </c>
      <c r="X2266" s="5" t="str">
        <f>+VLOOKUP(C2266,Hoja1!$E$2:$F$125,2,0)</f>
        <v>LA_CEJA</v>
      </c>
      <c r="Y2266" s="6" t="s">
        <v>19321</v>
      </c>
      <c r="Z2266" s="6">
        <v>305376000767</v>
      </c>
    </row>
    <row r="2267" spans="1:26">
      <c r="A2267" s="5" t="s">
        <v>25</v>
      </c>
      <c r="B2267" s="5">
        <v>5376</v>
      </c>
      <c r="C2267" s="5" t="s">
        <v>60</v>
      </c>
      <c r="D2267" s="6">
        <v>405376000753</v>
      </c>
      <c r="E2267" s="5" t="s">
        <v>407</v>
      </c>
      <c r="F2267" s="6">
        <v>405376000753</v>
      </c>
      <c r="G2267" s="5" t="s">
        <v>519</v>
      </c>
      <c r="I2267" s="5" t="s">
        <v>520</v>
      </c>
      <c r="J2267" s="5" t="s">
        <v>30</v>
      </c>
      <c r="K2267" s="5" t="s">
        <v>31</v>
      </c>
      <c r="L2267" s="5" t="s">
        <v>32</v>
      </c>
      <c r="M2267" s="5" t="s">
        <v>43</v>
      </c>
      <c r="N2267" s="5" t="s">
        <v>44</v>
      </c>
      <c r="O2267" s="5" t="s">
        <v>45</v>
      </c>
      <c r="P2267" s="5" t="s">
        <v>394</v>
      </c>
      <c r="T2267" s="5">
        <v>1</v>
      </c>
      <c r="U2267" s="5" t="s">
        <v>375</v>
      </c>
      <c r="V2267" s="5" t="s">
        <v>38</v>
      </c>
      <c r="W2267" s="5" t="s">
        <v>412</v>
      </c>
      <c r="X2267" s="5" t="str">
        <f>+VLOOKUP(C2267,Hoja1!$E$2:$F$125,2,0)</f>
        <v>LA_CEJA</v>
      </c>
      <c r="Y2267" s="6" t="s">
        <v>19322</v>
      </c>
      <c r="Z2267" s="6">
        <v>405376000753</v>
      </c>
    </row>
    <row r="2268" spans="1:26">
      <c r="A2268" s="5" t="s">
        <v>25</v>
      </c>
      <c r="B2268" s="5">
        <v>5376</v>
      </c>
      <c r="C2268" s="5" t="s">
        <v>60</v>
      </c>
      <c r="D2268" s="6">
        <v>305376000201</v>
      </c>
      <c r="E2268" s="5" t="s">
        <v>17114</v>
      </c>
      <c r="F2268" s="6">
        <v>305376000201</v>
      </c>
      <c r="G2268" s="5" t="s">
        <v>7462</v>
      </c>
      <c r="H2268" s="5">
        <v>5531042</v>
      </c>
      <c r="I2268" s="5" t="s">
        <v>17547</v>
      </c>
      <c r="J2268" s="5" t="s">
        <v>347</v>
      </c>
      <c r="K2268" s="5" t="s">
        <v>31</v>
      </c>
      <c r="L2268" s="5" t="s">
        <v>112</v>
      </c>
      <c r="M2268" s="5" t="s">
        <v>65</v>
      </c>
      <c r="N2268" s="5" t="s">
        <v>348</v>
      </c>
      <c r="O2268" s="5" t="s">
        <v>349</v>
      </c>
      <c r="P2268" s="5" t="s">
        <v>36</v>
      </c>
      <c r="S2268" s="5" t="s">
        <v>384</v>
      </c>
      <c r="T2268" s="5">
        <v>1</v>
      </c>
      <c r="U2268" s="5" t="s">
        <v>375</v>
      </c>
      <c r="V2268" s="5" t="s">
        <v>38</v>
      </c>
      <c r="W2268" s="5" t="s">
        <v>7463</v>
      </c>
      <c r="X2268" s="5" t="str">
        <f>+VLOOKUP(C2268,Hoja1!$E$2:$F$125,2,0)</f>
        <v>LA_CEJA</v>
      </c>
      <c r="Y2268" s="6" t="s">
        <v>19323</v>
      </c>
      <c r="Z2268" s="6">
        <v>305376000201</v>
      </c>
    </row>
    <row r="2269" spans="1:26">
      <c r="A2269" s="5" t="s">
        <v>25</v>
      </c>
      <c r="B2269" s="5">
        <v>5376</v>
      </c>
      <c r="C2269" s="5" t="s">
        <v>60</v>
      </c>
      <c r="D2269" s="6">
        <v>305376000597</v>
      </c>
      <c r="E2269" s="5" t="s">
        <v>17540</v>
      </c>
      <c r="F2269" s="6">
        <v>305376000597</v>
      </c>
      <c r="G2269" s="5" t="s">
        <v>17541</v>
      </c>
      <c r="H2269" s="5">
        <v>5532853</v>
      </c>
      <c r="I2269" s="5" t="s">
        <v>532</v>
      </c>
      <c r="J2269" s="5" t="s">
        <v>347</v>
      </c>
      <c r="K2269" s="5" t="s">
        <v>31</v>
      </c>
      <c r="L2269" s="5" t="s">
        <v>32</v>
      </c>
      <c r="S2269" s="5" t="s">
        <v>384</v>
      </c>
      <c r="T2269" s="5">
        <v>1</v>
      </c>
      <c r="U2269" s="5" t="s">
        <v>16285</v>
      </c>
      <c r="V2269" s="5" t="s">
        <v>38</v>
      </c>
      <c r="X2269" s="5" t="str">
        <f>+VLOOKUP(C2269,Hoja1!$E$2:$F$125,2,0)</f>
        <v>LA_CEJA</v>
      </c>
      <c r="Y2269" s="6" t="s">
        <v>19324</v>
      </c>
      <c r="Z2269" s="6">
        <v>305376000597</v>
      </c>
    </row>
    <row r="2270" spans="1:26">
      <c r="A2270" s="5" t="s">
        <v>25</v>
      </c>
      <c r="B2270" s="5">
        <v>5376</v>
      </c>
      <c r="C2270" s="5" t="s">
        <v>60</v>
      </c>
      <c r="D2270" s="6">
        <v>305376000660</v>
      </c>
      <c r="E2270" s="5" t="s">
        <v>17550</v>
      </c>
      <c r="F2270" s="6">
        <v>305376000660</v>
      </c>
      <c r="G2270" s="5" t="s">
        <v>17551</v>
      </c>
      <c r="H2270" s="5" t="s">
        <v>17552</v>
      </c>
      <c r="I2270" s="5" t="s">
        <v>17553</v>
      </c>
      <c r="J2270" s="5" t="s">
        <v>347</v>
      </c>
      <c r="K2270" s="5" t="s">
        <v>31</v>
      </c>
      <c r="L2270" s="5" t="s">
        <v>32</v>
      </c>
      <c r="S2270" s="5" t="s">
        <v>384</v>
      </c>
      <c r="T2270" s="5">
        <v>1</v>
      </c>
      <c r="U2270" s="5" t="s">
        <v>16285</v>
      </c>
      <c r="V2270" s="5" t="s">
        <v>38</v>
      </c>
      <c r="X2270" s="5" t="str">
        <f>+VLOOKUP(C2270,Hoja1!$E$2:$F$125,2,0)</f>
        <v>LA_CEJA</v>
      </c>
      <c r="Y2270" s="6" t="s">
        <v>19325</v>
      </c>
      <c r="Z2270" s="6">
        <v>305376000660</v>
      </c>
    </row>
    <row r="2271" spans="1:26">
      <c r="A2271" s="5" t="s">
        <v>25</v>
      </c>
      <c r="B2271" s="5">
        <v>5376</v>
      </c>
      <c r="C2271" s="5" t="s">
        <v>60</v>
      </c>
      <c r="D2271" s="6">
        <v>405376000648</v>
      </c>
      <c r="E2271" s="5" t="s">
        <v>17111</v>
      </c>
      <c r="F2271" s="6">
        <v>405376000648</v>
      </c>
      <c r="G2271" s="5" t="s">
        <v>7456</v>
      </c>
      <c r="H2271" s="5">
        <v>5533434</v>
      </c>
      <c r="I2271" s="5" t="s">
        <v>7457</v>
      </c>
      <c r="J2271" s="5" t="s">
        <v>347</v>
      </c>
      <c r="K2271" s="5" t="s">
        <v>31</v>
      </c>
      <c r="L2271" s="5" t="s">
        <v>32</v>
      </c>
      <c r="M2271" s="5" t="s">
        <v>7458</v>
      </c>
      <c r="N2271" s="5" t="s">
        <v>7459</v>
      </c>
      <c r="O2271" s="5" t="s">
        <v>7460</v>
      </c>
      <c r="P2271" s="5" t="s">
        <v>36</v>
      </c>
      <c r="S2271" s="5" t="s">
        <v>384</v>
      </c>
      <c r="T2271" s="5">
        <v>1</v>
      </c>
      <c r="U2271" s="5" t="s">
        <v>375</v>
      </c>
      <c r="V2271" s="5" t="s">
        <v>38</v>
      </c>
      <c r="W2271" s="5" t="s">
        <v>7461</v>
      </c>
      <c r="X2271" s="5" t="str">
        <f>+VLOOKUP(C2271,Hoja1!$E$2:$F$125,2,0)</f>
        <v>LA_CEJA</v>
      </c>
      <c r="Y2271" s="6" t="s">
        <v>19326</v>
      </c>
      <c r="Z2271" s="6">
        <v>405376000648</v>
      </c>
    </row>
    <row r="2272" spans="1:26">
      <c r="A2272" s="5" t="s">
        <v>25</v>
      </c>
      <c r="B2272" s="5">
        <v>5376</v>
      </c>
      <c r="C2272" s="5" t="s">
        <v>60</v>
      </c>
      <c r="D2272" s="6">
        <v>305376000601</v>
      </c>
      <c r="E2272" s="5" t="s">
        <v>714</v>
      </c>
      <c r="F2272" s="6">
        <v>305376000601</v>
      </c>
      <c r="G2272" s="5" t="s">
        <v>715</v>
      </c>
      <c r="H2272" s="5" t="s">
        <v>716</v>
      </c>
      <c r="I2272" s="5" t="s">
        <v>717</v>
      </c>
      <c r="J2272" s="5" t="s">
        <v>30</v>
      </c>
      <c r="K2272" s="5" t="s">
        <v>31</v>
      </c>
      <c r="L2272" s="5" t="s">
        <v>32</v>
      </c>
      <c r="M2272" s="5" t="s">
        <v>65</v>
      </c>
      <c r="N2272" s="5" t="s">
        <v>57</v>
      </c>
      <c r="O2272" s="5">
        <v>-3</v>
      </c>
      <c r="P2272" s="5" t="s">
        <v>36</v>
      </c>
      <c r="T2272" s="5">
        <v>1</v>
      </c>
      <c r="U2272" s="5" t="s">
        <v>375</v>
      </c>
      <c r="V2272" s="5" t="s">
        <v>38</v>
      </c>
      <c r="W2272" s="5" t="s">
        <v>718</v>
      </c>
      <c r="X2272" s="5" t="str">
        <f>+VLOOKUP(C2272,Hoja1!$E$2:$F$125,2,0)</f>
        <v>LA_CEJA</v>
      </c>
      <c r="Y2272" s="6" t="s">
        <v>19327</v>
      </c>
      <c r="Z2272" s="6">
        <v>305376000601</v>
      </c>
    </row>
    <row r="2273" spans="1:26">
      <c r="A2273" s="5" t="s">
        <v>25</v>
      </c>
      <c r="B2273" s="5">
        <v>5376</v>
      </c>
      <c r="C2273" s="5" t="s">
        <v>60</v>
      </c>
      <c r="D2273" s="6">
        <v>305376000700</v>
      </c>
      <c r="E2273" s="5" t="s">
        <v>17531</v>
      </c>
      <c r="F2273" s="6">
        <v>305376000700</v>
      </c>
      <c r="G2273" s="5" t="s">
        <v>516</v>
      </c>
      <c r="H2273" s="5">
        <v>5535941</v>
      </c>
      <c r="I2273" s="5" t="s">
        <v>517</v>
      </c>
      <c r="J2273" s="5" t="s">
        <v>30</v>
      </c>
      <c r="K2273" s="5" t="s">
        <v>31</v>
      </c>
      <c r="L2273" s="5" t="s">
        <v>32</v>
      </c>
      <c r="M2273" s="5" t="s">
        <v>65</v>
      </c>
      <c r="N2273" s="5" t="s">
        <v>34</v>
      </c>
      <c r="O2273" s="5" t="s">
        <v>35</v>
      </c>
      <c r="P2273" s="5" t="s">
        <v>36</v>
      </c>
      <c r="S2273" s="5" t="s">
        <v>384</v>
      </c>
      <c r="T2273" s="5">
        <v>1</v>
      </c>
      <c r="U2273" s="5" t="s">
        <v>375</v>
      </c>
      <c r="V2273" s="5" t="s">
        <v>38</v>
      </c>
      <c r="W2273" s="5" t="s">
        <v>518</v>
      </c>
      <c r="X2273" s="5" t="str">
        <f>+VLOOKUP(C2273,Hoja1!$E$2:$F$125,2,0)</f>
        <v>LA_CEJA</v>
      </c>
      <c r="Y2273" s="6" t="s">
        <v>19328</v>
      </c>
      <c r="Z2273" s="6">
        <v>305376000700</v>
      </c>
    </row>
    <row r="2274" spans="1:26">
      <c r="A2274" s="5" t="s">
        <v>25</v>
      </c>
      <c r="B2274" s="5">
        <v>5376</v>
      </c>
      <c r="C2274" s="5" t="s">
        <v>60</v>
      </c>
      <c r="D2274" s="6">
        <v>305376000619</v>
      </c>
      <c r="E2274" s="5" t="s">
        <v>790</v>
      </c>
      <c r="F2274" s="6">
        <v>305376000619</v>
      </c>
      <c r="G2274" s="5" t="s">
        <v>791</v>
      </c>
      <c r="H2274" s="5">
        <v>5531864</v>
      </c>
      <c r="I2274" s="5" t="s">
        <v>792</v>
      </c>
      <c r="J2274" s="5" t="s">
        <v>30</v>
      </c>
      <c r="K2274" s="5" t="s">
        <v>31</v>
      </c>
      <c r="L2274" s="5" t="s">
        <v>32</v>
      </c>
      <c r="M2274" s="5" t="s">
        <v>65</v>
      </c>
      <c r="N2274" s="5" t="s">
        <v>57</v>
      </c>
      <c r="O2274" s="5">
        <v>-3</v>
      </c>
      <c r="P2274" s="5" t="s">
        <v>36</v>
      </c>
      <c r="S2274" s="5" t="s">
        <v>384</v>
      </c>
      <c r="T2274" s="5">
        <v>1</v>
      </c>
      <c r="U2274" s="5" t="s">
        <v>375</v>
      </c>
      <c r="V2274" s="5" t="s">
        <v>38</v>
      </c>
      <c r="X2274" s="5" t="str">
        <f>+VLOOKUP(C2274,Hoja1!$E$2:$F$125,2,0)</f>
        <v>LA_CEJA</v>
      </c>
      <c r="Y2274" s="6" t="s">
        <v>19329</v>
      </c>
      <c r="Z2274" s="6">
        <v>305376000619</v>
      </c>
    </row>
    <row r="2275" spans="1:26">
      <c r="A2275" s="5" t="s">
        <v>25</v>
      </c>
      <c r="B2275" s="5">
        <v>5376</v>
      </c>
      <c r="C2275" s="5" t="s">
        <v>60</v>
      </c>
      <c r="D2275" s="6">
        <v>305376000775</v>
      </c>
      <c r="E2275" s="5" t="s">
        <v>61</v>
      </c>
      <c r="F2275" s="6">
        <v>305376000775</v>
      </c>
      <c r="G2275" s="5" t="s">
        <v>62</v>
      </c>
      <c r="H2275" s="5" t="s">
        <v>63</v>
      </c>
      <c r="I2275" s="5" t="s">
        <v>64</v>
      </c>
      <c r="J2275" s="5" t="s">
        <v>30</v>
      </c>
      <c r="K2275" s="5" t="s">
        <v>31</v>
      </c>
      <c r="L2275" s="5" t="s">
        <v>32</v>
      </c>
      <c r="M2275" s="5" t="s">
        <v>65</v>
      </c>
      <c r="N2275" s="5" t="s">
        <v>57</v>
      </c>
      <c r="O2275" s="5">
        <v>-3</v>
      </c>
      <c r="P2275" s="5" t="s">
        <v>58</v>
      </c>
      <c r="T2275" s="5">
        <v>1</v>
      </c>
      <c r="U2275" s="5" t="s">
        <v>37</v>
      </c>
      <c r="V2275" s="5" t="s">
        <v>38</v>
      </c>
      <c r="X2275" s="5" t="str">
        <f>+VLOOKUP(C2275,Hoja1!$E$2:$F$125,2,0)</f>
        <v>LA_CEJA</v>
      </c>
      <c r="Y2275" s="6" t="s">
        <v>19330</v>
      </c>
      <c r="Z2275" s="6">
        <v>305376000775</v>
      </c>
    </row>
    <row r="2276" spans="1:26">
      <c r="A2276" s="5" t="s">
        <v>25</v>
      </c>
      <c r="B2276" s="5">
        <v>5376</v>
      </c>
      <c r="C2276" s="5" t="s">
        <v>60</v>
      </c>
      <c r="D2276" s="6">
        <v>205376000185</v>
      </c>
      <c r="E2276" s="5" t="s">
        <v>4866</v>
      </c>
      <c r="F2276" s="6">
        <v>205376000185</v>
      </c>
      <c r="G2276" s="5" t="s">
        <v>4867</v>
      </c>
      <c r="H2276" s="5">
        <v>5536413</v>
      </c>
      <c r="I2276" s="5" t="s">
        <v>4868</v>
      </c>
      <c r="J2276" s="5" t="s">
        <v>30</v>
      </c>
      <c r="K2276" s="5" t="s">
        <v>111</v>
      </c>
      <c r="L2276" s="5" t="s">
        <v>112</v>
      </c>
      <c r="M2276" s="5" t="s">
        <v>65</v>
      </c>
      <c r="N2276" s="5" t="s">
        <v>34</v>
      </c>
      <c r="O2276" s="5" t="s">
        <v>113</v>
      </c>
      <c r="P2276" s="5" t="s">
        <v>206</v>
      </c>
      <c r="T2276" s="5">
        <v>1</v>
      </c>
      <c r="U2276" s="5" t="s">
        <v>375</v>
      </c>
      <c r="V2276" s="5" t="s">
        <v>38</v>
      </c>
      <c r="X2276" s="5" t="str">
        <f>+VLOOKUP(C2276,Hoja1!$E$2:$F$125,2,0)</f>
        <v>LA_CEJA</v>
      </c>
      <c r="Y2276" s="6" t="s">
        <v>19331</v>
      </c>
      <c r="Z2276" s="6">
        <v>205376000185</v>
      </c>
    </row>
    <row r="2277" spans="1:26">
      <c r="A2277" s="5" t="s">
        <v>25</v>
      </c>
      <c r="B2277" s="5">
        <v>5376</v>
      </c>
      <c r="C2277" s="5" t="s">
        <v>60</v>
      </c>
      <c r="D2277" s="6">
        <v>205376000134</v>
      </c>
      <c r="E2277" s="5" t="s">
        <v>3255</v>
      </c>
      <c r="F2277" s="6">
        <v>205376000134</v>
      </c>
      <c r="G2277" s="5" t="s">
        <v>3256</v>
      </c>
      <c r="H2277" s="5">
        <v>5536413</v>
      </c>
      <c r="I2277" s="5" t="s">
        <v>17549</v>
      </c>
      <c r="J2277" s="5" t="s">
        <v>30</v>
      </c>
      <c r="K2277" s="5" t="s">
        <v>111</v>
      </c>
      <c r="L2277" s="5" t="s">
        <v>112</v>
      </c>
      <c r="M2277" s="5" t="s">
        <v>65</v>
      </c>
      <c r="N2277" s="5" t="s">
        <v>34</v>
      </c>
      <c r="O2277" s="5" t="s">
        <v>113</v>
      </c>
      <c r="P2277" s="5" t="s">
        <v>206</v>
      </c>
      <c r="R2277" s="5" t="s">
        <v>1168</v>
      </c>
      <c r="T2277" s="5">
        <v>1</v>
      </c>
      <c r="U2277" s="5" t="s">
        <v>375</v>
      </c>
      <c r="V2277" s="5" t="s">
        <v>38</v>
      </c>
      <c r="X2277" s="5" t="str">
        <f>+VLOOKUP(C2277,Hoja1!$E$2:$F$125,2,0)</f>
        <v>LA_CEJA</v>
      </c>
      <c r="Y2277" s="6" t="s">
        <v>19332</v>
      </c>
      <c r="Z2277" s="6">
        <v>205376000134</v>
      </c>
    </row>
    <row r="2278" spans="1:26">
      <c r="A2278" s="5" t="s">
        <v>25</v>
      </c>
      <c r="B2278" s="5">
        <v>5376</v>
      </c>
      <c r="C2278" s="5" t="s">
        <v>60</v>
      </c>
      <c r="D2278" s="6">
        <v>205376000169</v>
      </c>
      <c r="E2278" s="5" t="s">
        <v>4869</v>
      </c>
      <c r="F2278" s="6">
        <v>205376000169</v>
      </c>
      <c r="G2278" s="5" t="s">
        <v>164</v>
      </c>
      <c r="H2278" s="5">
        <v>5536413</v>
      </c>
      <c r="I2278" s="5" t="s">
        <v>4870</v>
      </c>
      <c r="J2278" s="5" t="s">
        <v>30</v>
      </c>
      <c r="K2278" s="5" t="s">
        <v>111</v>
      </c>
      <c r="L2278" s="5" t="s">
        <v>112</v>
      </c>
      <c r="M2278" s="5" t="s">
        <v>65</v>
      </c>
      <c r="N2278" s="5" t="s">
        <v>34</v>
      </c>
      <c r="O2278" s="5" t="s">
        <v>113</v>
      </c>
      <c r="P2278" s="5" t="s">
        <v>206</v>
      </c>
      <c r="T2278" s="5">
        <v>1</v>
      </c>
      <c r="U2278" s="5" t="s">
        <v>375</v>
      </c>
      <c r="V2278" s="5" t="s">
        <v>38</v>
      </c>
      <c r="X2278" s="5" t="str">
        <f>+VLOOKUP(C2278,Hoja1!$E$2:$F$125,2,0)</f>
        <v>LA_CEJA</v>
      </c>
      <c r="Y2278" s="6" t="s">
        <v>19333</v>
      </c>
      <c r="Z2278" s="6">
        <v>205376000169</v>
      </c>
    </row>
    <row r="2279" spans="1:26">
      <c r="A2279" s="5" t="s">
        <v>25</v>
      </c>
      <c r="B2279" s="5">
        <v>5376</v>
      </c>
      <c r="C2279" s="5" t="s">
        <v>60</v>
      </c>
      <c r="D2279" s="6">
        <v>205376000053</v>
      </c>
      <c r="E2279" s="5" t="s">
        <v>4072</v>
      </c>
      <c r="F2279" s="6">
        <v>205376000053</v>
      </c>
      <c r="G2279" s="5" t="s">
        <v>1427</v>
      </c>
      <c r="H2279" s="5" t="s">
        <v>4073</v>
      </c>
      <c r="I2279" s="5" t="s">
        <v>4074</v>
      </c>
      <c r="J2279" s="5" t="s">
        <v>30</v>
      </c>
      <c r="K2279" s="5" t="s">
        <v>111</v>
      </c>
      <c r="L2279" s="5" t="s">
        <v>112</v>
      </c>
      <c r="M2279" s="5" t="s">
        <v>65</v>
      </c>
      <c r="N2279" s="5" t="s">
        <v>34</v>
      </c>
      <c r="O2279" s="5" t="s">
        <v>113</v>
      </c>
      <c r="P2279" s="5" t="s">
        <v>36</v>
      </c>
      <c r="T2279" s="5">
        <v>1</v>
      </c>
      <c r="U2279" s="5" t="s">
        <v>375</v>
      </c>
      <c r="V2279" s="5" t="s">
        <v>38</v>
      </c>
      <c r="X2279" s="5" t="str">
        <f>+VLOOKUP(C2279,Hoja1!$E$2:$F$125,2,0)</f>
        <v>LA_CEJA</v>
      </c>
      <c r="Y2279" s="6" t="s">
        <v>19334</v>
      </c>
      <c r="Z2279" s="6">
        <v>205376000053</v>
      </c>
    </row>
    <row r="2280" spans="1:26">
      <c r="A2280" s="5" t="s">
        <v>25</v>
      </c>
      <c r="B2280" s="5">
        <v>5376</v>
      </c>
      <c r="C2280" s="5" t="s">
        <v>60</v>
      </c>
      <c r="D2280" s="6">
        <v>205376000517</v>
      </c>
      <c r="E2280" s="5" t="s">
        <v>1637</v>
      </c>
      <c r="F2280" s="6">
        <v>205376000517</v>
      </c>
      <c r="G2280" s="5" t="s">
        <v>1482</v>
      </c>
      <c r="H2280" s="5" t="s">
        <v>3257</v>
      </c>
      <c r="I2280" s="5" t="s">
        <v>3258</v>
      </c>
      <c r="J2280" s="5" t="s">
        <v>30</v>
      </c>
      <c r="K2280" s="5" t="s">
        <v>111</v>
      </c>
      <c r="L2280" s="5" t="s">
        <v>112</v>
      </c>
      <c r="M2280" s="5" t="s">
        <v>65</v>
      </c>
      <c r="N2280" s="5" t="s">
        <v>34</v>
      </c>
      <c r="O2280" s="5" t="s">
        <v>113</v>
      </c>
      <c r="P2280" s="5" t="s">
        <v>206</v>
      </c>
      <c r="T2280" s="5">
        <v>1</v>
      </c>
      <c r="U2280" s="5" t="s">
        <v>375</v>
      </c>
      <c r="V2280" s="5" t="s">
        <v>38</v>
      </c>
      <c r="X2280" s="5" t="str">
        <f>+VLOOKUP(C2280,Hoja1!$E$2:$F$125,2,0)</f>
        <v>LA_CEJA</v>
      </c>
      <c r="Y2280" s="6" t="s">
        <v>19335</v>
      </c>
      <c r="Z2280" s="6">
        <v>205376000517</v>
      </c>
    </row>
    <row r="2281" spans="1:26">
      <c r="A2281" s="5" t="s">
        <v>25</v>
      </c>
      <c r="B2281" s="5">
        <v>5376</v>
      </c>
      <c r="C2281" s="5" t="s">
        <v>60</v>
      </c>
      <c r="D2281" s="6">
        <v>205376000045</v>
      </c>
      <c r="E2281" s="5" t="s">
        <v>1468</v>
      </c>
      <c r="F2281" s="6">
        <v>205376000045</v>
      </c>
      <c r="G2281" s="5" t="s">
        <v>1469</v>
      </c>
      <c r="H2281" s="5" t="s">
        <v>1470</v>
      </c>
      <c r="I2281" s="5" t="s">
        <v>17546</v>
      </c>
      <c r="J2281" s="5" t="s">
        <v>30</v>
      </c>
      <c r="K2281" s="5" t="s">
        <v>111</v>
      </c>
      <c r="L2281" s="5" t="s">
        <v>112</v>
      </c>
      <c r="M2281" s="5" t="s">
        <v>65</v>
      </c>
      <c r="N2281" s="5" t="s">
        <v>34</v>
      </c>
      <c r="O2281" s="5" t="s">
        <v>113</v>
      </c>
      <c r="P2281" s="5" t="s">
        <v>206</v>
      </c>
      <c r="T2281" s="5">
        <v>1</v>
      </c>
      <c r="U2281" s="5" t="s">
        <v>375</v>
      </c>
      <c r="V2281" s="5" t="s">
        <v>38</v>
      </c>
      <c r="X2281" s="5" t="str">
        <f>+VLOOKUP(C2281,Hoja1!$E$2:$F$125,2,0)</f>
        <v>LA_CEJA</v>
      </c>
      <c r="Y2281" s="6" t="s">
        <v>19336</v>
      </c>
      <c r="Z2281" s="6">
        <v>205376000045</v>
      </c>
    </row>
    <row r="2282" spans="1:26">
      <c r="A2282" s="5" t="s">
        <v>25</v>
      </c>
      <c r="B2282" s="5">
        <v>5376</v>
      </c>
      <c r="C2282" s="5" t="s">
        <v>60</v>
      </c>
      <c r="D2282" s="6">
        <v>205376000142</v>
      </c>
      <c r="E2282" s="5" t="s">
        <v>4863</v>
      </c>
      <c r="F2282" s="6">
        <v>205376000142</v>
      </c>
      <c r="G2282" s="5" t="s">
        <v>3034</v>
      </c>
      <c r="H2282" s="5" t="s">
        <v>4864</v>
      </c>
      <c r="I2282" s="5" t="s">
        <v>4865</v>
      </c>
      <c r="J2282" s="5" t="s">
        <v>30</v>
      </c>
      <c r="K2282" s="5" t="s">
        <v>111</v>
      </c>
      <c r="L2282" s="5" t="s">
        <v>112</v>
      </c>
      <c r="M2282" s="5" t="s">
        <v>65</v>
      </c>
      <c r="N2282" s="5" t="s">
        <v>34</v>
      </c>
      <c r="O2282" s="5" t="s">
        <v>113</v>
      </c>
      <c r="P2282" s="5" t="s">
        <v>206</v>
      </c>
      <c r="T2282" s="5">
        <v>1</v>
      </c>
      <c r="U2282" s="5" t="s">
        <v>375</v>
      </c>
      <c r="V2282" s="5" t="s">
        <v>38</v>
      </c>
      <c r="X2282" s="5" t="str">
        <f>+VLOOKUP(C2282,Hoja1!$E$2:$F$125,2,0)</f>
        <v>LA_CEJA</v>
      </c>
      <c r="Y2282" s="6" t="s">
        <v>19337</v>
      </c>
      <c r="Z2282" s="6">
        <v>205376000142</v>
      </c>
    </row>
    <row r="2283" spans="1:26">
      <c r="A2283" s="5" t="s">
        <v>25</v>
      </c>
      <c r="B2283" s="5">
        <v>5376</v>
      </c>
      <c r="C2283" s="5" t="s">
        <v>60</v>
      </c>
      <c r="D2283" s="6">
        <v>205376000037</v>
      </c>
      <c r="E2283" s="5" t="s">
        <v>3259</v>
      </c>
      <c r="F2283" s="6">
        <v>205376000037</v>
      </c>
      <c r="G2283" s="5" t="s">
        <v>2715</v>
      </c>
      <c r="H2283" s="5">
        <v>5536413</v>
      </c>
      <c r="I2283" s="5" t="s">
        <v>17548</v>
      </c>
      <c r="J2283" s="5" t="s">
        <v>30</v>
      </c>
      <c r="K2283" s="5" t="s">
        <v>111</v>
      </c>
      <c r="L2283" s="5" t="s">
        <v>112</v>
      </c>
      <c r="M2283" s="5" t="s">
        <v>65</v>
      </c>
      <c r="N2283" s="5" t="s">
        <v>34</v>
      </c>
      <c r="O2283" s="5" t="s">
        <v>113</v>
      </c>
      <c r="P2283" s="5" t="s">
        <v>206</v>
      </c>
      <c r="T2283" s="5">
        <v>1</v>
      </c>
      <c r="U2283" s="5" t="s">
        <v>375</v>
      </c>
      <c r="V2283" s="5" t="s">
        <v>38</v>
      </c>
      <c r="X2283" s="5" t="str">
        <f>+VLOOKUP(C2283,Hoja1!$E$2:$F$125,2,0)</f>
        <v>LA_CEJA</v>
      </c>
      <c r="Y2283" s="6" t="s">
        <v>19338</v>
      </c>
      <c r="Z2283" s="6">
        <v>205376000037</v>
      </c>
    </row>
    <row r="2284" spans="1:26">
      <c r="A2284" s="5" t="s">
        <v>25</v>
      </c>
      <c r="B2284" s="5">
        <v>5376</v>
      </c>
      <c r="C2284" s="5" t="s">
        <v>60</v>
      </c>
      <c r="D2284" s="6">
        <v>205376000061</v>
      </c>
      <c r="E2284" s="5" t="s">
        <v>4075</v>
      </c>
      <c r="F2284" s="6">
        <v>205376000061</v>
      </c>
      <c r="G2284" s="5" t="s">
        <v>267</v>
      </c>
      <c r="H2284" s="5">
        <v>5640769</v>
      </c>
      <c r="I2284" s="5" t="s">
        <v>17532</v>
      </c>
      <c r="J2284" s="5" t="s">
        <v>30</v>
      </c>
      <c r="K2284" s="5" t="s">
        <v>111</v>
      </c>
      <c r="L2284" s="5" t="s">
        <v>112</v>
      </c>
      <c r="M2284" s="5" t="s">
        <v>65</v>
      </c>
      <c r="N2284" s="5" t="s">
        <v>34</v>
      </c>
      <c r="O2284" s="5" t="s">
        <v>113</v>
      </c>
      <c r="P2284" s="5" t="s">
        <v>206</v>
      </c>
      <c r="Q2284" s="5" t="s">
        <v>982</v>
      </c>
      <c r="T2284" s="5">
        <v>1</v>
      </c>
      <c r="U2284" s="5" t="s">
        <v>375</v>
      </c>
      <c r="V2284" s="5" t="s">
        <v>38</v>
      </c>
      <c r="X2284" s="5" t="str">
        <f>+VLOOKUP(C2284,Hoja1!$E$2:$F$125,2,0)</f>
        <v>LA_CEJA</v>
      </c>
      <c r="Y2284" s="6" t="s">
        <v>19339</v>
      </c>
      <c r="Z2284" s="6">
        <v>205376000061</v>
      </c>
    </row>
    <row r="2285" spans="1:26">
      <c r="A2285" s="5" t="s">
        <v>25</v>
      </c>
      <c r="B2285" s="5">
        <v>5376</v>
      </c>
      <c r="C2285" s="5" t="s">
        <v>60</v>
      </c>
      <c r="D2285" s="6">
        <v>205376000495</v>
      </c>
      <c r="E2285" s="5" t="s">
        <v>2317</v>
      </c>
      <c r="F2285" s="6">
        <v>205376000495</v>
      </c>
      <c r="G2285" s="5" t="s">
        <v>2318</v>
      </c>
      <c r="H2285" s="5" t="s">
        <v>2319</v>
      </c>
      <c r="I2285" s="5" t="s">
        <v>2320</v>
      </c>
      <c r="J2285" s="5" t="s">
        <v>30</v>
      </c>
      <c r="K2285" s="5" t="s">
        <v>111</v>
      </c>
      <c r="L2285" s="5" t="s">
        <v>112</v>
      </c>
      <c r="M2285" s="5" t="s">
        <v>65</v>
      </c>
      <c r="N2285" s="5" t="s">
        <v>34</v>
      </c>
      <c r="O2285" s="5" t="s">
        <v>113</v>
      </c>
      <c r="P2285" s="5" t="s">
        <v>36</v>
      </c>
      <c r="T2285" s="5">
        <v>1</v>
      </c>
      <c r="U2285" s="5" t="s">
        <v>375</v>
      </c>
      <c r="V2285" s="5" t="s">
        <v>38</v>
      </c>
      <c r="X2285" s="5" t="str">
        <f>+VLOOKUP(C2285,Hoja1!$E$2:$F$125,2,0)</f>
        <v>LA_CEJA</v>
      </c>
      <c r="Y2285" s="6" t="s">
        <v>19340</v>
      </c>
      <c r="Z2285" s="6">
        <v>205376000495</v>
      </c>
    </row>
    <row r="2286" spans="1:26">
      <c r="A2286" s="5" t="s">
        <v>25</v>
      </c>
      <c r="B2286" s="5">
        <v>5376</v>
      </c>
      <c r="C2286" s="5" t="s">
        <v>60</v>
      </c>
      <c r="D2286" s="6">
        <v>205376000096</v>
      </c>
      <c r="E2286" s="5" t="s">
        <v>1465</v>
      </c>
      <c r="F2286" s="6">
        <v>205376000096</v>
      </c>
      <c r="G2286" s="5" t="s">
        <v>1466</v>
      </c>
      <c r="H2286" s="5" t="s">
        <v>1467</v>
      </c>
      <c r="I2286" s="5" t="s">
        <v>17533</v>
      </c>
      <c r="J2286" s="5" t="s">
        <v>30</v>
      </c>
      <c r="K2286" s="5" t="s">
        <v>111</v>
      </c>
      <c r="L2286" s="5" t="s">
        <v>112</v>
      </c>
      <c r="M2286" s="5" t="s">
        <v>65</v>
      </c>
      <c r="N2286" s="5" t="s">
        <v>34</v>
      </c>
      <c r="O2286" s="5" t="s">
        <v>113</v>
      </c>
      <c r="P2286" s="5" t="s">
        <v>206</v>
      </c>
      <c r="T2286" s="5">
        <v>1</v>
      </c>
      <c r="U2286" s="5" t="s">
        <v>375</v>
      </c>
      <c r="V2286" s="5" t="s">
        <v>38</v>
      </c>
      <c r="X2286" s="5" t="str">
        <f>+VLOOKUP(C2286,Hoja1!$E$2:$F$125,2,0)</f>
        <v>LA_CEJA</v>
      </c>
      <c r="Y2286" s="6" t="s">
        <v>19341</v>
      </c>
      <c r="Z2286" s="6">
        <v>205376000096</v>
      </c>
    </row>
    <row r="2287" spans="1:26">
      <c r="A2287" s="5" t="s">
        <v>25</v>
      </c>
      <c r="B2287" s="5">
        <v>5376</v>
      </c>
      <c r="C2287" s="5" t="s">
        <v>60</v>
      </c>
      <c r="D2287" s="6">
        <v>205376000177</v>
      </c>
      <c r="E2287" s="5" t="s">
        <v>2059</v>
      </c>
      <c r="F2287" s="6">
        <v>205376000177</v>
      </c>
      <c r="G2287" s="5" t="s">
        <v>2060</v>
      </c>
      <c r="H2287" s="5">
        <v>5536413</v>
      </c>
      <c r="I2287" s="5" t="s">
        <v>6227</v>
      </c>
      <c r="J2287" s="5" t="s">
        <v>30</v>
      </c>
      <c r="K2287" s="5" t="s">
        <v>111</v>
      </c>
      <c r="L2287" s="5" t="s">
        <v>112</v>
      </c>
      <c r="M2287" s="5" t="s">
        <v>65</v>
      </c>
      <c r="N2287" s="5" t="s">
        <v>34</v>
      </c>
      <c r="O2287" s="5" t="s">
        <v>113</v>
      </c>
      <c r="P2287" s="5" t="s">
        <v>206</v>
      </c>
      <c r="R2287" s="5" t="s">
        <v>4316</v>
      </c>
      <c r="T2287" s="5">
        <v>1</v>
      </c>
      <c r="U2287" s="5" t="s">
        <v>375</v>
      </c>
      <c r="V2287" s="5" t="s">
        <v>38</v>
      </c>
      <c r="X2287" s="5" t="str">
        <f>+VLOOKUP(C2287,Hoja1!$E$2:$F$125,2,0)</f>
        <v>LA_CEJA</v>
      </c>
      <c r="Y2287" s="6" t="s">
        <v>19342</v>
      </c>
      <c r="Z2287" s="6">
        <v>205376000177</v>
      </c>
    </row>
    <row r="2288" spans="1:26">
      <c r="A2288" s="5" t="s">
        <v>25</v>
      </c>
      <c r="B2288" s="5">
        <v>5376</v>
      </c>
      <c r="C2288" s="5" t="s">
        <v>60</v>
      </c>
      <c r="D2288" s="6">
        <v>205376000029</v>
      </c>
      <c r="E2288" s="5" t="s">
        <v>4862</v>
      </c>
      <c r="F2288" s="6">
        <v>205376000029</v>
      </c>
      <c r="G2288" s="5" t="s">
        <v>1255</v>
      </c>
      <c r="H2288" s="5">
        <v>5531414</v>
      </c>
      <c r="I2288" s="5" t="s">
        <v>17534</v>
      </c>
      <c r="J2288" s="5" t="s">
        <v>30</v>
      </c>
      <c r="K2288" s="5" t="s">
        <v>111</v>
      </c>
      <c r="L2288" s="5" t="s">
        <v>112</v>
      </c>
      <c r="M2288" s="5" t="s">
        <v>65</v>
      </c>
      <c r="N2288" s="5" t="s">
        <v>34</v>
      </c>
      <c r="O2288" s="5" t="s">
        <v>113</v>
      </c>
      <c r="P2288" s="5" t="s">
        <v>206</v>
      </c>
      <c r="T2288" s="5">
        <v>1</v>
      </c>
      <c r="U2288" s="5" t="s">
        <v>375</v>
      </c>
      <c r="V2288" s="5" t="s">
        <v>38</v>
      </c>
      <c r="X2288" s="5" t="str">
        <f>+VLOOKUP(C2288,Hoja1!$E$2:$F$125,2,0)</f>
        <v>LA_CEJA</v>
      </c>
      <c r="Y2288" s="6" t="s">
        <v>19343</v>
      </c>
      <c r="Z2288" s="6">
        <v>205376000029</v>
      </c>
    </row>
    <row r="2289" spans="1:26">
      <c r="A2289" s="5" t="s">
        <v>25</v>
      </c>
      <c r="B2289" s="5">
        <v>5376</v>
      </c>
      <c r="C2289" s="5" t="s">
        <v>60</v>
      </c>
      <c r="D2289" s="6">
        <v>205376000347</v>
      </c>
      <c r="E2289" s="5" t="s">
        <v>5530</v>
      </c>
      <c r="F2289" s="6">
        <v>205376000347</v>
      </c>
      <c r="G2289" s="5" t="s">
        <v>304</v>
      </c>
      <c r="H2289" s="5" t="s">
        <v>1467</v>
      </c>
      <c r="I2289" s="5" t="s">
        <v>5531</v>
      </c>
      <c r="J2289" s="5" t="s">
        <v>30</v>
      </c>
      <c r="K2289" s="5" t="s">
        <v>111</v>
      </c>
      <c r="L2289" s="5" t="s">
        <v>112</v>
      </c>
      <c r="M2289" s="5" t="s">
        <v>65</v>
      </c>
      <c r="N2289" s="5" t="s">
        <v>34</v>
      </c>
      <c r="O2289" s="5" t="s">
        <v>113</v>
      </c>
      <c r="P2289" s="5" t="s">
        <v>206</v>
      </c>
      <c r="T2289" s="5">
        <v>1</v>
      </c>
      <c r="U2289" s="5" t="s">
        <v>375</v>
      </c>
      <c r="V2289" s="5" t="s">
        <v>38</v>
      </c>
      <c r="X2289" s="5" t="str">
        <f>+VLOOKUP(C2289,Hoja1!$E$2:$F$125,2,0)</f>
        <v>LA_CEJA</v>
      </c>
      <c r="Y2289" s="6" t="s">
        <v>19344</v>
      </c>
      <c r="Z2289" s="6">
        <v>205376000347</v>
      </c>
    </row>
    <row r="2290" spans="1:26">
      <c r="A2290" s="5" t="s">
        <v>25</v>
      </c>
      <c r="B2290" s="5">
        <v>5380</v>
      </c>
      <c r="C2290" s="5" t="s">
        <v>86</v>
      </c>
      <c r="D2290" s="6">
        <v>405380019558</v>
      </c>
      <c r="E2290" s="5" t="s">
        <v>87</v>
      </c>
      <c r="F2290" s="6">
        <v>405380019558</v>
      </c>
      <c r="G2290" s="5" t="s">
        <v>88</v>
      </c>
      <c r="H2290" s="5" t="s">
        <v>89</v>
      </c>
      <c r="I2290" s="5" t="s">
        <v>90</v>
      </c>
      <c r="J2290" s="5" t="s">
        <v>30</v>
      </c>
      <c r="K2290" s="5" t="s">
        <v>31</v>
      </c>
      <c r="L2290" s="5" t="s">
        <v>32</v>
      </c>
      <c r="M2290" s="5" t="s">
        <v>65</v>
      </c>
      <c r="N2290" s="5" t="s">
        <v>57</v>
      </c>
      <c r="O2290" s="5">
        <v>-3</v>
      </c>
      <c r="P2290" s="5" t="s">
        <v>36</v>
      </c>
      <c r="T2290" s="5">
        <v>1</v>
      </c>
      <c r="U2290" s="5" t="s">
        <v>37</v>
      </c>
      <c r="V2290" s="5" t="s">
        <v>38</v>
      </c>
      <c r="W2290" s="5" t="s">
        <v>91</v>
      </c>
      <c r="X2290" s="5" t="str">
        <f>+VLOOKUP(C2290,Hoja1!$E$2:$F$125,2,0)</f>
        <v>LA_ESTRELLA</v>
      </c>
      <c r="Y2290" s="6" t="s">
        <v>19345</v>
      </c>
      <c r="Z2290" s="6">
        <v>405380019558</v>
      </c>
    </row>
    <row r="2291" spans="1:26">
      <c r="A2291" s="5" t="s">
        <v>25</v>
      </c>
      <c r="B2291" s="5">
        <v>5380</v>
      </c>
      <c r="C2291" s="5" t="s">
        <v>86</v>
      </c>
      <c r="D2291" s="6">
        <v>405380019531</v>
      </c>
      <c r="E2291" s="5" t="s">
        <v>371</v>
      </c>
      <c r="F2291" s="6">
        <v>405380019531</v>
      </c>
      <c r="G2291" s="5" t="s">
        <v>451</v>
      </c>
      <c r="H2291" s="5">
        <v>3091054</v>
      </c>
      <c r="I2291" s="5" t="s">
        <v>452</v>
      </c>
      <c r="J2291" s="5" t="s">
        <v>30</v>
      </c>
      <c r="K2291" s="5" t="s">
        <v>31</v>
      </c>
      <c r="L2291" s="5" t="s">
        <v>112</v>
      </c>
      <c r="M2291" s="5" t="s">
        <v>453</v>
      </c>
      <c r="N2291" s="5" t="s">
        <v>374</v>
      </c>
      <c r="O2291" s="5">
        <v>22</v>
      </c>
      <c r="P2291" s="5" t="s">
        <v>46</v>
      </c>
      <c r="T2291" s="5">
        <v>1</v>
      </c>
      <c r="U2291" s="5" t="s">
        <v>375</v>
      </c>
      <c r="V2291" s="5" t="s">
        <v>38</v>
      </c>
      <c r="X2291" s="5" t="str">
        <f>+VLOOKUP(C2291,Hoja1!$E$2:$F$125,2,0)</f>
        <v>LA_ESTRELLA</v>
      </c>
      <c r="Y2291" s="6" t="s">
        <v>19346</v>
      </c>
      <c r="Z2291" s="6">
        <v>405380019531</v>
      </c>
    </row>
    <row r="2292" spans="1:26">
      <c r="A2292" s="5" t="s">
        <v>25</v>
      </c>
      <c r="B2292" s="5">
        <v>5380</v>
      </c>
      <c r="C2292" s="5" t="s">
        <v>86</v>
      </c>
      <c r="D2292" s="6">
        <v>205380000165</v>
      </c>
      <c r="E2292" s="5" t="s">
        <v>8083</v>
      </c>
      <c r="F2292" s="6">
        <v>205380000165</v>
      </c>
      <c r="G2292" s="5" t="s">
        <v>8084</v>
      </c>
      <c r="H2292" s="5" t="s">
        <v>8085</v>
      </c>
      <c r="I2292" s="5" t="s">
        <v>17561</v>
      </c>
      <c r="J2292" s="5" t="s">
        <v>347</v>
      </c>
      <c r="K2292" s="5" t="s">
        <v>111</v>
      </c>
      <c r="L2292" s="5" t="s">
        <v>32</v>
      </c>
      <c r="M2292" s="5" t="s">
        <v>378</v>
      </c>
      <c r="N2292" s="5" t="s">
        <v>348</v>
      </c>
      <c r="O2292" s="5" t="s">
        <v>7382</v>
      </c>
      <c r="P2292" s="5" t="s">
        <v>380</v>
      </c>
      <c r="T2292" s="5">
        <v>1</v>
      </c>
      <c r="U2292" s="5" t="s">
        <v>375</v>
      </c>
      <c r="V2292" s="5" t="s">
        <v>38</v>
      </c>
      <c r="X2292" s="5" t="str">
        <f>+VLOOKUP(C2292,Hoja1!$E$2:$F$125,2,0)</f>
        <v>LA_ESTRELLA</v>
      </c>
      <c r="Y2292" s="6" t="s">
        <v>19347</v>
      </c>
      <c r="Z2292" s="6">
        <v>205380000165</v>
      </c>
    </row>
    <row r="2293" spans="1:26">
      <c r="A2293" s="5" t="s">
        <v>25</v>
      </c>
      <c r="B2293" s="5">
        <v>5380</v>
      </c>
      <c r="C2293" s="5" t="s">
        <v>86</v>
      </c>
      <c r="D2293" s="6">
        <v>305380019453</v>
      </c>
      <c r="E2293" s="5" t="s">
        <v>7434</v>
      </c>
      <c r="F2293" s="6">
        <v>305380019453</v>
      </c>
      <c r="G2293" s="5" t="s">
        <v>7435</v>
      </c>
      <c r="H2293" s="5">
        <v>2796208</v>
      </c>
      <c r="I2293" s="5" t="s">
        <v>7436</v>
      </c>
      <c r="J2293" s="5" t="s">
        <v>347</v>
      </c>
      <c r="K2293" s="5" t="s">
        <v>31</v>
      </c>
      <c r="L2293" s="5" t="s">
        <v>32</v>
      </c>
      <c r="M2293" s="5" t="s">
        <v>449</v>
      </c>
      <c r="N2293" s="5" t="s">
        <v>348</v>
      </c>
      <c r="O2293" s="5" t="s">
        <v>359</v>
      </c>
      <c r="P2293" s="5" t="s">
        <v>429</v>
      </c>
      <c r="T2293" s="5">
        <v>1</v>
      </c>
      <c r="U2293" s="5" t="s">
        <v>375</v>
      </c>
      <c r="V2293" s="5" t="s">
        <v>38</v>
      </c>
      <c r="W2293" s="5" t="s">
        <v>7437</v>
      </c>
      <c r="X2293" s="5" t="str">
        <f>+VLOOKUP(C2293,Hoja1!$E$2:$F$125,2,0)</f>
        <v>LA_ESTRELLA</v>
      </c>
      <c r="Y2293" s="6" t="s">
        <v>19348</v>
      </c>
      <c r="Z2293" s="6">
        <v>305380019453</v>
      </c>
    </row>
    <row r="2294" spans="1:26">
      <c r="A2294" s="5" t="s">
        <v>25</v>
      </c>
      <c r="B2294" s="5">
        <v>5380</v>
      </c>
      <c r="C2294" s="5" t="s">
        <v>86</v>
      </c>
      <c r="D2294" s="6">
        <v>105380000527</v>
      </c>
      <c r="E2294" s="5" t="s">
        <v>8605</v>
      </c>
      <c r="F2294" s="6">
        <v>105380000527</v>
      </c>
      <c r="G2294" s="5" t="s">
        <v>8606</v>
      </c>
      <c r="H2294" s="5" t="s">
        <v>8607</v>
      </c>
      <c r="I2294" s="5" t="s">
        <v>12215</v>
      </c>
      <c r="J2294" s="5" t="s">
        <v>347</v>
      </c>
      <c r="K2294" s="5" t="s">
        <v>111</v>
      </c>
      <c r="L2294" s="5" t="s">
        <v>32</v>
      </c>
      <c r="M2294" s="5" t="s">
        <v>378</v>
      </c>
      <c r="N2294" s="5" t="s">
        <v>348</v>
      </c>
      <c r="O2294" s="5" t="s">
        <v>7481</v>
      </c>
      <c r="P2294" s="5" t="s">
        <v>12216</v>
      </c>
      <c r="T2294" s="5">
        <v>1</v>
      </c>
      <c r="U2294" s="5" t="s">
        <v>375</v>
      </c>
      <c r="V2294" s="5" t="s">
        <v>38</v>
      </c>
      <c r="W2294" s="5" t="s">
        <v>8608</v>
      </c>
      <c r="X2294" s="5" t="str">
        <f>+VLOOKUP(C2294,Hoja1!$E$2:$F$125,2,0)</f>
        <v>LA_ESTRELLA</v>
      </c>
      <c r="Y2294" s="6" t="s">
        <v>19349</v>
      </c>
      <c r="Z2294" s="6">
        <v>105380000527</v>
      </c>
    </row>
    <row r="2295" spans="1:26">
      <c r="A2295" s="5" t="s">
        <v>25</v>
      </c>
      <c r="B2295" s="5">
        <v>5380</v>
      </c>
      <c r="C2295" s="5" t="s">
        <v>86</v>
      </c>
      <c r="D2295" s="6">
        <v>105380000063</v>
      </c>
      <c r="E2295" s="5" t="s">
        <v>8086</v>
      </c>
      <c r="F2295" s="6">
        <v>105380000063</v>
      </c>
      <c r="G2295" s="5" t="s">
        <v>8087</v>
      </c>
      <c r="H2295" s="5">
        <v>2792897</v>
      </c>
      <c r="I2295" s="5" t="s">
        <v>12214</v>
      </c>
      <c r="J2295" s="5" t="s">
        <v>347</v>
      </c>
      <c r="K2295" s="5" t="s">
        <v>111</v>
      </c>
      <c r="L2295" s="5" t="s">
        <v>32</v>
      </c>
      <c r="M2295" s="5" t="s">
        <v>466</v>
      </c>
      <c r="N2295" s="5" t="s">
        <v>348</v>
      </c>
      <c r="O2295" s="5" t="s">
        <v>7561</v>
      </c>
      <c r="P2295" s="5" t="s">
        <v>7562</v>
      </c>
      <c r="T2295" s="5">
        <v>1</v>
      </c>
      <c r="U2295" s="5" t="s">
        <v>375</v>
      </c>
      <c r="V2295" s="5" t="s">
        <v>38</v>
      </c>
      <c r="W2295" s="5" t="s">
        <v>8088</v>
      </c>
      <c r="X2295" s="5" t="str">
        <f>+VLOOKUP(C2295,Hoja1!$E$2:$F$125,2,0)</f>
        <v>LA_ESTRELLA</v>
      </c>
      <c r="Y2295" s="6" t="s">
        <v>19350</v>
      </c>
      <c r="Z2295" s="6">
        <v>105380000063</v>
      </c>
    </row>
    <row r="2296" spans="1:26">
      <c r="A2296" s="5" t="s">
        <v>25</v>
      </c>
      <c r="B2296" s="5">
        <v>5380</v>
      </c>
      <c r="C2296" s="5" t="s">
        <v>86</v>
      </c>
      <c r="D2296" s="6">
        <v>205380000050</v>
      </c>
      <c r="E2296" s="5" t="s">
        <v>8603</v>
      </c>
      <c r="F2296" s="6">
        <v>205380000050</v>
      </c>
      <c r="G2296" s="5" t="s">
        <v>12217</v>
      </c>
      <c r="H2296" s="5" t="s">
        <v>8604</v>
      </c>
      <c r="I2296" s="5" t="s">
        <v>8537</v>
      </c>
      <c r="J2296" s="5" t="s">
        <v>347</v>
      </c>
      <c r="K2296" s="5" t="s">
        <v>111</v>
      </c>
      <c r="L2296" s="5" t="s">
        <v>32</v>
      </c>
      <c r="M2296" s="5" t="s">
        <v>378</v>
      </c>
      <c r="N2296" s="5" t="s">
        <v>348</v>
      </c>
      <c r="O2296" s="5" t="s">
        <v>7561</v>
      </c>
      <c r="P2296" s="5" t="s">
        <v>7562</v>
      </c>
      <c r="T2296" s="5">
        <v>1</v>
      </c>
      <c r="U2296" s="5" t="s">
        <v>375</v>
      </c>
      <c r="V2296" s="5" t="s">
        <v>38</v>
      </c>
      <c r="W2296" s="5" t="s">
        <v>12218</v>
      </c>
      <c r="X2296" s="5" t="str">
        <f>+VLOOKUP(C2296,Hoja1!$E$2:$F$125,2,0)</f>
        <v>LA_ESTRELLA</v>
      </c>
      <c r="Y2296" s="6" t="s">
        <v>19351</v>
      </c>
      <c r="Z2296" s="6">
        <v>205380000050</v>
      </c>
    </row>
    <row r="2297" spans="1:26">
      <c r="A2297" s="5" t="s">
        <v>25</v>
      </c>
      <c r="B2297" s="5">
        <v>5380</v>
      </c>
      <c r="C2297" s="5" t="s">
        <v>86</v>
      </c>
      <c r="D2297" s="6">
        <v>305001015546</v>
      </c>
      <c r="E2297" s="5" t="s">
        <v>17566</v>
      </c>
      <c r="F2297" s="6">
        <v>305001015546</v>
      </c>
      <c r="G2297" s="5" t="s">
        <v>7393</v>
      </c>
      <c r="H2297" s="5" t="s">
        <v>7394</v>
      </c>
      <c r="I2297" s="5" t="s">
        <v>7395</v>
      </c>
      <c r="J2297" s="5" t="s">
        <v>347</v>
      </c>
      <c r="K2297" s="5" t="s">
        <v>31</v>
      </c>
      <c r="L2297" s="5" t="s">
        <v>112</v>
      </c>
      <c r="M2297" s="5" t="s">
        <v>65</v>
      </c>
      <c r="N2297" s="5" t="s">
        <v>348</v>
      </c>
      <c r="O2297" s="5" t="s">
        <v>349</v>
      </c>
      <c r="P2297" s="5" t="s">
        <v>36</v>
      </c>
      <c r="T2297" s="5">
        <v>1</v>
      </c>
      <c r="U2297" s="5" t="s">
        <v>375</v>
      </c>
      <c r="V2297" s="5" t="s">
        <v>38</v>
      </c>
      <c r="W2297" s="5" t="s">
        <v>7396</v>
      </c>
      <c r="X2297" s="5" t="str">
        <f>+VLOOKUP(C2297,Hoja1!$E$2:$F$125,2,0)</f>
        <v>LA_ESTRELLA</v>
      </c>
      <c r="Y2297" s="6" t="s">
        <v>19352</v>
      </c>
      <c r="Z2297" s="6">
        <v>305001015546</v>
      </c>
    </row>
    <row r="2298" spans="1:26">
      <c r="A2298" s="5" t="s">
        <v>25</v>
      </c>
      <c r="B2298" s="5">
        <v>5380</v>
      </c>
      <c r="C2298" s="5" t="s">
        <v>86</v>
      </c>
      <c r="D2298" s="6">
        <v>305001014892</v>
      </c>
      <c r="E2298" s="5" t="s">
        <v>17560</v>
      </c>
      <c r="F2298" s="6">
        <v>305001014892</v>
      </c>
      <c r="G2298" s="5" t="s">
        <v>7218</v>
      </c>
      <c r="H2298" s="5" t="s">
        <v>7219</v>
      </c>
      <c r="I2298" s="5" t="s">
        <v>12220</v>
      </c>
      <c r="J2298" s="5" t="s">
        <v>347</v>
      </c>
      <c r="K2298" s="5" t="s">
        <v>31</v>
      </c>
      <c r="L2298" s="5" t="s">
        <v>32</v>
      </c>
      <c r="M2298" s="5" t="s">
        <v>65</v>
      </c>
      <c r="N2298" s="5" t="s">
        <v>348</v>
      </c>
      <c r="O2298" s="5" t="s">
        <v>349</v>
      </c>
      <c r="P2298" s="5" t="s">
        <v>36</v>
      </c>
      <c r="S2298" s="5" t="s">
        <v>384</v>
      </c>
      <c r="T2298" s="5">
        <v>1</v>
      </c>
      <c r="U2298" s="5" t="s">
        <v>375</v>
      </c>
      <c r="V2298" s="5" t="s">
        <v>38</v>
      </c>
      <c r="W2298" s="5" t="s">
        <v>7220</v>
      </c>
      <c r="X2298" s="5" t="str">
        <f>+VLOOKUP(C2298,Hoja1!$E$2:$F$125,2,0)</f>
        <v>LA_ESTRELLA</v>
      </c>
      <c r="Y2298" s="6" t="s">
        <v>19353</v>
      </c>
      <c r="Z2298" s="6">
        <v>305001014892</v>
      </c>
    </row>
    <row r="2299" spans="1:26">
      <c r="A2299" s="5" t="s">
        <v>25</v>
      </c>
      <c r="B2299" s="5">
        <v>5380</v>
      </c>
      <c r="C2299" s="5" t="s">
        <v>86</v>
      </c>
      <c r="D2299" s="6">
        <v>305001014124</v>
      </c>
      <c r="E2299" s="5" t="s">
        <v>17558</v>
      </c>
      <c r="F2299" s="6">
        <v>305001014124</v>
      </c>
      <c r="G2299" s="5" t="s">
        <v>7391</v>
      </c>
      <c r="H2299" s="5">
        <v>3093374</v>
      </c>
      <c r="I2299" s="5" t="s">
        <v>12219</v>
      </c>
      <c r="J2299" s="5" t="s">
        <v>347</v>
      </c>
      <c r="K2299" s="5" t="s">
        <v>31</v>
      </c>
      <c r="L2299" s="5" t="s">
        <v>112</v>
      </c>
      <c r="M2299" s="5" t="s">
        <v>56</v>
      </c>
      <c r="N2299" s="5" t="s">
        <v>348</v>
      </c>
      <c r="O2299" s="5" t="s">
        <v>349</v>
      </c>
      <c r="P2299" s="5" t="s">
        <v>36</v>
      </c>
      <c r="S2299" s="5" t="s">
        <v>384</v>
      </c>
      <c r="T2299" s="5">
        <v>1</v>
      </c>
      <c r="U2299" s="5" t="s">
        <v>375</v>
      </c>
      <c r="V2299" s="5" t="s">
        <v>38</v>
      </c>
      <c r="W2299" s="5" t="s">
        <v>7392</v>
      </c>
      <c r="X2299" s="5" t="str">
        <f>+VLOOKUP(C2299,Hoja1!$E$2:$F$125,2,0)</f>
        <v>LA_ESTRELLA</v>
      </c>
      <c r="Y2299" s="6" t="s">
        <v>19354</v>
      </c>
      <c r="Z2299" s="6">
        <v>305001014124</v>
      </c>
    </row>
    <row r="2300" spans="1:26">
      <c r="A2300" s="5" t="s">
        <v>25</v>
      </c>
      <c r="B2300" s="5">
        <v>5380</v>
      </c>
      <c r="C2300" s="5" t="s">
        <v>86</v>
      </c>
      <c r="D2300" s="6">
        <v>305380000542</v>
      </c>
      <c r="E2300" s="5" t="s">
        <v>17565</v>
      </c>
      <c r="F2300" s="6">
        <v>305380000542</v>
      </c>
      <c r="G2300" s="5" t="s">
        <v>7349</v>
      </c>
      <c r="H2300" s="5" t="s">
        <v>7350</v>
      </c>
      <c r="I2300" s="5" t="s">
        <v>7351</v>
      </c>
      <c r="J2300" s="5" t="s">
        <v>347</v>
      </c>
      <c r="K2300" s="5" t="s">
        <v>31</v>
      </c>
      <c r="L2300" s="5" t="s">
        <v>32</v>
      </c>
      <c r="M2300" s="5" t="s">
        <v>56</v>
      </c>
      <c r="N2300" s="5" t="s">
        <v>348</v>
      </c>
      <c r="O2300" s="5" t="s">
        <v>349</v>
      </c>
      <c r="P2300" s="5" t="s">
        <v>36</v>
      </c>
      <c r="S2300" s="5" t="s">
        <v>384</v>
      </c>
      <c r="T2300" s="5">
        <v>1</v>
      </c>
      <c r="U2300" s="5" t="s">
        <v>375</v>
      </c>
      <c r="V2300" s="5" t="s">
        <v>38</v>
      </c>
      <c r="W2300" s="5" t="s">
        <v>7352</v>
      </c>
      <c r="X2300" s="5" t="str">
        <f>+VLOOKUP(C2300,Hoja1!$E$2:$F$125,2,0)</f>
        <v>LA_ESTRELLA</v>
      </c>
      <c r="Y2300" s="6" t="s">
        <v>19355</v>
      </c>
      <c r="Z2300" s="6">
        <v>305380000542</v>
      </c>
    </row>
    <row r="2301" spans="1:26">
      <c r="A2301" s="5" t="s">
        <v>25</v>
      </c>
      <c r="B2301" s="5">
        <v>5380</v>
      </c>
      <c r="C2301" s="5" t="s">
        <v>86</v>
      </c>
      <c r="D2301" s="6">
        <v>305266001709</v>
      </c>
      <c r="E2301" s="5" t="s">
        <v>7312</v>
      </c>
      <c r="F2301" s="6">
        <v>305266001709</v>
      </c>
      <c r="G2301" s="5" t="s">
        <v>7313</v>
      </c>
      <c r="H2301" s="5">
        <v>2795363</v>
      </c>
      <c r="I2301" s="5" t="s">
        <v>12221</v>
      </c>
      <c r="J2301" s="5" t="s">
        <v>347</v>
      </c>
      <c r="K2301" s="5" t="s">
        <v>31</v>
      </c>
      <c r="L2301" s="5" t="s">
        <v>32</v>
      </c>
      <c r="M2301" s="5" t="s">
        <v>65</v>
      </c>
      <c r="N2301" s="5" t="s">
        <v>348</v>
      </c>
      <c r="O2301" s="5" t="s">
        <v>349</v>
      </c>
      <c r="P2301" s="5" t="s">
        <v>36</v>
      </c>
      <c r="T2301" s="5">
        <v>1</v>
      </c>
      <c r="U2301" s="5" t="s">
        <v>375</v>
      </c>
      <c r="V2301" s="5" t="s">
        <v>38</v>
      </c>
      <c r="W2301" s="5" t="s">
        <v>17567</v>
      </c>
      <c r="X2301" s="5" t="str">
        <f>+VLOOKUP(C2301,Hoja1!$E$2:$F$125,2,0)</f>
        <v>LA_ESTRELLA</v>
      </c>
      <c r="Y2301" s="6" t="s">
        <v>19356</v>
      </c>
      <c r="Z2301" s="6">
        <v>305266001709</v>
      </c>
    </row>
    <row r="2302" spans="1:26">
      <c r="A2302" s="5" t="s">
        <v>25</v>
      </c>
      <c r="B2302" s="5">
        <v>5380</v>
      </c>
      <c r="C2302" s="5" t="s">
        <v>86</v>
      </c>
      <c r="D2302" s="6">
        <v>305380019430</v>
      </c>
      <c r="E2302" s="5" t="s">
        <v>7256</v>
      </c>
      <c r="F2302" s="6">
        <v>305380019430</v>
      </c>
      <c r="G2302" s="5" t="s">
        <v>7257</v>
      </c>
      <c r="H2302" s="5" t="s">
        <v>7258</v>
      </c>
      <c r="I2302" s="5" t="s">
        <v>12225</v>
      </c>
      <c r="J2302" s="5" t="s">
        <v>347</v>
      </c>
      <c r="K2302" s="5" t="s">
        <v>31</v>
      </c>
      <c r="L2302" s="5" t="s">
        <v>32</v>
      </c>
      <c r="M2302" s="5" t="s">
        <v>56</v>
      </c>
      <c r="N2302" s="5" t="s">
        <v>348</v>
      </c>
      <c r="O2302" s="5" t="s">
        <v>349</v>
      </c>
      <c r="P2302" s="5" t="s">
        <v>36</v>
      </c>
      <c r="S2302" s="5" t="s">
        <v>384</v>
      </c>
      <c r="T2302" s="5">
        <v>1</v>
      </c>
      <c r="U2302" s="5" t="s">
        <v>375</v>
      </c>
      <c r="V2302" s="5" t="s">
        <v>38</v>
      </c>
      <c r="W2302" s="5" t="s">
        <v>7259</v>
      </c>
      <c r="X2302" s="5" t="str">
        <f>+VLOOKUP(C2302,Hoja1!$E$2:$F$125,2,0)</f>
        <v>LA_ESTRELLA</v>
      </c>
      <c r="Y2302" s="6" t="s">
        <v>19357</v>
      </c>
      <c r="Z2302" s="6">
        <v>305380019430</v>
      </c>
    </row>
    <row r="2303" spans="1:26">
      <c r="A2303" s="5" t="s">
        <v>25</v>
      </c>
      <c r="B2303" s="5">
        <v>5380</v>
      </c>
      <c r="C2303" s="5" t="s">
        <v>86</v>
      </c>
      <c r="D2303" s="6">
        <v>305380000046</v>
      </c>
      <c r="E2303" s="5" t="s">
        <v>17562</v>
      </c>
      <c r="F2303" s="6">
        <v>305380000046</v>
      </c>
      <c r="G2303" s="5" t="s">
        <v>7260</v>
      </c>
      <c r="H2303" s="5">
        <v>3093686</v>
      </c>
      <c r="I2303" s="5" t="s">
        <v>7261</v>
      </c>
      <c r="J2303" s="5" t="s">
        <v>347</v>
      </c>
      <c r="K2303" s="5" t="s">
        <v>31</v>
      </c>
      <c r="L2303" s="5" t="s">
        <v>32</v>
      </c>
      <c r="M2303" s="5" t="s">
        <v>65</v>
      </c>
      <c r="N2303" s="5" t="s">
        <v>348</v>
      </c>
      <c r="O2303" s="5" t="s">
        <v>349</v>
      </c>
      <c r="P2303" s="5" t="s">
        <v>429</v>
      </c>
      <c r="S2303" s="5" t="s">
        <v>384</v>
      </c>
      <c r="T2303" s="5">
        <v>1</v>
      </c>
      <c r="U2303" s="5" t="s">
        <v>375</v>
      </c>
      <c r="V2303" s="5" t="s">
        <v>38</v>
      </c>
      <c r="W2303" s="5" t="s">
        <v>7262</v>
      </c>
      <c r="X2303" s="5" t="str">
        <f>+VLOOKUP(C2303,Hoja1!$E$2:$F$125,2,0)</f>
        <v>LA_ESTRELLA</v>
      </c>
      <c r="Y2303" s="6" t="s">
        <v>19358</v>
      </c>
      <c r="Z2303" s="6">
        <v>305380000046</v>
      </c>
    </row>
    <row r="2304" spans="1:26">
      <c r="A2304" s="5" t="s">
        <v>25</v>
      </c>
      <c r="B2304" s="5">
        <v>5380</v>
      </c>
      <c r="C2304" s="5" t="s">
        <v>86</v>
      </c>
      <c r="D2304" s="6">
        <v>305380000011</v>
      </c>
      <c r="E2304" s="5" t="s">
        <v>7347</v>
      </c>
      <c r="F2304" s="6">
        <v>305380000011</v>
      </c>
      <c r="G2304" s="5" t="s">
        <v>7348</v>
      </c>
      <c r="H2304" s="5">
        <v>2790322</v>
      </c>
      <c r="I2304" s="5" t="s">
        <v>12223</v>
      </c>
      <c r="J2304" s="5" t="s">
        <v>347</v>
      </c>
      <c r="K2304" s="5" t="s">
        <v>31</v>
      </c>
      <c r="L2304" s="5" t="s">
        <v>32</v>
      </c>
      <c r="M2304" s="5" t="s">
        <v>65</v>
      </c>
      <c r="N2304" s="5" t="s">
        <v>348</v>
      </c>
      <c r="O2304" s="5" t="s">
        <v>349</v>
      </c>
      <c r="P2304" s="5" t="s">
        <v>36</v>
      </c>
      <c r="S2304" s="5" t="s">
        <v>384</v>
      </c>
      <c r="T2304" s="5">
        <v>1</v>
      </c>
      <c r="U2304" s="5" t="s">
        <v>375</v>
      </c>
      <c r="V2304" s="5" t="s">
        <v>38</v>
      </c>
      <c r="W2304" s="5" t="s">
        <v>17570</v>
      </c>
      <c r="X2304" s="5" t="str">
        <f>+VLOOKUP(C2304,Hoja1!$E$2:$F$125,2,0)</f>
        <v>LA_ESTRELLA</v>
      </c>
      <c r="Y2304" s="6" t="s">
        <v>19359</v>
      </c>
      <c r="Z2304" s="6">
        <v>305380000011</v>
      </c>
    </row>
    <row r="2305" spans="1:26">
      <c r="A2305" s="5" t="s">
        <v>25</v>
      </c>
      <c r="B2305" s="5">
        <v>5380</v>
      </c>
      <c r="C2305" s="5" t="s">
        <v>86</v>
      </c>
      <c r="D2305" s="6">
        <v>305266002047</v>
      </c>
      <c r="E2305" s="5" t="s">
        <v>7397</v>
      </c>
      <c r="F2305" s="6">
        <v>305266002047</v>
      </c>
      <c r="G2305" s="5" t="s">
        <v>7398</v>
      </c>
      <c r="H2305" s="5" t="s">
        <v>7399</v>
      </c>
      <c r="I2305" s="5" t="s">
        <v>12222</v>
      </c>
      <c r="J2305" s="5" t="s">
        <v>347</v>
      </c>
      <c r="K2305" s="5" t="s">
        <v>31</v>
      </c>
      <c r="L2305" s="5" t="s">
        <v>32</v>
      </c>
      <c r="M2305" s="5" t="s">
        <v>65</v>
      </c>
      <c r="N2305" s="5" t="s">
        <v>348</v>
      </c>
      <c r="O2305" s="5" t="s">
        <v>349</v>
      </c>
      <c r="P2305" s="5" t="s">
        <v>36</v>
      </c>
      <c r="S2305" s="5" t="s">
        <v>384</v>
      </c>
      <c r="T2305" s="5">
        <v>1</v>
      </c>
      <c r="U2305" s="5" t="s">
        <v>375</v>
      </c>
      <c r="V2305" s="5" t="s">
        <v>38</v>
      </c>
      <c r="W2305" s="5" t="s">
        <v>7400</v>
      </c>
      <c r="X2305" s="5" t="str">
        <f>+VLOOKUP(C2305,Hoja1!$E$2:$F$125,2,0)</f>
        <v>LA_ESTRELLA</v>
      </c>
      <c r="Y2305" s="6" t="s">
        <v>19360</v>
      </c>
      <c r="Z2305" s="6">
        <v>305266002047</v>
      </c>
    </row>
    <row r="2306" spans="1:26">
      <c r="A2306" s="5" t="s">
        <v>25</v>
      </c>
      <c r="B2306" s="5">
        <v>5380</v>
      </c>
      <c r="C2306" s="5" t="s">
        <v>86</v>
      </c>
      <c r="D2306" s="6">
        <v>405380000288</v>
      </c>
      <c r="E2306" s="5" t="s">
        <v>7221</v>
      </c>
      <c r="F2306" s="6">
        <v>405380000288</v>
      </c>
      <c r="G2306" s="5" t="s">
        <v>12231</v>
      </c>
      <c r="H2306" s="5">
        <v>2790635</v>
      </c>
      <c r="I2306" s="5" t="s">
        <v>12232</v>
      </c>
      <c r="J2306" s="5" t="s">
        <v>347</v>
      </c>
      <c r="K2306" s="5" t="s">
        <v>31</v>
      </c>
      <c r="L2306" s="5" t="s">
        <v>32</v>
      </c>
      <c r="M2306" s="5" t="s">
        <v>65</v>
      </c>
      <c r="N2306" s="5" t="s">
        <v>348</v>
      </c>
      <c r="O2306" s="5" t="s">
        <v>359</v>
      </c>
      <c r="P2306" s="5" t="s">
        <v>36</v>
      </c>
      <c r="S2306" s="5" t="s">
        <v>384</v>
      </c>
      <c r="T2306" s="5">
        <v>1</v>
      </c>
      <c r="U2306" s="5" t="s">
        <v>375</v>
      </c>
      <c r="V2306" s="5" t="s">
        <v>38</v>
      </c>
      <c r="W2306" s="5" t="s">
        <v>7222</v>
      </c>
      <c r="X2306" s="5" t="str">
        <f>+VLOOKUP(C2306,Hoja1!$E$2:$F$125,2,0)</f>
        <v>LA_ESTRELLA</v>
      </c>
      <c r="Y2306" s="6" t="s">
        <v>19361</v>
      </c>
      <c r="Z2306" s="6">
        <v>405380000288</v>
      </c>
    </row>
    <row r="2307" spans="1:26">
      <c r="A2307" s="5" t="s">
        <v>25</v>
      </c>
      <c r="B2307" s="5">
        <v>5380</v>
      </c>
      <c r="C2307" s="5" t="s">
        <v>86</v>
      </c>
      <c r="D2307" s="6">
        <v>305380004475</v>
      </c>
      <c r="E2307" s="5" t="s">
        <v>17564</v>
      </c>
      <c r="F2307" s="6">
        <v>305380004475</v>
      </c>
      <c r="G2307" s="5" t="s">
        <v>886</v>
      </c>
      <c r="H2307" s="5" t="s">
        <v>887</v>
      </c>
      <c r="I2307" s="5" t="s">
        <v>656</v>
      </c>
      <c r="J2307" s="5" t="s">
        <v>30</v>
      </c>
      <c r="K2307" s="5" t="s">
        <v>31</v>
      </c>
      <c r="L2307" s="5" t="s">
        <v>32</v>
      </c>
      <c r="M2307" s="5" t="s">
        <v>33</v>
      </c>
      <c r="N2307" s="5" t="s">
        <v>57</v>
      </c>
      <c r="O2307" s="5">
        <v>-3</v>
      </c>
      <c r="P2307" s="5" t="s">
        <v>36</v>
      </c>
      <c r="S2307" s="5" t="s">
        <v>384</v>
      </c>
      <c r="T2307" s="5">
        <v>1</v>
      </c>
      <c r="U2307" s="5" t="s">
        <v>375</v>
      </c>
      <c r="V2307" s="5" t="s">
        <v>38</v>
      </c>
      <c r="W2307" s="5" t="s">
        <v>789</v>
      </c>
      <c r="X2307" s="5" t="str">
        <f>+VLOOKUP(C2307,Hoja1!$E$2:$F$125,2,0)</f>
        <v>LA_ESTRELLA</v>
      </c>
      <c r="Y2307" s="6" t="s">
        <v>19362</v>
      </c>
      <c r="Z2307" s="6">
        <v>305380004475</v>
      </c>
    </row>
    <row r="2308" spans="1:26">
      <c r="A2308" s="5" t="s">
        <v>25</v>
      </c>
      <c r="B2308" s="5">
        <v>5380</v>
      </c>
      <c r="C2308" s="5" t="s">
        <v>86</v>
      </c>
      <c r="D2308" s="6">
        <v>405380000377</v>
      </c>
      <c r="E2308" s="5" t="s">
        <v>17556</v>
      </c>
      <c r="F2308" s="6">
        <v>405380000377</v>
      </c>
      <c r="G2308" s="5" t="s">
        <v>7438</v>
      </c>
      <c r="H2308" s="5">
        <v>2793311</v>
      </c>
      <c r="I2308" s="5" t="s">
        <v>17557</v>
      </c>
      <c r="J2308" s="5" t="s">
        <v>347</v>
      </c>
      <c r="K2308" s="5" t="s">
        <v>31</v>
      </c>
      <c r="L2308" s="5" t="s">
        <v>112</v>
      </c>
      <c r="M2308" s="5" t="s">
        <v>65</v>
      </c>
      <c r="N2308" s="5" t="s">
        <v>348</v>
      </c>
      <c r="O2308" s="5" t="s">
        <v>349</v>
      </c>
      <c r="P2308" s="5" t="s">
        <v>36</v>
      </c>
      <c r="S2308" s="5" t="s">
        <v>384</v>
      </c>
      <c r="T2308" s="5">
        <v>1</v>
      </c>
      <c r="U2308" s="5" t="s">
        <v>375</v>
      </c>
      <c r="V2308" s="5" t="s">
        <v>38</v>
      </c>
      <c r="W2308" s="5" t="s">
        <v>7439</v>
      </c>
      <c r="X2308" s="5" t="str">
        <f>+VLOOKUP(C2308,Hoja1!$E$2:$F$125,2,0)</f>
        <v>LA_ESTRELLA</v>
      </c>
      <c r="Y2308" s="6" t="s">
        <v>19363</v>
      </c>
      <c r="Z2308" s="6">
        <v>405380000377</v>
      </c>
    </row>
    <row r="2309" spans="1:26">
      <c r="A2309" s="5" t="s">
        <v>25</v>
      </c>
      <c r="B2309" s="5">
        <v>5380</v>
      </c>
      <c r="C2309" s="5" t="s">
        <v>86</v>
      </c>
      <c r="D2309" s="6">
        <v>305380019472</v>
      </c>
      <c r="E2309" s="5" t="s">
        <v>7124</v>
      </c>
      <c r="F2309" s="6">
        <v>305380019472</v>
      </c>
      <c r="G2309" s="5" t="s">
        <v>3264</v>
      </c>
      <c r="H2309" s="5" t="s">
        <v>7125</v>
      </c>
      <c r="I2309" s="5" t="s">
        <v>12226</v>
      </c>
      <c r="J2309" s="5" t="s">
        <v>347</v>
      </c>
      <c r="K2309" s="5" t="s">
        <v>31</v>
      </c>
      <c r="L2309" s="5" t="s">
        <v>112</v>
      </c>
      <c r="M2309" s="5" t="s">
        <v>65</v>
      </c>
      <c r="N2309" s="5" t="s">
        <v>348</v>
      </c>
      <c r="O2309" s="5" t="s">
        <v>349</v>
      </c>
      <c r="P2309" s="5" t="s">
        <v>36</v>
      </c>
      <c r="T2309" s="5">
        <v>1</v>
      </c>
      <c r="U2309" s="5" t="s">
        <v>375</v>
      </c>
      <c r="V2309" s="5" t="s">
        <v>7126</v>
      </c>
      <c r="W2309" s="5" t="s">
        <v>7127</v>
      </c>
      <c r="X2309" s="5" t="str">
        <f>+VLOOKUP(C2309,Hoja1!$E$2:$F$125,2,0)</f>
        <v>LA_ESTRELLA</v>
      </c>
      <c r="Y2309" s="6" t="s">
        <v>19364</v>
      </c>
      <c r="Z2309" s="6">
        <v>305380019472</v>
      </c>
    </row>
    <row r="2310" spans="1:26">
      <c r="A2310" s="5" t="s">
        <v>25</v>
      </c>
      <c r="B2310" s="5">
        <v>5380</v>
      </c>
      <c r="C2310" s="5" t="s">
        <v>86</v>
      </c>
      <c r="D2310" s="6">
        <v>305380019545</v>
      </c>
      <c r="E2310" s="5" t="s">
        <v>345</v>
      </c>
      <c r="F2310" s="6">
        <v>305380019545</v>
      </c>
      <c r="G2310" s="5" t="s">
        <v>346</v>
      </c>
      <c r="H2310" s="5">
        <v>2791754</v>
      </c>
      <c r="I2310" s="5" t="s">
        <v>12230</v>
      </c>
      <c r="J2310" s="5" t="s">
        <v>347</v>
      </c>
      <c r="K2310" s="5" t="s">
        <v>31</v>
      </c>
      <c r="L2310" s="5" t="s">
        <v>32</v>
      </c>
      <c r="M2310" s="5" t="s">
        <v>65</v>
      </c>
      <c r="N2310" s="5" t="s">
        <v>348</v>
      </c>
      <c r="O2310" s="5" t="s">
        <v>349</v>
      </c>
      <c r="P2310" s="5" t="s">
        <v>350</v>
      </c>
      <c r="T2310" s="5">
        <v>1</v>
      </c>
      <c r="U2310" s="5" t="s">
        <v>37</v>
      </c>
      <c r="V2310" s="5" t="s">
        <v>38</v>
      </c>
      <c r="X2310" s="5" t="str">
        <f>+VLOOKUP(C2310,Hoja1!$E$2:$F$125,2,0)</f>
        <v>LA_ESTRELLA</v>
      </c>
      <c r="Y2310" s="6" t="s">
        <v>19365</v>
      </c>
      <c r="Z2310" s="6">
        <v>305380019545</v>
      </c>
    </row>
    <row r="2311" spans="1:26">
      <c r="A2311" s="5" t="s">
        <v>25</v>
      </c>
      <c r="B2311" s="5">
        <v>5380</v>
      </c>
      <c r="C2311" s="5" t="s">
        <v>86</v>
      </c>
      <c r="D2311" s="6">
        <v>305380000381</v>
      </c>
      <c r="E2311" s="5" t="s">
        <v>17559</v>
      </c>
      <c r="F2311" s="6">
        <v>305380000381</v>
      </c>
      <c r="G2311" s="5" t="s">
        <v>672</v>
      </c>
      <c r="H2311" s="5">
        <v>2796540</v>
      </c>
      <c r="I2311" s="5" t="s">
        <v>673</v>
      </c>
      <c r="J2311" s="5" t="s">
        <v>30</v>
      </c>
      <c r="K2311" s="5" t="s">
        <v>31</v>
      </c>
      <c r="L2311" s="5" t="s">
        <v>32</v>
      </c>
      <c r="M2311" s="5" t="s">
        <v>56</v>
      </c>
      <c r="N2311" s="5" t="s">
        <v>57</v>
      </c>
      <c r="O2311" s="5">
        <v>-3</v>
      </c>
      <c r="P2311" s="5" t="s">
        <v>36</v>
      </c>
      <c r="S2311" s="5" t="s">
        <v>384</v>
      </c>
      <c r="T2311" s="5">
        <v>1</v>
      </c>
      <c r="U2311" s="5" t="s">
        <v>375</v>
      </c>
      <c r="V2311" s="5" t="s">
        <v>38</v>
      </c>
      <c r="W2311" s="5" t="s">
        <v>674</v>
      </c>
      <c r="X2311" s="5" t="str">
        <f>+VLOOKUP(C2311,Hoja1!$E$2:$F$125,2,0)</f>
        <v>LA_ESTRELLA</v>
      </c>
      <c r="Y2311" s="6" t="s">
        <v>19366</v>
      </c>
      <c r="Z2311" s="6">
        <v>305380000381</v>
      </c>
    </row>
    <row r="2312" spans="1:26">
      <c r="A2312" s="5" t="s">
        <v>25</v>
      </c>
      <c r="B2312" s="5">
        <v>5380</v>
      </c>
      <c r="C2312" s="5" t="s">
        <v>86</v>
      </c>
      <c r="D2312" s="6">
        <v>305380000551</v>
      </c>
      <c r="E2312" s="5" t="s">
        <v>17563</v>
      </c>
      <c r="F2312" s="6">
        <v>305380000551</v>
      </c>
      <c r="G2312" s="5" t="s">
        <v>454</v>
      </c>
      <c r="H2312" s="5">
        <v>3738485</v>
      </c>
      <c r="I2312" s="5" t="s">
        <v>12224</v>
      </c>
      <c r="J2312" s="5" t="s">
        <v>30</v>
      </c>
      <c r="K2312" s="5" t="s">
        <v>31</v>
      </c>
      <c r="L2312" s="5" t="s">
        <v>32</v>
      </c>
      <c r="M2312" s="5" t="s">
        <v>65</v>
      </c>
      <c r="N2312" s="5" t="s">
        <v>34</v>
      </c>
      <c r="O2312" s="5" t="s">
        <v>35</v>
      </c>
      <c r="P2312" s="5" t="s">
        <v>36</v>
      </c>
      <c r="S2312" s="5" t="s">
        <v>384</v>
      </c>
      <c r="T2312" s="5">
        <v>1</v>
      </c>
      <c r="U2312" s="5" t="s">
        <v>375</v>
      </c>
      <c r="V2312" s="5" t="s">
        <v>38</v>
      </c>
      <c r="W2312" s="5" t="s">
        <v>455</v>
      </c>
      <c r="X2312" s="5" t="str">
        <f>+VLOOKUP(C2312,Hoja1!$E$2:$F$125,2,0)</f>
        <v>LA_ESTRELLA</v>
      </c>
      <c r="Y2312" s="6" t="s">
        <v>19367</v>
      </c>
      <c r="Z2312" s="6">
        <v>305380000551</v>
      </c>
    </row>
    <row r="2313" spans="1:26">
      <c r="A2313" s="5" t="s">
        <v>25</v>
      </c>
      <c r="B2313" s="5">
        <v>5380</v>
      </c>
      <c r="C2313" s="5" t="s">
        <v>86</v>
      </c>
      <c r="D2313" s="6">
        <v>305380019511</v>
      </c>
      <c r="E2313" s="5" t="s">
        <v>460</v>
      </c>
      <c r="F2313" s="6">
        <v>305380019511</v>
      </c>
      <c r="G2313" s="5" t="s">
        <v>461</v>
      </c>
      <c r="H2313" s="5">
        <v>2790583</v>
      </c>
      <c r="I2313" s="5" t="s">
        <v>12227</v>
      </c>
      <c r="J2313" s="5" t="s">
        <v>30</v>
      </c>
      <c r="K2313" s="5" t="s">
        <v>31</v>
      </c>
      <c r="L2313" s="5" t="s">
        <v>32</v>
      </c>
      <c r="M2313" s="5" t="s">
        <v>65</v>
      </c>
      <c r="N2313" s="5" t="s">
        <v>34</v>
      </c>
      <c r="O2313" s="5" t="s">
        <v>35</v>
      </c>
      <c r="P2313" s="5" t="s">
        <v>36</v>
      </c>
      <c r="T2313" s="5">
        <v>1</v>
      </c>
      <c r="U2313" s="5" t="s">
        <v>375</v>
      </c>
      <c r="V2313" s="5" t="s">
        <v>38</v>
      </c>
      <c r="W2313" s="5" t="s">
        <v>462</v>
      </c>
      <c r="X2313" s="5" t="str">
        <f>+VLOOKUP(C2313,Hoja1!$E$2:$F$125,2,0)</f>
        <v>LA_ESTRELLA</v>
      </c>
      <c r="Y2313" s="6" t="s">
        <v>19368</v>
      </c>
      <c r="Z2313" s="6">
        <v>305380019511</v>
      </c>
    </row>
    <row r="2314" spans="1:26">
      <c r="A2314" s="5" t="s">
        <v>25</v>
      </c>
      <c r="B2314" s="5">
        <v>5380</v>
      </c>
      <c r="C2314" s="5" t="s">
        <v>86</v>
      </c>
      <c r="D2314" s="6">
        <v>405380000571</v>
      </c>
      <c r="E2314" s="5" t="s">
        <v>17568</v>
      </c>
      <c r="F2314" s="6">
        <v>405380000571</v>
      </c>
      <c r="G2314" s="5" t="s">
        <v>17569</v>
      </c>
      <c r="H2314" s="5">
        <v>2781238</v>
      </c>
      <c r="I2314" s="5" t="s">
        <v>12233</v>
      </c>
      <c r="J2314" s="5" t="s">
        <v>347</v>
      </c>
      <c r="K2314" s="5" t="s">
        <v>31</v>
      </c>
      <c r="L2314" s="5" t="s">
        <v>32</v>
      </c>
      <c r="M2314" s="5" t="s">
        <v>444</v>
      </c>
      <c r="N2314" s="5" t="s">
        <v>367</v>
      </c>
      <c r="O2314" s="5" t="s">
        <v>7363</v>
      </c>
      <c r="P2314" s="5" t="s">
        <v>36</v>
      </c>
      <c r="S2314" s="5" t="s">
        <v>384</v>
      </c>
      <c r="T2314" s="5">
        <v>1</v>
      </c>
      <c r="U2314" s="5" t="s">
        <v>375</v>
      </c>
      <c r="V2314" s="5" t="s">
        <v>38</v>
      </c>
      <c r="W2314" s="5" t="s">
        <v>7476</v>
      </c>
      <c r="X2314" s="5" t="str">
        <f>+VLOOKUP(C2314,Hoja1!$E$2:$F$125,2,0)</f>
        <v>LA_ESTRELLA</v>
      </c>
      <c r="Y2314" s="6" t="s">
        <v>19369</v>
      </c>
      <c r="Z2314" s="6">
        <v>405380000571</v>
      </c>
    </row>
    <row r="2315" spans="1:26">
      <c r="A2315" s="5" t="s">
        <v>25</v>
      </c>
      <c r="B2315" s="5">
        <v>5380</v>
      </c>
      <c r="C2315" s="5" t="s">
        <v>86</v>
      </c>
      <c r="D2315" s="6">
        <v>305380019499</v>
      </c>
      <c r="E2315" s="5" t="s">
        <v>751</v>
      </c>
      <c r="F2315" s="6">
        <v>305380019499</v>
      </c>
      <c r="G2315" s="5" t="s">
        <v>752</v>
      </c>
      <c r="H2315" s="5" t="s">
        <v>753</v>
      </c>
      <c r="I2315" s="5" t="s">
        <v>754</v>
      </c>
      <c r="J2315" s="5" t="s">
        <v>30</v>
      </c>
      <c r="K2315" s="5" t="s">
        <v>31</v>
      </c>
      <c r="L2315" s="5" t="s">
        <v>32</v>
      </c>
      <c r="M2315" s="5" t="s">
        <v>33</v>
      </c>
      <c r="N2315" s="5" t="s">
        <v>34</v>
      </c>
      <c r="O2315" s="5" t="s">
        <v>35</v>
      </c>
      <c r="P2315" s="5" t="s">
        <v>36</v>
      </c>
      <c r="T2315" s="5">
        <v>1</v>
      </c>
      <c r="U2315" s="5" t="s">
        <v>375</v>
      </c>
      <c r="V2315" s="5" t="s">
        <v>38</v>
      </c>
      <c r="W2315" s="5" t="s">
        <v>755</v>
      </c>
      <c r="X2315" s="5" t="str">
        <f>+VLOOKUP(C2315,Hoja1!$E$2:$F$125,2,0)</f>
        <v>LA_ESTRELLA</v>
      </c>
      <c r="Y2315" s="6" t="s">
        <v>19370</v>
      </c>
      <c r="Z2315" s="6">
        <v>305380019499</v>
      </c>
    </row>
    <row r="2316" spans="1:26">
      <c r="A2316" s="5" t="s">
        <v>25</v>
      </c>
      <c r="B2316" s="5">
        <v>5380</v>
      </c>
      <c r="C2316" s="5" t="s">
        <v>86</v>
      </c>
      <c r="D2316" s="6">
        <v>305380019529</v>
      </c>
      <c r="E2316" s="5" t="s">
        <v>456</v>
      </c>
      <c r="F2316" s="6">
        <v>305380019529</v>
      </c>
      <c r="G2316" s="5" t="s">
        <v>457</v>
      </c>
      <c r="H2316" s="5" t="s">
        <v>458</v>
      </c>
      <c r="I2316" s="5" t="s">
        <v>12229</v>
      </c>
      <c r="J2316" s="5" t="s">
        <v>30</v>
      </c>
      <c r="K2316" s="5" t="s">
        <v>31</v>
      </c>
      <c r="L2316" s="5" t="s">
        <v>32</v>
      </c>
      <c r="M2316" s="5" t="s">
        <v>65</v>
      </c>
      <c r="N2316" s="5" t="s">
        <v>57</v>
      </c>
      <c r="O2316" s="5">
        <v>-3</v>
      </c>
      <c r="P2316" s="5" t="s">
        <v>36</v>
      </c>
      <c r="T2316" s="5">
        <v>1</v>
      </c>
      <c r="U2316" s="5" t="s">
        <v>375</v>
      </c>
      <c r="V2316" s="5" t="s">
        <v>38</v>
      </c>
      <c r="W2316" s="5" t="s">
        <v>459</v>
      </c>
      <c r="X2316" s="5" t="str">
        <f>+VLOOKUP(C2316,Hoja1!$E$2:$F$125,2,0)</f>
        <v>LA_ESTRELLA</v>
      </c>
      <c r="Y2316" s="6" t="s">
        <v>19371</v>
      </c>
      <c r="Z2316" s="6">
        <v>305380019529</v>
      </c>
    </row>
    <row r="2317" spans="1:26">
      <c r="A2317" s="5" t="s">
        <v>25</v>
      </c>
      <c r="B2317" s="5">
        <v>5380</v>
      </c>
      <c r="C2317" s="5" t="s">
        <v>86</v>
      </c>
      <c r="D2317" s="6">
        <v>305380019520</v>
      </c>
      <c r="E2317" s="5" t="s">
        <v>675</v>
      </c>
      <c r="F2317" s="6">
        <v>305380019520</v>
      </c>
      <c r="G2317" s="5" t="s">
        <v>676</v>
      </c>
      <c r="H2317" s="5">
        <v>2791226</v>
      </c>
      <c r="I2317" s="5" t="s">
        <v>12228</v>
      </c>
      <c r="J2317" s="5" t="s">
        <v>30</v>
      </c>
      <c r="K2317" s="5" t="s">
        <v>31</v>
      </c>
      <c r="L2317" s="5" t="s">
        <v>32</v>
      </c>
      <c r="M2317" s="5" t="s">
        <v>56</v>
      </c>
      <c r="N2317" s="5" t="s">
        <v>57</v>
      </c>
      <c r="O2317" s="5">
        <v>-3</v>
      </c>
      <c r="P2317" s="5" t="s">
        <v>36</v>
      </c>
      <c r="T2317" s="5">
        <v>1</v>
      </c>
      <c r="U2317" s="5" t="s">
        <v>375</v>
      </c>
      <c r="V2317" s="5" t="s">
        <v>38</v>
      </c>
      <c r="W2317" s="5" t="s">
        <v>677</v>
      </c>
      <c r="X2317" s="5" t="str">
        <f>+VLOOKUP(C2317,Hoja1!$E$2:$F$125,2,0)</f>
        <v>LA_ESTRELLA</v>
      </c>
      <c r="Y2317" s="6" t="s">
        <v>19372</v>
      </c>
      <c r="Z2317" s="6">
        <v>305380019520</v>
      </c>
    </row>
    <row r="2318" spans="1:26">
      <c r="A2318" s="5" t="s">
        <v>25</v>
      </c>
      <c r="B2318" s="5">
        <v>5390</v>
      </c>
      <c r="C2318" s="5" t="s">
        <v>421</v>
      </c>
      <c r="D2318" s="6">
        <v>305390000524</v>
      </c>
      <c r="E2318" s="5" t="s">
        <v>422</v>
      </c>
      <c r="F2318" s="6">
        <v>305390000524</v>
      </c>
      <c r="G2318" s="5" t="s">
        <v>423</v>
      </c>
      <c r="H2318" s="5">
        <v>8453255</v>
      </c>
      <c r="I2318" s="5" t="s">
        <v>424</v>
      </c>
      <c r="J2318" s="5" t="s">
        <v>30</v>
      </c>
      <c r="K2318" s="5" t="s">
        <v>31</v>
      </c>
      <c r="L2318" s="5" t="s">
        <v>32</v>
      </c>
      <c r="M2318" s="5" t="s">
        <v>33</v>
      </c>
      <c r="N2318" s="5" t="s">
        <v>57</v>
      </c>
      <c r="O2318" s="5">
        <v>-3</v>
      </c>
      <c r="P2318" s="5" t="s">
        <v>36</v>
      </c>
      <c r="S2318" s="5" t="s">
        <v>384</v>
      </c>
      <c r="T2318" s="5">
        <v>1</v>
      </c>
      <c r="U2318" s="5" t="s">
        <v>375</v>
      </c>
      <c r="V2318" s="5" t="s">
        <v>38</v>
      </c>
      <c r="W2318" s="5" t="s">
        <v>425</v>
      </c>
      <c r="X2318" s="5" t="str">
        <f>+VLOOKUP(C2318,Hoja1!$E$2:$F$125,2,0)</f>
        <v>LA_PINTADA</v>
      </c>
      <c r="Y2318" s="6" t="s">
        <v>19373</v>
      </c>
      <c r="Z2318" s="6">
        <v>305390000524</v>
      </c>
    </row>
    <row r="2319" spans="1:26">
      <c r="A2319" s="5" t="s">
        <v>25</v>
      </c>
      <c r="B2319" s="5">
        <v>5390</v>
      </c>
      <c r="C2319" s="5" t="s">
        <v>421</v>
      </c>
      <c r="D2319" s="6">
        <v>305390000559</v>
      </c>
      <c r="E2319" s="5" t="s">
        <v>371</v>
      </c>
      <c r="F2319" s="6">
        <v>305390000559</v>
      </c>
      <c r="G2319" s="5" t="s">
        <v>926</v>
      </c>
      <c r="H2319" s="5">
        <v>8454152</v>
      </c>
      <c r="I2319" s="5" t="s">
        <v>927</v>
      </c>
      <c r="J2319" s="5" t="s">
        <v>30</v>
      </c>
      <c r="K2319" s="5" t="s">
        <v>31</v>
      </c>
      <c r="L2319" s="5" t="s">
        <v>32</v>
      </c>
      <c r="M2319" s="5" t="s">
        <v>43</v>
      </c>
      <c r="N2319" s="5" t="s">
        <v>374</v>
      </c>
      <c r="O2319" s="5">
        <v>22</v>
      </c>
      <c r="P2319" s="5" t="s">
        <v>46</v>
      </c>
      <c r="T2319" s="5">
        <v>1</v>
      </c>
      <c r="U2319" s="5" t="s">
        <v>375</v>
      </c>
      <c r="V2319" s="5" t="s">
        <v>38</v>
      </c>
      <c r="X2319" s="5" t="str">
        <f>+VLOOKUP(C2319,Hoja1!$E$2:$F$125,2,0)</f>
        <v>LA_PINTADA</v>
      </c>
      <c r="Y2319" s="6" t="s">
        <v>19374</v>
      </c>
      <c r="Z2319" s="6">
        <v>305390000559</v>
      </c>
    </row>
    <row r="2320" spans="1:26">
      <c r="A2320" s="5" t="s">
        <v>25</v>
      </c>
      <c r="B2320" s="5">
        <v>5390</v>
      </c>
      <c r="C2320" s="5" t="s">
        <v>421</v>
      </c>
      <c r="D2320" s="6">
        <v>405390000545</v>
      </c>
      <c r="E2320" s="5" t="s">
        <v>426</v>
      </c>
      <c r="F2320" s="6">
        <v>405390000545</v>
      </c>
      <c r="G2320" s="5" t="s">
        <v>427</v>
      </c>
      <c r="H2320" s="5">
        <v>8412769</v>
      </c>
      <c r="I2320" s="5" t="s">
        <v>428</v>
      </c>
      <c r="J2320" s="5" t="s">
        <v>30</v>
      </c>
      <c r="K2320" s="5" t="s">
        <v>31</v>
      </c>
      <c r="L2320" s="5" t="s">
        <v>32</v>
      </c>
      <c r="M2320" s="5" t="s">
        <v>56</v>
      </c>
      <c r="N2320" s="5" t="s">
        <v>34</v>
      </c>
      <c r="O2320" s="5" t="s">
        <v>113</v>
      </c>
      <c r="P2320" s="5" t="s">
        <v>429</v>
      </c>
      <c r="T2320" s="5">
        <v>1</v>
      </c>
      <c r="U2320" s="5" t="s">
        <v>375</v>
      </c>
      <c r="V2320" s="5" t="s">
        <v>38</v>
      </c>
      <c r="W2320" s="5" t="s">
        <v>430</v>
      </c>
      <c r="X2320" s="5" t="str">
        <f>+VLOOKUP(C2320,Hoja1!$E$2:$F$125,2,0)</f>
        <v>LA_PINTADA</v>
      </c>
      <c r="Y2320" s="6" t="s">
        <v>19375</v>
      </c>
      <c r="Z2320" s="6">
        <v>405390000545</v>
      </c>
    </row>
    <row r="2321" spans="1:26">
      <c r="A2321" s="5" t="s">
        <v>25</v>
      </c>
      <c r="B2321" s="5">
        <v>5390</v>
      </c>
      <c r="C2321" s="5" t="s">
        <v>421</v>
      </c>
      <c r="D2321" s="6">
        <v>205856000177</v>
      </c>
      <c r="E2321" s="5" t="s">
        <v>7752</v>
      </c>
      <c r="F2321" s="6">
        <v>205856000177</v>
      </c>
      <c r="G2321" s="5" t="s">
        <v>7753</v>
      </c>
      <c r="H2321" s="5" t="s">
        <v>7754</v>
      </c>
      <c r="I2321" s="5" t="s">
        <v>17572</v>
      </c>
      <c r="J2321" s="5" t="s">
        <v>347</v>
      </c>
      <c r="K2321" s="5" t="s">
        <v>111</v>
      </c>
      <c r="L2321" s="5" t="s">
        <v>7755</v>
      </c>
      <c r="M2321" s="5" t="s">
        <v>7417</v>
      </c>
      <c r="N2321" s="5" t="s">
        <v>348</v>
      </c>
      <c r="O2321" s="5" t="s">
        <v>7626</v>
      </c>
      <c r="P2321" s="5" t="s">
        <v>17573</v>
      </c>
      <c r="T2321" s="5">
        <v>2</v>
      </c>
      <c r="U2321" s="5" t="s">
        <v>375</v>
      </c>
      <c r="V2321" s="5" t="s">
        <v>38</v>
      </c>
      <c r="W2321" s="5" t="s">
        <v>12236</v>
      </c>
      <c r="X2321" s="5" t="str">
        <f>+VLOOKUP(C2321,Hoja1!$E$2:$F$125,2,0)</f>
        <v>LA_PINTADA</v>
      </c>
      <c r="Y2321" s="6" t="s">
        <v>19376</v>
      </c>
      <c r="Z2321" s="6">
        <v>205856000177</v>
      </c>
    </row>
    <row r="2322" spans="1:26">
      <c r="A2322" s="5" t="s">
        <v>25</v>
      </c>
      <c r="B2322" s="5">
        <v>5390</v>
      </c>
      <c r="C2322" s="5" t="s">
        <v>421</v>
      </c>
      <c r="D2322" s="6">
        <v>205679000498</v>
      </c>
      <c r="E2322" s="5" t="s">
        <v>8813</v>
      </c>
      <c r="F2322" s="6">
        <v>205679000498</v>
      </c>
      <c r="G2322" s="5" t="s">
        <v>12234</v>
      </c>
      <c r="H2322" s="5" t="s">
        <v>8814</v>
      </c>
      <c r="I2322" s="5" t="s">
        <v>17571</v>
      </c>
      <c r="J2322" s="5" t="s">
        <v>347</v>
      </c>
      <c r="K2322" s="5" t="s">
        <v>111</v>
      </c>
      <c r="L2322" s="5" t="s">
        <v>32</v>
      </c>
      <c r="M2322" s="5" t="s">
        <v>466</v>
      </c>
      <c r="N2322" s="5" t="s">
        <v>348</v>
      </c>
      <c r="O2322" s="5" t="s">
        <v>7561</v>
      </c>
      <c r="P2322" s="5" t="s">
        <v>10537</v>
      </c>
      <c r="T2322" s="5">
        <v>3</v>
      </c>
      <c r="U2322" s="5" t="s">
        <v>375</v>
      </c>
      <c r="V2322" s="5" t="s">
        <v>38</v>
      </c>
      <c r="W2322" s="5" t="s">
        <v>12235</v>
      </c>
      <c r="X2322" s="5" t="str">
        <f>+VLOOKUP(C2322,Hoja1!$E$2:$F$125,2,0)</f>
        <v>LA_PINTADA</v>
      </c>
      <c r="Y2322" s="6" t="s">
        <v>19377</v>
      </c>
      <c r="Z2322" s="6">
        <v>205679000498</v>
      </c>
    </row>
    <row r="2323" spans="1:26">
      <c r="A2323" s="5" t="s">
        <v>25</v>
      </c>
      <c r="B2323" s="5">
        <v>5390</v>
      </c>
      <c r="C2323" s="5" t="s">
        <v>421</v>
      </c>
      <c r="D2323" s="6">
        <v>105390000533</v>
      </c>
      <c r="E2323" s="5" t="s">
        <v>16401</v>
      </c>
      <c r="F2323" s="6">
        <v>105390000533</v>
      </c>
      <c r="G2323" s="5" t="s">
        <v>532</v>
      </c>
      <c r="H2323" s="5" t="s">
        <v>16575</v>
      </c>
      <c r="I2323" s="5" t="s">
        <v>532</v>
      </c>
      <c r="J2323" s="5" t="s">
        <v>30</v>
      </c>
      <c r="K2323" s="5" t="s">
        <v>31</v>
      </c>
      <c r="L2323" s="5" t="s">
        <v>32</v>
      </c>
      <c r="T2323" s="5">
        <v>1</v>
      </c>
      <c r="U2323" s="5" t="s">
        <v>16285</v>
      </c>
      <c r="V2323" s="5" t="s">
        <v>38</v>
      </c>
      <c r="X2323" s="5" t="str">
        <f>+VLOOKUP(C2323,Hoja1!$E$2:$F$125,2,0)</f>
        <v>LA_PINTADA</v>
      </c>
      <c r="Y2323" s="6" t="s">
        <v>19378</v>
      </c>
      <c r="Z2323" s="6">
        <v>105390000533</v>
      </c>
    </row>
    <row r="2324" spans="1:26">
      <c r="A2324" s="5" t="s">
        <v>25</v>
      </c>
      <c r="B2324" s="5">
        <v>5400</v>
      </c>
      <c r="C2324" s="5" t="s">
        <v>12237</v>
      </c>
      <c r="D2324" s="6">
        <v>305400000510</v>
      </c>
      <c r="E2324" s="5" t="s">
        <v>17590</v>
      </c>
      <c r="F2324" s="6">
        <v>305400000510</v>
      </c>
      <c r="G2324" s="5" t="s">
        <v>719</v>
      </c>
      <c r="H2324" s="5">
        <v>5561634</v>
      </c>
      <c r="I2324" s="5" t="s">
        <v>720</v>
      </c>
      <c r="J2324" s="5" t="s">
        <v>30</v>
      </c>
      <c r="K2324" s="5" t="s">
        <v>31</v>
      </c>
      <c r="L2324" s="5" t="s">
        <v>32</v>
      </c>
      <c r="M2324" s="5" t="s">
        <v>65</v>
      </c>
      <c r="N2324" s="5" t="s">
        <v>34</v>
      </c>
      <c r="O2324" s="5" t="s">
        <v>35</v>
      </c>
      <c r="P2324" s="5" t="s">
        <v>36</v>
      </c>
      <c r="R2324" s="5" t="s">
        <v>721</v>
      </c>
      <c r="S2324" s="5" t="s">
        <v>384</v>
      </c>
      <c r="T2324" s="5">
        <v>1</v>
      </c>
      <c r="U2324" s="5" t="s">
        <v>375</v>
      </c>
      <c r="V2324" s="5" t="s">
        <v>38</v>
      </c>
      <c r="W2324" s="5" t="s">
        <v>722</v>
      </c>
      <c r="X2324" s="5" t="str">
        <f>+VLOOKUP(C2324,Hoja1!$E$2:$F$125,2,0)</f>
        <v>LA_UNIÓN</v>
      </c>
      <c r="Y2324" s="6" t="s">
        <v>19379</v>
      </c>
      <c r="Z2324" s="6">
        <v>305400000510</v>
      </c>
    </row>
    <row r="2325" spans="1:26">
      <c r="A2325" s="5" t="s">
        <v>25</v>
      </c>
      <c r="B2325" s="5">
        <v>5400</v>
      </c>
      <c r="C2325" s="5" t="s">
        <v>12237</v>
      </c>
      <c r="D2325" s="6">
        <v>305400000544</v>
      </c>
      <c r="E2325" s="5" t="s">
        <v>7246</v>
      </c>
      <c r="F2325" s="6">
        <v>305400000544</v>
      </c>
      <c r="G2325" s="5" t="s">
        <v>17591</v>
      </c>
      <c r="H2325" s="5">
        <v>5563377</v>
      </c>
      <c r="I2325" s="5" t="s">
        <v>16335</v>
      </c>
      <c r="J2325" s="5" t="s">
        <v>347</v>
      </c>
      <c r="K2325" s="5" t="s">
        <v>31</v>
      </c>
      <c r="L2325" s="5" t="s">
        <v>112</v>
      </c>
      <c r="M2325" s="5" t="s">
        <v>7333</v>
      </c>
      <c r="N2325" s="5" t="s">
        <v>485</v>
      </c>
      <c r="O2325" s="5" t="s">
        <v>7133</v>
      </c>
      <c r="P2325" s="5" t="s">
        <v>487</v>
      </c>
      <c r="T2325" s="5">
        <v>1</v>
      </c>
      <c r="U2325" s="5" t="s">
        <v>375</v>
      </c>
      <c r="V2325" s="5" t="s">
        <v>38</v>
      </c>
      <c r="W2325" s="5" t="s">
        <v>17592</v>
      </c>
      <c r="X2325" s="5" t="str">
        <f>+VLOOKUP(C2325,Hoja1!$E$2:$F$125,2,0)</f>
        <v>LA_UNIÓN</v>
      </c>
      <c r="Y2325" s="6" t="s">
        <v>19380</v>
      </c>
      <c r="Z2325" s="6">
        <v>305400000544</v>
      </c>
    </row>
    <row r="2326" spans="1:26">
      <c r="A2326" s="5" t="s">
        <v>25</v>
      </c>
      <c r="B2326" s="5">
        <v>5400</v>
      </c>
      <c r="C2326" s="5" t="s">
        <v>12237</v>
      </c>
      <c r="D2326" s="6">
        <v>305400000561</v>
      </c>
      <c r="E2326" s="5" t="s">
        <v>371</v>
      </c>
      <c r="F2326" s="6">
        <v>305400000561</v>
      </c>
      <c r="G2326" s="5" t="s">
        <v>914</v>
      </c>
      <c r="H2326" s="5">
        <v>5560603</v>
      </c>
      <c r="I2326" s="5" t="s">
        <v>915</v>
      </c>
      <c r="J2326" s="5" t="s">
        <v>30</v>
      </c>
      <c r="K2326" s="5" t="s">
        <v>31</v>
      </c>
      <c r="L2326" s="5" t="s">
        <v>32</v>
      </c>
      <c r="M2326" s="5" t="s">
        <v>43</v>
      </c>
      <c r="N2326" s="5" t="s">
        <v>374</v>
      </c>
      <c r="O2326" s="5">
        <v>22</v>
      </c>
      <c r="P2326" s="5" t="s">
        <v>46</v>
      </c>
      <c r="T2326" s="5">
        <v>1</v>
      </c>
      <c r="U2326" s="5" t="s">
        <v>375</v>
      </c>
      <c r="V2326" s="5" t="s">
        <v>38</v>
      </c>
      <c r="X2326" s="5" t="str">
        <f>+VLOOKUP(C2326,Hoja1!$E$2:$F$125,2,0)</f>
        <v>LA_UNIÓN</v>
      </c>
      <c r="Y2326" s="6" t="s">
        <v>19381</v>
      </c>
      <c r="Z2326" s="6">
        <v>305400000561</v>
      </c>
    </row>
    <row r="2327" spans="1:26">
      <c r="A2327" s="5" t="s">
        <v>25</v>
      </c>
      <c r="B2327" s="5">
        <v>5400</v>
      </c>
      <c r="C2327" s="5" t="s">
        <v>12237</v>
      </c>
      <c r="D2327" s="6">
        <v>205400000035</v>
      </c>
      <c r="E2327" s="5" t="s">
        <v>8786</v>
      </c>
      <c r="F2327" s="6">
        <v>205400000035</v>
      </c>
      <c r="G2327" s="5" t="s">
        <v>1051</v>
      </c>
      <c r="H2327" s="5">
        <v>5686079</v>
      </c>
      <c r="I2327" s="5" t="s">
        <v>17593</v>
      </c>
      <c r="J2327" s="5" t="s">
        <v>347</v>
      </c>
      <c r="K2327" s="5" t="s">
        <v>111</v>
      </c>
      <c r="L2327" s="5" t="s">
        <v>112</v>
      </c>
      <c r="M2327" s="5" t="s">
        <v>65</v>
      </c>
      <c r="N2327" s="5" t="s">
        <v>348</v>
      </c>
      <c r="O2327" s="5" t="s">
        <v>359</v>
      </c>
      <c r="P2327" s="5" t="s">
        <v>7507</v>
      </c>
      <c r="T2327" s="5">
        <v>1</v>
      </c>
      <c r="U2327" s="5" t="s">
        <v>375</v>
      </c>
      <c r="V2327" s="5" t="s">
        <v>38</v>
      </c>
      <c r="W2327" s="5" t="s">
        <v>17594</v>
      </c>
      <c r="X2327" s="5" t="str">
        <f>+VLOOKUP(C2327,Hoja1!$E$2:$F$125,2,0)</f>
        <v>LA_UNIÓN</v>
      </c>
      <c r="Y2327" s="6" t="s">
        <v>19382</v>
      </c>
      <c r="Z2327" s="6">
        <v>205400000035</v>
      </c>
    </row>
    <row r="2328" spans="1:26">
      <c r="A2328" s="5" t="s">
        <v>25</v>
      </c>
      <c r="B2328" s="5">
        <v>5400</v>
      </c>
      <c r="C2328" s="5" t="s">
        <v>12237</v>
      </c>
      <c r="D2328" s="6">
        <v>205400000043</v>
      </c>
      <c r="E2328" s="5" t="s">
        <v>7691</v>
      </c>
      <c r="F2328" s="6">
        <v>205400000043</v>
      </c>
      <c r="G2328" s="5" t="s">
        <v>7692</v>
      </c>
      <c r="H2328" s="5" t="s">
        <v>7693</v>
      </c>
      <c r="I2328" s="5" t="s">
        <v>7694</v>
      </c>
      <c r="J2328" s="5" t="s">
        <v>347</v>
      </c>
      <c r="K2328" s="5" t="s">
        <v>111</v>
      </c>
      <c r="L2328" s="5" t="s">
        <v>112</v>
      </c>
      <c r="M2328" s="5" t="s">
        <v>65</v>
      </c>
      <c r="N2328" s="5" t="s">
        <v>348</v>
      </c>
      <c r="O2328" s="5" t="s">
        <v>359</v>
      </c>
      <c r="P2328" s="5" t="s">
        <v>7695</v>
      </c>
      <c r="T2328" s="5">
        <v>1</v>
      </c>
      <c r="U2328" s="5" t="s">
        <v>375</v>
      </c>
      <c r="V2328" s="5" t="s">
        <v>38</v>
      </c>
      <c r="X2328" s="5" t="str">
        <f>+VLOOKUP(C2328,Hoja1!$E$2:$F$125,2,0)</f>
        <v>LA_UNIÓN</v>
      </c>
      <c r="Y2328" s="6" t="s">
        <v>19383</v>
      </c>
      <c r="Z2328" s="6">
        <v>205400000043</v>
      </c>
    </row>
    <row r="2329" spans="1:26">
      <c r="A2329" s="5" t="s">
        <v>25</v>
      </c>
      <c r="B2329" s="5">
        <v>5400</v>
      </c>
      <c r="C2329" s="5" t="s">
        <v>12237</v>
      </c>
      <c r="D2329" s="6">
        <v>205400000370</v>
      </c>
      <c r="E2329" s="5" t="s">
        <v>9093</v>
      </c>
      <c r="F2329" s="6">
        <v>205400000370</v>
      </c>
      <c r="G2329" s="5" t="s">
        <v>9094</v>
      </c>
      <c r="H2329" s="5" t="s">
        <v>9095</v>
      </c>
      <c r="I2329" s="5" t="s">
        <v>9096</v>
      </c>
      <c r="J2329" s="5" t="s">
        <v>347</v>
      </c>
      <c r="K2329" s="5" t="s">
        <v>111</v>
      </c>
      <c r="L2329" s="5" t="s">
        <v>112</v>
      </c>
      <c r="M2329" s="5" t="s">
        <v>65</v>
      </c>
      <c r="N2329" s="5" t="s">
        <v>367</v>
      </c>
      <c r="O2329" s="5" t="s">
        <v>368</v>
      </c>
      <c r="P2329" s="5" t="s">
        <v>7530</v>
      </c>
      <c r="T2329" s="5">
        <v>1</v>
      </c>
      <c r="U2329" s="5" t="s">
        <v>375</v>
      </c>
      <c r="V2329" s="5" t="s">
        <v>38</v>
      </c>
      <c r="X2329" s="5" t="str">
        <f>+VLOOKUP(C2329,Hoja1!$E$2:$F$125,2,0)</f>
        <v>LA_UNIÓN</v>
      </c>
      <c r="Y2329" s="6" t="s">
        <v>19384</v>
      </c>
      <c r="Z2329" s="6">
        <v>205400000370</v>
      </c>
    </row>
    <row r="2330" spans="1:26">
      <c r="A2330" s="5" t="s">
        <v>25</v>
      </c>
      <c r="B2330" s="5">
        <v>5400</v>
      </c>
      <c r="C2330" s="5" t="s">
        <v>12237</v>
      </c>
      <c r="D2330" s="6">
        <v>105400000189</v>
      </c>
      <c r="E2330" s="5" t="s">
        <v>7997</v>
      </c>
      <c r="F2330" s="6">
        <v>105400000189</v>
      </c>
      <c r="G2330" s="5" t="s">
        <v>7998</v>
      </c>
      <c r="H2330" s="5" t="s">
        <v>7999</v>
      </c>
      <c r="I2330" s="5" t="s">
        <v>17578</v>
      </c>
      <c r="J2330" s="5" t="s">
        <v>347</v>
      </c>
      <c r="K2330" s="5" t="s">
        <v>111</v>
      </c>
      <c r="L2330" s="5" t="s">
        <v>32</v>
      </c>
      <c r="M2330" s="5" t="s">
        <v>466</v>
      </c>
      <c r="N2330" s="5" t="s">
        <v>348</v>
      </c>
      <c r="O2330" s="5" t="s">
        <v>7382</v>
      </c>
      <c r="P2330" s="5" t="s">
        <v>8567</v>
      </c>
      <c r="T2330" s="5">
        <v>1</v>
      </c>
      <c r="U2330" s="5" t="s">
        <v>375</v>
      </c>
      <c r="V2330" s="5" t="s">
        <v>38</v>
      </c>
      <c r="W2330" s="5" t="s">
        <v>8000</v>
      </c>
      <c r="X2330" s="5" t="str">
        <f>+VLOOKUP(C2330,Hoja1!$E$2:$F$125,2,0)</f>
        <v>LA_UNIÓN</v>
      </c>
      <c r="Y2330" s="6" t="s">
        <v>19385</v>
      </c>
      <c r="Z2330" s="6">
        <v>105400000189</v>
      </c>
    </row>
    <row r="2331" spans="1:26">
      <c r="A2331" s="5" t="s">
        <v>25</v>
      </c>
      <c r="B2331" s="5">
        <v>5400</v>
      </c>
      <c r="C2331" s="5" t="s">
        <v>12237</v>
      </c>
      <c r="D2331" s="6">
        <v>205400000213</v>
      </c>
      <c r="E2331" s="5" t="s">
        <v>9348</v>
      </c>
      <c r="F2331" s="6">
        <v>205400000213</v>
      </c>
      <c r="G2331" s="5" t="s">
        <v>17585</v>
      </c>
      <c r="H2331" s="5" t="s">
        <v>17586</v>
      </c>
      <c r="I2331" s="5" t="s">
        <v>17587</v>
      </c>
      <c r="J2331" s="5" t="s">
        <v>347</v>
      </c>
      <c r="K2331" s="5" t="s">
        <v>111</v>
      </c>
      <c r="L2331" s="5" t="s">
        <v>112</v>
      </c>
      <c r="M2331" s="5" t="s">
        <v>65</v>
      </c>
      <c r="N2331" s="5" t="s">
        <v>348</v>
      </c>
      <c r="O2331" s="5" t="s">
        <v>359</v>
      </c>
      <c r="P2331" s="5" t="s">
        <v>36</v>
      </c>
      <c r="T2331" s="5">
        <v>1</v>
      </c>
      <c r="U2331" s="5" t="s">
        <v>375</v>
      </c>
      <c r="V2331" s="5" t="s">
        <v>38</v>
      </c>
      <c r="W2331" s="5" t="s">
        <v>12240</v>
      </c>
      <c r="X2331" s="5" t="str">
        <f>+VLOOKUP(C2331,Hoja1!$E$2:$F$125,2,0)</f>
        <v>LA_UNIÓN</v>
      </c>
      <c r="Y2331" s="6" t="s">
        <v>19386</v>
      </c>
      <c r="Z2331" s="6">
        <v>205400000213</v>
      </c>
    </row>
    <row r="2332" spans="1:26">
      <c r="A2332" s="5" t="s">
        <v>25</v>
      </c>
      <c r="B2332" s="5">
        <v>5400</v>
      </c>
      <c r="C2332" s="5" t="s">
        <v>12237</v>
      </c>
      <c r="D2332" s="6">
        <v>105400000120</v>
      </c>
      <c r="E2332" s="5" t="s">
        <v>9090</v>
      </c>
      <c r="F2332" s="6">
        <v>105400000120</v>
      </c>
      <c r="G2332" s="5" t="s">
        <v>9091</v>
      </c>
      <c r="H2332" s="5" t="s">
        <v>12238</v>
      </c>
      <c r="I2332" s="5" t="s">
        <v>9092</v>
      </c>
      <c r="J2332" s="5" t="s">
        <v>347</v>
      </c>
      <c r="K2332" s="5" t="s">
        <v>111</v>
      </c>
      <c r="L2332" s="5" t="s">
        <v>32</v>
      </c>
      <c r="M2332" s="5" t="s">
        <v>33</v>
      </c>
      <c r="N2332" s="5" t="s">
        <v>348</v>
      </c>
      <c r="O2332" s="5" t="s">
        <v>359</v>
      </c>
      <c r="P2332" s="5" t="s">
        <v>36</v>
      </c>
      <c r="T2332" s="5">
        <v>1</v>
      </c>
      <c r="U2332" s="5" t="s">
        <v>375</v>
      </c>
      <c r="V2332" s="5" t="s">
        <v>38</v>
      </c>
      <c r="W2332" s="5" t="s">
        <v>12239</v>
      </c>
      <c r="X2332" s="5" t="str">
        <f>+VLOOKUP(C2332,Hoja1!$E$2:$F$125,2,0)</f>
        <v>LA_UNIÓN</v>
      </c>
      <c r="Y2332" s="6" t="s">
        <v>19387</v>
      </c>
      <c r="Z2332" s="6">
        <v>105400000120</v>
      </c>
    </row>
    <row r="2333" spans="1:26">
      <c r="A2333" s="5" t="s">
        <v>25</v>
      </c>
      <c r="B2333" s="5">
        <v>5400</v>
      </c>
      <c r="C2333" s="5" t="s">
        <v>12237</v>
      </c>
      <c r="D2333" s="6">
        <v>305400000404</v>
      </c>
      <c r="E2333" s="5" t="s">
        <v>17581</v>
      </c>
      <c r="F2333" s="6">
        <v>305400000404</v>
      </c>
      <c r="G2333" s="5" t="s">
        <v>7365</v>
      </c>
      <c r="H2333" s="5">
        <v>5560927</v>
      </c>
      <c r="I2333" s="5" t="s">
        <v>7366</v>
      </c>
      <c r="J2333" s="5" t="s">
        <v>347</v>
      </c>
      <c r="K2333" s="5" t="s">
        <v>31</v>
      </c>
      <c r="L2333" s="5" t="s">
        <v>32</v>
      </c>
      <c r="M2333" s="5" t="s">
        <v>65</v>
      </c>
      <c r="N2333" s="5" t="s">
        <v>348</v>
      </c>
      <c r="O2333" s="5" t="s">
        <v>349</v>
      </c>
      <c r="P2333" s="5" t="s">
        <v>36</v>
      </c>
      <c r="S2333" s="5" t="s">
        <v>384</v>
      </c>
      <c r="T2333" s="5">
        <v>1</v>
      </c>
      <c r="U2333" s="5" t="s">
        <v>375</v>
      </c>
      <c r="V2333" s="5" t="s">
        <v>38</v>
      </c>
      <c r="W2333" s="5" t="s">
        <v>7367</v>
      </c>
      <c r="X2333" s="5" t="str">
        <f>+VLOOKUP(C2333,Hoja1!$E$2:$F$125,2,0)</f>
        <v>LA_UNIÓN</v>
      </c>
      <c r="Y2333" s="6" t="s">
        <v>19388</v>
      </c>
      <c r="Z2333" s="6">
        <v>305400000404</v>
      </c>
    </row>
    <row r="2334" spans="1:26">
      <c r="A2334" s="5" t="s">
        <v>25</v>
      </c>
      <c r="B2334" s="5">
        <v>5400</v>
      </c>
      <c r="C2334" s="5" t="s">
        <v>12237</v>
      </c>
      <c r="D2334" s="6">
        <v>405400000557</v>
      </c>
      <c r="E2334" s="5" t="s">
        <v>407</v>
      </c>
      <c r="F2334" s="6">
        <v>405400000557</v>
      </c>
      <c r="G2334" s="5" t="s">
        <v>723</v>
      </c>
      <c r="I2334" s="5" t="s">
        <v>724</v>
      </c>
      <c r="J2334" s="5" t="s">
        <v>30</v>
      </c>
      <c r="K2334" s="5" t="s">
        <v>31</v>
      </c>
      <c r="L2334" s="5" t="s">
        <v>32</v>
      </c>
      <c r="M2334" s="5" t="s">
        <v>43</v>
      </c>
      <c r="N2334" s="5" t="s">
        <v>44</v>
      </c>
      <c r="O2334" s="5" t="s">
        <v>393</v>
      </c>
      <c r="P2334" s="5" t="s">
        <v>394</v>
      </c>
      <c r="T2334" s="5">
        <v>1</v>
      </c>
      <c r="U2334" s="5" t="s">
        <v>375</v>
      </c>
      <c r="V2334" s="5" t="s">
        <v>38</v>
      </c>
      <c r="W2334" s="5" t="s">
        <v>412</v>
      </c>
      <c r="X2334" s="5" t="str">
        <f>+VLOOKUP(C2334,Hoja1!$E$2:$F$125,2,0)</f>
        <v>LA_UNIÓN</v>
      </c>
      <c r="Y2334" s="6" t="s">
        <v>19389</v>
      </c>
      <c r="Z2334" s="6">
        <v>405400000557</v>
      </c>
    </row>
    <row r="2335" spans="1:26">
      <c r="A2335" s="5" t="s">
        <v>25</v>
      </c>
      <c r="B2335" s="5">
        <v>5400</v>
      </c>
      <c r="C2335" s="5" t="s">
        <v>12237</v>
      </c>
      <c r="D2335" s="6">
        <v>205400000574</v>
      </c>
      <c r="E2335" s="5" t="s">
        <v>263</v>
      </c>
      <c r="F2335" s="6">
        <v>205400000574</v>
      </c>
      <c r="G2335" s="5" t="s">
        <v>264</v>
      </c>
      <c r="I2335" s="5" t="s">
        <v>265</v>
      </c>
      <c r="J2335" s="5" t="s">
        <v>30</v>
      </c>
      <c r="K2335" s="5" t="s">
        <v>111</v>
      </c>
      <c r="L2335" s="5" t="s">
        <v>112</v>
      </c>
      <c r="M2335" s="5" t="s">
        <v>65</v>
      </c>
      <c r="N2335" s="5" t="s">
        <v>34</v>
      </c>
      <c r="O2335" s="5" t="s">
        <v>113</v>
      </c>
      <c r="P2335" s="5" t="s">
        <v>114</v>
      </c>
      <c r="T2335" s="5">
        <v>1</v>
      </c>
      <c r="U2335" s="5" t="s">
        <v>37</v>
      </c>
      <c r="V2335" s="5" t="s">
        <v>38</v>
      </c>
      <c r="X2335" s="5" t="str">
        <f>+VLOOKUP(C2335,Hoja1!$E$2:$F$125,2,0)</f>
        <v>LA_UNIÓN</v>
      </c>
      <c r="Y2335" s="6" t="s">
        <v>19390</v>
      </c>
      <c r="Z2335" s="6">
        <v>205400000574</v>
      </c>
    </row>
    <row r="2336" spans="1:26">
      <c r="A2336" s="5" t="s">
        <v>25</v>
      </c>
      <c r="B2336" s="5">
        <v>5400</v>
      </c>
      <c r="C2336" s="5" t="s">
        <v>12237</v>
      </c>
      <c r="D2336" s="6">
        <v>205400000582</v>
      </c>
      <c r="E2336" s="5" t="s">
        <v>266</v>
      </c>
      <c r="F2336" s="6">
        <v>205400000582</v>
      </c>
      <c r="G2336" s="5" t="s">
        <v>267</v>
      </c>
      <c r="I2336" s="5" t="s">
        <v>268</v>
      </c>
      <c r="J2336" s="5" t="s">
        <v>30</v>
      </c>
      <c r="K2336" s="5" t="s">
        <v>111</v>
      </c>
      <c r="L2336" s="5" t="s">
        <v>112</v>
      </c>
      <c r="M2336" s="5" t="s">
        <v>65</v>
      </c>
      <c r="N2336" s="5" t="s">
        <v>34</v>
      </c>
      <c r="O2336" s="5" t="s">
        <v>113</v>
      </c>
      <c r="P2336" s="5" t="s">
        <v>114</v>
      </c>
      <c r="T2336" s="5">
        <v>1</v>
      </c>
      <c r="U2336" s="5" t="s">
        <v>37</v>
      </c>
      <c r="V2336" s="5" t="s">
        <v>38</v>
      </c>
      <c r="X2336" s="5" t="str">
        <f>+VLOOKUP(C2336,Hoja1!$E$2:$F$125,2,0)</f>
        <v>LA_UNIÓN</v>
      </c>
      <c r="Y2336" s="6" t="s">
        <v>19391</v>
      </c>
      <c r="Z2336" s="6">
        <v>205400000582</v>
      </c>
    </row>
    <row r="2337" spans="1:26">
      <c r="A2337" s="5" t="s">
        <v>25</v>
      </c>
      <c r="B2337" s="5">
        <v>5400</v>
      </c>
      <c r="C2337" s="5" t="s">
        <v>12237</v>
      </c>
      <c r="D2337" s="6">
        <v>205400000108</v>
      </c>
      <c r="E2337" s="5" t="s">
        <v>3305</v>
      </c>
      <c r="F2337" s="6">
        <v>205400000108</v>
      </c>
      <c r="G2337" s="5" t="s">
        <v>6854</v>
      </c>
      <c r="H2337" s="5">
        <v>5688279</v>
      </c>
      <c r="I2337" s="5" t="s">
        <v>17574</v>
      </c>
      <c r="J2337" s="5" t="s">
        <v>30</v>
      </c>
      <c r="K2337" s="5" t="s">
        <v>111</v>
      </c>
      <c r="L2337" s="5" t="s">
        <v>112</v>
      </c>
      <c r="M2337" s="5" t="s">
        <v>65</v>
      </c>
      <c r="N2337" s="5" t="s">
        <v>34</v>
      </c>
      <c r="O2337" s="5" t="s">
        <v>113</v>
      </c>
      <c r="P2337" s="5" t="s">
        <v>206</v>
      </c>
      <c r="T2337" s="5">
        <v>1</v>
      </c>
      <c r="U2337" s="5" t="s">
        <v>375</v>
      </c>
      <c r="V2337" s="5" t="s">
        <v>38</v>
      </c>
      <c r="X2337" s="5" t="str">
        <f>+VLOOKUP(C2337,Hoja1!$E$2:$F$125,2,0)</f>
        <v>LA_UNIÓN</v>
      </c>
      <c r="Y2337" s="6" t="s">
        <v>19392</v>
      </c>
      <c r="Z2337" s="6">
        <v>205400000108</v>
      </c>
    </row>
    <row r="2338" spans="1:26">
      <c r="A2338" s="5" t="s">
        <v>25</v>
      </c>
      <c r="B2338" s="5">
        <v>5400</v>
      </c>
      <c r="C2338" s="5" t="s">
        <v>12237</v>
      </c>
      <c r="D2338" s="6">
        <v>205400000094</v>
      </c>
      <c r="E2338" s="5" t="s">
        <v>4076</v>
      </c>
      <c r="F2338" s="6">
        <v>205400000094</v>
      </c>
      <c r="G2338" s="5" t="s">
        <v>4077</v>
      </c>
      <c r="H2338" s="5" t="s">
        <v>4078</v>
      </c>
      <c r="I2338" s="5" t="s">
        <v>4079</v>
      </c>
      <c r="J2338" s="5" t="s">
        <v>30</v>
      </c>
      <c r="K2338" s="5" t="s">
        <v>111</v>
      </c>
      <c r="L2338" s="5" t="s">
        <v>112</v>
      </c>
      <c r="M2338" s="5" t="s">
        <v>65</v>
      </c>
      <c r="N2338" s="5" t="s">
        <v>34</v>
      </c>
      <c r="O2338" s="5" t="s">
        <v>113</v>
      </c>
      <c r="P2338" s="5" t="s">
        <v>206</v>
      </c>
      <c r="T2338" s="5">
        <v>1</v>
      </c>
      <c r="U2338" s="5" t="s">
        <v>375</v>
      </c>
      <c r="V2338" s="5" t="s">
        <v>38</v>
      </c>
      <c r="X2338" s="5" t="str">
        <f>+VLOOKUP(C2338,Hoja1!$E$2:$F$125,2,0)</f>
        <v>LA_UNIÓN</v>
      </c>
      <c r="Y2338" s="6" t="s">
        <v>19393</v>
      </c>
      <c r="Z2338" s="6">
        <v>205400000094</v>
      </c>
    </row>
    <row r="2339" spans="1:26">
      <c r="A2339" s="5" t="s">
        <v>25</v>
      </c>
      <c r="B2339" s="5">
        <v>5400</v>
      </c>
      <c r="C2339" s="5" t="s">
        <v>12237</v>
      </c>
      <c r="D2339" s="6">
        <v>205400000361</v>
      </c>
      <c r="E2339" s="5" t="s">
        <v>1166</v>
      </c>
      <c r="F2339" s="6">
        <v>205400000361</v>
      </c>
      <c r="G2339" s="5" t="s">
        <v>1366</v>
      </c>
      <c r="H2339" s="5">
        <v>5688279</v>
      </c>
      <c r="I2339" s="5" t="s">
        <v>2321</v>
      </c>
      <c r="J2339" s="5" t="s">
        <v>30</v>
      </c>
      <c r="K2339" s="5" t="s">
        <v>111</v>
      </c>
      <c r="L2339" s="5" t="s">
        <v>112</v>
      </c>
      <c r="M2339" s="5" t="s">
        <v>65</v>
      </c>
      <c r="N2339" s="5" t="s">
        <v>34</v>
      </c>
      <c r="O2339" s="5" t="s">
        <v>113</v>
      </c>
      <c r="P2339" s="5" t="s">
        <v>206</v>
      </c>
      <c r="T2339" s="5">
        <v>1</v>
      </c>
      <c r="U2339" s="5" t="s">
        <v>375</v>
      </c>
      <c r="V2339" s="5" t="s">
        <v>38</v>
      </c>
      <c r="W2339" s="5" t="s">
        <v>2322</v>
      </c>
      <c r="X2339" s="5" t="str">
        <f>+VLOOKUP(C2339,Hoja1!$E$2:$F$125,2,0)</f>
        <v>LA_UNIÓN</v>
      </c>
      <c r="Y2339" s="6" t="s">
        <v>19394</v>
      </c>
      <c r="Z2339" s="6">
        <v>205400000361</v>
      </c>
    </row>
    <row r="2340" spans="1:26">
      <c r="A2340" s="5" t="s">
        <v>25</v>
      </c>
      <c r="B2340" s="5">
        <v>5400</v>
      </c>
      <c r="C2340" s="5" t="s">
        <v>12237</v>
      </c>
      <c r="D2340" s="6">
        <v>205400000221</v>
      </c>
      <c r="E2340" s="5" t="s">
        <v>4083</v>
      </c>
      <c r="F2340" s="6">
        <v>205400000221</v>
      </c>
      <c r="G2340" s="5" t="s">
        <v>4084</v>
      </c>
      <c r="H2340" s="5" t="s">
        <v>4085</v>
      </c>
      <c r="I2340" s="5" t="s">
        <v>4086</v>
      </c>
      <c r="J2340" s="5" t="s">
        <v>30</v>
      </c>
      <c r="K2340" s="5" t="s">
        <v>111</v>
      </c>
      <c r="L2340" s="5" t="s">
        <v>112</v>
      </c>
      <c r="M2340" s="5" t="s">
        <v>65</v>
      </c>
      <c r="N2340" s="5" t="s">
        <v>34</v>
      </c>
      <c r="O2340" s="5" t="s">
        <v>113</v>
      </c>
      <c r="P2340" s="5" t="s">
        <v>206</v>
      </c>
      <c r="T2340" s="5">
        <v>1</v>
      </c>
      <c r="U2340" s="5" t="s">
        <v>375</v>
      </c>
      <c r="V2340" s="5" t="s">
        <v>38</v>
      </c>
      <c r="X2340" s="5" t="str">
        <f>+VLOOKUP(C2340,Hoja1!$E$2:$F$125,2,0)</f>
        <v>LA_UNIÓN</v>
      </c>
      <c r="Y2340" s="6" t="s">
        <v>19395</v>
      </c>
      <c r="Z2340" s="6">
        <v>205400000221</v>
      </c>
    </row>
    <row r="2341" spans="1:26">
      <c r="A2341" s="5" t="s">
        <v>25</v>
      </c>
      <c r="B2341" s="5">
        <v>5400</v>
      </c>
      <c r="C2341" s="5" t="s">
        <v>12237</v>
      </c>
      <c r="D2341" s="6">
        <v>205400000027</v>
      </c>
      <c r="E2341" s="5" t="s">
        <v>4699</v>
      </c>
      <c r="F2341" s="6">
        <v>205400000027</v>
      </c>
      <c r="G2341" s="5" t="s">
        <v>4867</v>
      </c>
      <c r="H2341" s="5" t="s">
        <v>5532</v>
      </c>
      <c r="I2341" s="5" t="s">
        <v>17582</v>
      </c>
      <c r="J2341" s="5" t="s">
        <v>30</v>
      </c>
      <c r="K2341" s="5" t="s">
        <v>111</v>
      </c>
      <c r="L2341" s="5" t="s">
        <v>112</v>
      </c>
      <c r="M2341" s="5" t="s">
        <v>65</v>
      </c>
      <c r="N2341" s="5" t="s">
        <v>34</v>
      </c>
      <c r="O2341" s="5" t="s">
        <v>113</v>
      </c>
      <c r="P2341" s="5" t="s">
        <v>206</v>
      </c>
      <c r="T2341" s="5">
        <v>1</v>
      </c>
      <c r="U2341" s="5" t="s">
        <v>375</v>
      </c>
      <c r="V2341" s="5" t="s">
        <v>38</v>
      </c>
      <c r="X2341" s="5" t="str">
        <f>+VLOOKUP(C2341,Hoja1!$E$2:$F$125,2,0)</f>
        <v>LA_UNIÓN</v>
      </c>
      <c r="Y2341" s="6" t="s">
        <v>19396</v>
      </c>
      <c r="Z2341" s="6">
        <v>205400000027</v>
      </c>
    </row>
    <row r="2342" spans="1:26">
      <c r="A2342" s="5" t="s">
        <v>25</v>
      </c>
      <c r="B2342" s="5">
        <v>5400</v>
      </c>
      <c r="C2342" s="5" t="s">
        <v>12237</v>
      </c>
      <c r="D2342" s="6">
        <v>205400000086</v>
      </c>
      <c r="E2342" s="5" t="s">
        <v>4087</v>
      </c>
      <c r="F2342" s="6">
        <v>205400000086</v>
      </c>
      <c r="G2342" s="5" t="s">
        <v>1437</v>
      </c>
      <c r="H2342" s="5" t="s">
        <v>4088</v>
      </c>
      <c r="I2342" s="5" t="s">
        <v>17576</v>
      </c>
      <c r="J2342" s="5" t="s">
        <v>30</v>
      </c>
      <c r="K2342" s="5" t="s">
        <v>111</v>
      </c>
      <c r="L2342" s="5" t="s">
        <v>112</v>
      </c>
      <c r="M2342" s="5" t="s">
        <v>65</v>
      </c>
      <c r="N2342" s="5" t="s">
        <v>34</v>
      </c>
      <c r="O2342" s="5" t="s">
        <v>113</v>
      </c>
      <c r="P2342" s="5" t="s">
        <v>206</v>
      </c>
      <c r="T2342" s="5">
        <v>1</v>
      </c>
      <c r="U2342" s="5" t="s">
        <v>375</v>
      </c>
      <c r="V2342" s="5" t="s">
        <v>38</v>
      </c>
      <c r="X2342" s="5" t="str">
        <f>+VLOOKUP(C2342,Hoja1!$E$2:$F$125,2,0)</f>
        <v>LA_UNIÓN</v>
      </c>
      <c r="Y2342" s="6" t="s">
        <v>19397</v>
      </c>
      <c r="Z2342" s="6">
        <v>205400000086</v>
      </c>
    </row>
    <row r="2343" spans="1:26">
      <c r="A2343" s="5" t="s">
        <v>25</v>
      </c>
      <c r="B2343" s="5">
        <v>5400</v>
      </c>
      <c r="C2343" s="5" t="s">
        <v>12237</v>
      </c>
      <c r="D2343" s="6">
        <v>205400000388</v>
      </c>
      <c r="E2343" s="5" t="s">
        <v>6228</v>
      </c>
      <c r="F2343" s="6">
        <v>205400000388</v>
      </c>
      <c r="G2343" s="5" t="s">
        <v>6229</v>
      </c>
      <c r="H2343" s="5" t="s">
        <v>6230</v>
      </c>
      <c r="I2343" s="5" t="s">
        <v>17583</v>
      </c>
      <c r="J2343" s="5" t="s">
        <v>30</v>
      </c>
      <c r="K2343" s="5" t="s">
        <v>111</v>
      </c>
      <c r="L2343" s="5" t="s">
        <v>112</v>
      </c>
      <c r="M2343" s="5" t="s">
        <v>65</v>
      </c>
      <c r="N2343" s="5" t="s">
        <v>34</v>
      </c>
      <c r="O2343" s="5" t="s">
        <v>113</v>
      </c>
      <c r="P2343" s="5" t="s">
        <v>206</v>
      </c>
      <c r="T2343" s="5">
        <v>1</v>
      </c>
      <c r="U2343" s="5" t="s">
        <v>375</v>
      </c>
      <c r="V2343" s="5" t="s">
        <v>38</v>
      </c>
      <c r="X2343" s="5" t="str">
        <f>+VLOOKUP(C2343,Hoja1!$E$2:$F$125,2,0)</f>
        <v>LA_UNIÓN</v>
      </c>
      <c r="Y2343" s="6" t="s">
        <v>19398</v>
      </c>
      <c r="Z2343" s="6">
        <v>205400000388</v>
      </c>
    </row>
    <row r="2344" spans="1:26">
      <c r="A2344" s="5" t="s">
        <v>25</v>
      </c>
      <c r="B2344" s="5">
        <v>5400</v>
      </c>
      <c r="C2344" s="5" t="s">
        <v>12237</v>
      </c>
      <c r="D2344" s="6">
        <v>205400000167</v>
      </c>
      <c r="E2344" s="5" t="s">
        <v>9604</v>
      </c>
      <c r="F2344" s="6">
        <v>205400000167</v>
      </c>
      <c r="G2344" s="5" t="s">
        <v>9605</v>
      </c>
      <c r="H2344" s="5">
        <v>5688279</v>
      </c>
      <c r="I2344" s="5" t="s">
        <v>17575</v>
      </c>
      <c r="J2344" s="5" t="s">
        <v>347</v>
      </c>
      <c r="K2344" s="5" t="s">
        <v>111</v>
      </c>
      <c r="L2344" s="5" t="s">
        <v>112</v>
      </c>
      <c r="M2344" s="5" t="s">
        <v>65</v>
      </c>
      <c r="N2344" s="5" t="s">
        <v>367</v>
      </c>
      <c r="O2344" s="5" t="s">
        <v>368</v>
      </c>
      <c r="P2344" s="5" t="s">
        <v>7530</v>
      </c>
      <c r="T2344" s="5">
        <v>1</v>
      </c>
      <c r="U2344" s="5" t="s">
        <v>375</v>
      </c>
      <c r="V2344" s="5" t="s">
        <v>38</v>
      </c>
      <c r="W2344" s="5" t="s">
        <v>9606</v>
      </c>
      <c r="X2344" s="5" t="str">
        <f>+VLOOKUP(C2344,Hoja1!$E$2:$F$125,2,0)</f>
        <v>LA_UNIÓN</v>
      </c>
      <c r="Y2344" s="6" t="s">
        <v>19399</v>
      </c>
      <c r="Z2344" s="6">
        <v>205400000167</v>
      </c>
    </row>
    <row r="2345" spans="1:26">
      <c r="A2345" s="5" t="s">
        <v>25</v>
      </c>
      <c r="B2345" s="5">
        <v>5400</v>
      </c>
      <c r="C2345" s="5" t="s">
        <v>12237</v>
      </c>
      <c r="D2345" s="6">
        <v>205400000345</v>
      </c>
      <c r="E2345" s="5" t="s">
        <v>4872</v>
      </c>
      <c r="F2345" s="6">
        <v>205400000345</v>
      </c>
      <c r="G2345" s="5" t="s">
        <v>4873</v>
      </c>
      <c r="H2345" s="5" t="s">
        <v>3261</v>
      </c>
      <c r="I2345" s="5" t="s">
        <v>4874</v>
      </c>
      <c r="J2345" s="5" t="s">
        <v>30</v>
      </c>
      <c r="K2345" s="5" t="s">
        <v>111</v>
      </c>
      <c r="L2345" s="5" t="s">
        <v>112</v>
      </c>
      <c r="M2345" s="5" t="s">
        <v>65</v>
      </c>
      <c r="N2345" s="5" t="s">
        <v>34</v>
      </c>
      <c r="O2345" s="5" t="s">
        <v>113</v>
      </c>
      <c r="P2345" s="5" t="s">
        <v>206</v>
      </c>
      <c r="T2345" s="5">
        <v>1</v>
      </c>
      <c r="U2345" s="5" t="s">
        <v>375</v>
      </c>
      <c r="V2345" s="5" t="s">
        <v>38</v>
      </c>
      <c r="X2345" s="5" t="str">
        <f>+VLOOKUP(C2345,Hoja1!$E$2:$F$125,2,0)</f>
        <v>LA_UNIÓN</v>
      </c>
      <c r="Y2345" s="6" t="s">
        <v>19400</v>
      </c>
      <c r="Z2345" s="6">
        <v>205400000345</v>
      </c>
    </row>
    <row r="2346" spans="1:26">
      <c r="A2346" s="5" t="s">
        <v>25</v>
      </c>
      <c r="B2346" s="5">
        <v>5400</v>
      </c>
      <c r="C2346" s="5" t="s">
        <v>12237</v>
      </c>
      <c r="D2346" s="6">
        <v>205400000531</v>
      </c>
      <c r="E2346" s="5" t="s">
        <v>2323</v>
      </c>
      <c r="F2346" s="6">
        <v>205400000531</v>
      </c>
      <c r="G2346" s="5" t="s">
        <v>2324</v>
      </c>
      <c r="H2346" s="5" t="s">
        <v>2325</v>
      </c>
      <c r="I2346" s="5" t="s">
        <v>17584</v>
      </c>
      <c r="J2346" s="5" t="s">
        <v>30</v>
      </c>
      <c r="K2346" s="5" t="s">
        <v>111</v>
      </c>
      <c r="L2346" s="5" t="s">
        <v>112</v>
      </c>
      <c r="M2346" s="5" t="s">
        <v>65</v>
      </c>
      <c r="N2346" s="5" t="s">
        <v>34</v>
      </c>
      <c r="O2346" s="5" t="s">
        <v>113</v>
      </c>
      <c r="P2346" s="5" t="s">
        <v>206</v>
      </c>
      <c r="T2346" s="5">
        <v>1</v>
      </c>
      <c r="U2346" s="5" t="s">
        <v>375</v>
      </c>
      <c r="V2346" s="5" t="s">
        <v>38</v>
      </c>
      <c r="X2346" s="5" t="str">
        <f>+VLOOKUP(C2346,Hoja1!$E$2:$F$125,2,0)</f>
        <v>LA_UNIÓN</v>
      </c>
      <c r="Y2346" s="6" t="s">
        <v>19401</v>
      </c>
      <c r="Z2346" s="6">
        <v>205400000531</v>
      </c>
    </row>
    <row r="2347" spans="1:26">
      <c r="A2347" s="5" t="s">
        <v>25</v>
      </c>
      <c r="B2347" s="5">
        <v>5400</v>
      </c>
      <c r="C2347" s="5" t="s">
        <v>12237</v>
      </c>
      <c r="D2347" s="6">
        <v>205400000159</v>
      </c>
      <c r="E2347" s="5" t="s">
        <v>3135</v>
      </c>
      <c r="F2347" s="6">
        <v>205400000159</v>
      </c>
      <c r="G2347" s="5" t="s">
        <v>3322</v>
      </c>
      <c r="H2347" s="5">
        <v>5688279</v>
      </c>
      <c r="I2347" s="5" t="s">
        <v>17589</v>
      </c>
      <c r="J2347" s="5" t="s">
        <v>30</v>
      </c>
      <c r="K2347" s="5" t="s">
        <v>111</v>
      </c>
      <c r="L2347" s="5" t="s">
        <v>112</v>
      </c>
      <c r="M2347" s="5" t="s">
        <v>65</v>
      </c>
      <c r="N2347" s="5" t="s">
        <v>34</v>
      </c>
      <c r="O2347" s="5" t="s">
        <v>113</v>
      </c>
      <c r="P2347" s="5" t="s">
        <v>206</v>
      </c>
      <c r="T2347" s="5">
        <v>1</v>
      </c>
      <c r="U2347" s="5" t="s">
        <v>375</v>
      </c>
      <c r="V2347" s="5" t="s">
        <v>38</v>
      </c>
      <c r="W2347" s="5" t="s">
        <v>4871</v>
      </c>
      <c r="X2347" s="5" t="str">
        <f>+VLOOKUP(C2347,Hoja1!$E$2:$F$125,2,0)</f>
        <v>LA_UNIÓN</v>
      </c>
      <c r="Y2347" s="6" t="s">
        <v>19402</v>
      </c>
      <c r="Z2347" s="6">
        <v>205400000159</v>
      </c>
    </row>
    <row r="2348" spans="1:26">
      <c r="A2348" s="5" t="s">
        <v>25</v>
      </c>
      <c r="B2348" s="5">
        <v>5400</v>
      </c>
      <c r="C2348" s="5" t="s">
        <v>12237</v>
      </c>
      <c r="D2348" s="6">
        <v>205400000051</v>
      </c>
      <c r="E2348" s="5" t="s">
        <v>1471</v>
      </c>
      <c r="F2348" s="6">
        <v>205400000051</v>
      </c>
      <c r="G2348" s="5" t="s">
        <v>1472</v>
      </c>
      <c r="H2348" s="5">
        <v>3148372367</v>
      </c>
      <c r="I2348" s="5" t="s">
        <v>17588</v>
      </c>
      <c r="J2348" s="5" t="s">
        <v>30</v>
      </c>
      <c r="K2348" s="5" t="s">
        <v>111</v>
      </c>
      <c r="L2348" s="5" t="s">
        <v>112</v>
      </c>
      <c r="M2348" s="5" t="s">
        <v>65</v>
      </c>
      <c r="N2348" s="5" t="s">
        <v>34</v>
      </c>
      <c r="O2348" s="5" t="s">
        <v>113</v>
      </c>
      <c r="P2348" s="5" t="s">
        <v>206</v>
      </c>
      <c r="T2348" s="5">
        <v>1</v>
      </c>
      <c r="U2348" s="5" t="s">
        <v>375</v>
      </c>
      <c r="V2348" s="5" t="s">
        <v>38</v>
      </c>
      <c r="X2348" s="5" t="str">
        <f>+VLOOKUP(C2348,Hoja1!$E$2:$F$125,2,0)</f>
        <v>LA_UNIÓN</v>
      </c>
      <c r="Y2348" s="6" t="s">
        <v>19403</v>
      </c>
      <c r="Z2348" s="6">
        <v>205400000051</v>
      </c>
    </row>
    <row r="2349" spans="1:26">
      <c r="A2349" s="5" t="s">
        <v>25</v>
      </c>
      <c r="B2349" s="5">
        <v>5400</v>
      </c>
      <c r="C2349" s="5" t="s">
        <v>12237</v>
      </c>
      <c r="D2349" s="6">
        <v>205400000396</v>
      </c>
      <c r="E2349" s="5" t="s">
        <v>3260</v>
      </c>
      <c r="F2349" s="6">
        <v>205400000396</v>
      </c>
      <c r="G2349" s="5" t="s">
        <v>1552</v>
      </c>
      <c r="H2349" s="5">
        <v>5569131</v>
      </c>
      <c r="I2349" s="5" t="s">
        <v>17577</v>
      </c>
      <c r="J2349" s="5" t="s">
        <v>30</v>
      </c>
      <c r="K2349" s="5" t="s">
        <v>111</v>
      </c>
      <c r="L2349" s="5" t="s">
        <v>112</v>
      </c>
      <c r="M2349" s="5" t="s">
        <v>65</v>
      </c>
      <c r="N2349" s="5" t="s">
        <v>34</v>
      </c>
      <c r="O2349" s="5" t="s">
        <v>113</v>
      </c>
      <c r="P2349" s="5" t="s">
        <v>206</v>
      </c>
      <c r="T2349" s="5">
        <v>1</v>
      </c>
      <c r="U2349" s="5" t="s">
        <v>375</v>
      </c>
      <c r="V2349" s="5" t="s">
        <v>38</v>
      </c>
      <c r="X2349" s="5" t="str">
        <f>+VLOOKUP(C2349,Hoja1!$E$2:$F$125,2,0)</f>
        <v>LA_UNIÓN</v>
      </c>
      <c r="Y2349" s="6" t="s">
        <v>19404</v>
      </c>
      <c r="Z2349" s="6">
        <v>205400000396</v>
      </c>
    </row>
    <row r="2350" spans="1:26">
      <c r="A2350" s="5" t="s">
        <v>25</v>
      </c>
      <c r="B2350" s="5">
        <v>5400</v>
      </c>
      <c r="C2350" s="5" t="s">
        <v>12237</v>
      </c>
      <c r="D2350" s="6">
        <v>205400000078</v>
      </c>
      <c r="E2350" s="5" t="s">
        <v>6855</v>
      </c>
      <c r="F2350" s="6">
        <v>205400000078</v>
      </c>
      <c r="G2350" s="5" t="s">
        <v>6856</v>
      </c>
      <c r="H2350" s="5" t="s">
        <v>6857</v>
      </c>
      <c r="I2350" s="5" t="s">
        <v>17579</v>
      </c>
      <c r="J2350" s="5" t="s">
        <v>30</v>
      </c>
      <c r="K2350" s="5" t="s">
        <v>111</v>
      </c>
      <c r="L2350" s="5" t="s">
        <v>112</v>
      </c>
      <c r="M2350" s="5" t="s">
        <v>65</v>
      </c>
      <c r="N2350" s="5" t="s">
        <v>34</v>
      </c>
      <c r="O2350" s="5" t="s">
        <v>113</v>
      </c>
      <c r="P2350" s="5" t="s">
        <v>206</v>
      </c>
      <c r="T2350" s="5">
        <v>1</v>
      </c>
      <c r="U2350" s="5" t="s">
        <v>375</v>
      </c>
      <c r="V2350" s="5" t="s">
        <v>38</v>
      </c>
      <c r="X2350" s="5" t="str">
        <f>+VLOOKUP(C2350,Hoja1!$E$2:$F$125,2,0)</f>
        <v>LA_UNIÓN</v>
      </c>
      <c r="Y2350" s="6" t="s">
        <v>19405</v>
      </c>
      <c r="Z2350" s="6">
        <v>205400000078</v>
      </c>
    </row>
    <row r="2351" spans="1:26">
      <c r="A2351" s="5" t="s">
        <v>25</v>
      </c>
      <c r="B2351" s="5">
        <v>5400</v>
      </c>
      <c r="C2351" s="5" t="s">
        <v>12237</v>
      </c>
      <c r="D2351" s="6">
        <v>205400000299</v>
      </c>
      <c r="E2351" s="5" t="s">
        <v>1975</v>
      </c>
      <c r="F2351" s="6">
        <v>205400000299</v>
      </c>
      <c r="G2351" s="5" t="s">
        <v>1501</v>
      </c>
      <c r="H2351" s="5" t="s">
        <v>3261</v>
      </c>
      <c r="I2351" s="5" t="s">
        <v>3262</v>
      </c>
      <c r="J2351" s="5" t="s">
        <v>30</v>
      </c>
      <c r="K2351" s="5" t="s">
        <v>111</v>
      </c>
      <c r="L2351" s="5" t="s">
        <v>112</v>
      </c>
      <c r="M2351" s="5" t="s">
        <v>65</v>
      </c>
      <c r="N2351" s="5" t="s">
        <v>34</v>
      </c>
      <c r="O2351" s="5" t="s">
        <v>113</v>
      </c>
      <c r="P2351" s="5" t="s">
        <v>206</v>
      </c>
      <c r="T2351" s="5">
        <v>1</v>
      </c>
      <c r="U2351" s="5" t="s">
        <v>375</v>
      </c>
      <c r="V2351" s="5" t="s">
        <v>38</v>
      </c>
      <c r="X2351" s="5" t="str">
        <f>+VLOOKUP(C2351,Hoja1!$E$2:$F$125,2,0)</f>
        <v>LA_UNIÓN</v>
      </c>
      <c r="Y2351" s="6" t="s">
        <v>19406</v>
      </c>
      <c r="Z2351" s="6">
        <v>205400000299</v>
      </c>
    </row>
    <row r="2352" spans="1:26">
      <c r="A2352" s="5" t="s">
        <v>25</v>
      </c>
      <c r="B2352" s="5">
        <v>5400</v>
      </c>
      <c r="C2352" s="5" t="s">
        <v>12237</v>
      </c>
      <c r="D2352" s="6">
        <v>205400000175</v>
      </c>
      <c r="E2352" s="5" t="s">
        <v>4080</v>
      </c>
      <c r="F2352" s="6">
        <v>205400000175</v>
      </c>
      <c r="G2352" s="5" t="s">
        <v>4081</v>
      </c>
      <c r="I2352" s="5" t="s">
        <v>4082</v>
      </c>
      <c r="J2352" s="5" t="s">
        <v>30</v>
      </c>
      <c r="K2352" s="5" t="s">
        <v>111</v>
      </c>
      <c r="L2352" s="5" t="s">
        <v>112</v>
      </c>
      <c r="M2352" s="5" t="s">
        <v>65</v>
      </c>
      <c r="N2352" s="5" t="s">
        <v>34</v>
      </c>
      <c r="O2352" s="5" t="s">
        <v>113</v>
      </c>
      <c r="P2352" s="5" t="s">
        <v>206</v>
      </c>
      <c r="T2352" s="5">
        <v>1</v>
      </c>
      <c r="U2352" s="5" t="s">
        <v>375</v>
      </c>
      <c r="V2352" s="5" t="s">
        <v>38</v>
      </c>
      <c r="X2352" s="5" t="str">
        <f>+VLOOKUP(C2352,Hoja1!$E$2:$F$125,2,0)</f>
        <v>LA_UNIÓN</v>
      </c>
      <c r="Y2352" s="6" t="s">
        <v>19407</v>
      </c>
      <c r="Z2352" s="6">
        <v>205400000175</v>
      </c>
    </row>
    <row r="2353" spans="1:26">
      <c r="A2353" s="5" t="s">
        <v>25</v>
      </c>
      <c r="B2353" s="5">
        <v>5400</v>
      </c>
      <c r="C2353" s="5" t="s">
        <v>12237</v>
      </c>
      <c r="D2353" s="6">
        <v>205400000060</v>
      </c>
      <c r="E2353" s="5" t="s">
        <v>2326</v>
      </c>
      <c r="F2353" s="6">
        <v>205400000060</v>
      </c>
      <c r="G2353" s="5" t="s">
        <v>2327</v>
      </c>
      <c r="H2353" s="5">
        <v>5688279</v>
      </c>
      <c r="I2353" s="5" t="s">
        <v>2328</v>
      </c>
      <c r="J2353" s="5" t="s">
        <v>30</v>
      </c>
      <c r="K2353" s="5" t="s">
        <v>111</v>
      </c>
      <c r="L2353" s="5" t="s">
        <v>112</v>
      </c>
      <c r="M2353" s="5" t="s">
        <v>65</v>
      </c>
      <c r="N2353" s="5" t="s">
        <v>34</v>
      </c>
      <c r="O2353" s="5" t="s">
        <v>113</v>
      </c>
      <c r="P2353" s="5" t="s">
        <v>206</v>
      </c>
      <c r="T2353" s="5">
        <v>1</v>
      </c>
      <c r="U2353" s="5" t="s">
        <v>375</v>
      </c>
      <c r="V2353" s="5" t="s">
        <v>38</v>
      </c>
      <c r="X2353" s="5" t="str">
        <f>+VLOOKUP(C2353,Hoja1!$E$2:$F$125,2,0)</f>
        <v>LA_UNIÓN</v>
      </c>
      <c r="Y2353" s="6" t="s">
        <v>19408</v>
      </c>
      <c r="Z2353" s="6">
        <v>205400000060</v>
      </c>
    </row>
    <row r="2354" spans="1:26">
      <c r="A2354" s="5" t="s">
        <v>25</v>
      </c>
      <c r="B2354" s="5">
        <v>5400</v>
      </c>
      <c r="C2354" s="5" t="s">
        <v>12237</v>
      </c>
      <c r="D2354" s="6">
        <v>205400000191</v>
      </c>
      <c r="E2354" s="5" t="s">
        <v>2894</v>
      </c>
      <c r="F2354" s="6">
        <v>205400000191</v>
      </c>
      <c r="G2354" s="5" t="s">
        <v>723</v>
      </c>
      <c r="H2354" s="5" t="s">
        <v>5532</v>
      </c>
      <c r="I2354" s="5" t="s">
        <v>17580</v>
      </c>
      <c r="J2354" s="5" t="s">
        <v>30</v>
      </c>
      <c r="K2354" s="5" t="s">
        <v>111</v>
      </c>
      <c r="L2354" s="5" t="s">
        <v>112</v>
      </c>
      <c r="M2354" s="5" t="s">
        <v>65</v>
      </c>
      <c r="N2354" s="5" t="s">
        <v>34</v>
      </c>
      <c r="O2354" s="5" t="s">
        <v>113</v>
      </c>
      <c r="P2354" s="5" t="s">
        <v>206</v>
      </c>
      <c r="T2354" s="5">
        <v>1</v>
      </c>
      <c r="U2354" s="5" t="s">
        <v>375</v>
      </c>
      <c r="V2354" s="5" t="s">
        <v>38</v>
      </c>
      <c r="X2354" s="5" t="str">
        <f>+VLOOKUP(C2354,Hoja1!$E$2:$F$125,2,0)</f>
        <v>LA_UNIÓN</v>
      </c>
      <c r="Y2354" s="6" t="s">
        <v>19409</v>
      </c>
      <c r="Z2354" s="6">
        <v>205400000191</v>
      </c>
    </row>
    <row r="2355" spans="1:26">
      <c r="A2355" s="5" t="s">
        <v>25</v>
      </c>
      <c r="B2355" s="5">
        <v>5411</v>
      </c>
      <c r="C2355" s="5" t="s">
        <v>102</v>
      </c>
      <c r="D2355" s="6">
        <v>305411000686</v>
      </c>
      <c r="E2355" s="5" t="s">
        <v>371</v>
      </c>
      <c r="F2355" s="6">
        <v>305411000686</v>
      </c>
      <c r="G2355" s="5" t="s">
        <v>501</v>
      </c>
      <c r="H2355" s="5">
        <v>8551819</v>
      </c>
      <c r="I2355" s="5" t="s">
        <v>502</v>
      </c>
      <c r="J2355" s="5" t="s">
        <v>30</v>
      </c>
      <c r="K2355" s="5" t="s">
        <v>31</v>
      </c>
      <c r="L2355" s="5" t="s">
        <v>32</v>
      </c>
      <c r="M2355" s="5" t="s">
        <v>101</v>
      </c>
      <c r="N2355" s="5" t="s">
        <v>374</v>
      </c>
      <c r="O2355" s="5">
        <v>22</v>
      </c>
      <c r="P2355" s="5" t="s">
        <v>46</v>
      </c>
      <c r="T2355" s="5">
        <v>1</v>
      </c>
      <c r="U2355" s="5" t="s">
        <v>375</v>
      </c>
      <c r="V2355" s="5" t="s">
        <v>38</v>
      </c>
      <c r="X2355" s="5" t="str">
        <f>+VLOOKUP(C2355,Hoja1!$E$2:$F$125,2,0)</f>
        <v>LIBORINA</v>
      </c>
      <c r="Y2355" s="6" t="s">
        <v>15052</v>
      </c>
      <c r="Z2355" s="6">
        <v>305411000686</v>
      </c>
    </row>
    <row r="2356" spans="1:26">
      <c r="A2356" s="5" t="s">
        <v>25</v>
      </c>
      <c r="B2356" s="5">
        <v>5411</v>
      </c>
      <c r="C2356" s="5" t="s">
        <v>102</v>
      </c>
      <c r="D2356" s="6">
        <v>105411000199</v>
      </c>
      <c r="E2356" s="5" t="s">
        <v>7956</v>
      </c>
      <c r="F2356" s="6">
        <v>105411000199</v>
      </c>
      <c r="G2356" s="5" t="s">
        <v>7957</v>
      </c>
      <c r="H2356" s="5">
        <v>8561819</v>
      </c>
      <c r="I2356" s="5" t="s">
        <v>17603</v>
      </c>
      <c r="J2356" s="5" t="s">
        <v>347</v>
      </c>
      <c r="K2356" s="5" t="s">
        <v>111</v>
      </c>
      <c r="L2356" s="5" t="s">
        <v>32</v>
      </c>
      <c r="M2356" s="5" t="s">
        <v>1209</v>
      </c>
      <c r="N2356" s="5" t="s">
        <v>348</v>
      </c>
      <c r="O2356" s="5" t="s">
        <v>7382</v>
      </c>
      <c r="P2356" s="5" t="s">
        <v>380</v>
      </c>
      <c r="T2356" s="5">
        <v>1</v>
      </c>
      <c r="U2356" s="5" t="s">
        <v>375</v>
      </c>
      <c r="V2356" s="5" t="s">
        <v>38</v>
      </c>
      <c r="W2356" s="5" t="s">
        <v>12241</v>
      </c>
      <c r="X2356" s="5" t="str">
        <f>+VLOOKUP(C2356,Hoja1!$E$2:$F$125,2,0)</f>
        <v>LIBORINA</v>
      </c>
      <c r="Y2356" s="6" t="s">
        <v>15053</v>
      </c>
      <c r="Z2356" s="6">
        <v>105411000199</v>
      </c>
    </row>
    <row r="2357" spans="1:26">
      <c r="A2357" s="5" t="s">
        <v>25</v>
      </c>
      <c r="B2357" s="5">
        <v>5411</v>
      </c>
      <c r="C2357" s="5" t="s">
        <v>102</v>
      </c>
      <c r="D2357" s="6">
        <v>205411000401</v>
      </c>
      <c r="E2357" s="5" t="s">
        <v>8459</v>
      </c>
      <c r="F2357" s="6">
        <v>205411000401</v>
      </c>
      <c r="G2357" s="5" t="s">
        <v>2157</v>
      </c>
      <c r="H2357" s="5">
        <v>8513578</v>
      </c>
      <c r="I2357" s="5" t="s">
        <v>17601</v>
      </c>
      <c r="J2357" s="5" t="s">
        <v>347</v>
      </c>
      <c r="K2357" s="5" t="s">
        <v>111</v>
      </c>
      <c r="L2357" s="5" t="s">
        <v>112</v>
      </c>
      <c r="M2357" s="5" t="s">
        <v>541</v>
      </c>
      <c r="N2357" s="5" t="s">
        <v>348</v>
      </c>
      <c r="O2357" s="5" t="s">
        <v>7382</v>
      </c>
      <c r="P2357" s="5" t="s">
        <v>8567</v>
      </c>
      <c r="T2357" s="5">
        <v>1</v>
      </c>
      <c r="U2357" s="5" t="s">
        <v>375</v>
      </c>
      <c r="V2357" s="5" t="s">
        <v>38</v>
      </c>
      <c r="W2357" s="5" t="s">
        <v>12267</v>
      </c>
      <c r="X2357" s="5" t="str">
        <f>+VLOOKUP(C2357,Hoja1!$E$2:$F$125,2,0)</f>
        <v>LIBORINA</v>
      </c>
      <c r="Y2357" s="6" t="s">
        <v>15054</v>
      </c>
      <c r="Z2357" s="6">
        <v>205411000401</v>
      </c>
    </row>
    <row r="2358" spans="1:26">
      <c r="A2358" s="5" t="s">
        <v>25</v>
      </c>
      <c r="B2358" s="5">
        <v>5411</v>
      </c>
      <c r="C2358" s="5" t="s">
        <v>102</v>
      </c>
      <c r="D2358" s="6">
        <v>205411000215</v>
      </c>
      <c r="E2358" s="5" t="s">
        <v>9314</v>
      </c>
      <c r="F2358" s="6">
        <v>205411000215</v>
      </c>
      <c r="G2358" s="5" t="s">
        <v>8460</v>
      </c>
      <c r="H2358" s="5">
        <v>8561987</v>
      </c>
      <c r="I2358" s="5" t="s">
        <v>9315</v>
      </c>
      <c r="J2358" s="5" t="s">
        <v>347</v>
      </c>
      <c r="K2358" s="5" t="s">
        <v>111</v>
      </c>
      <c r="L2358" s="5" t="s">
        <v>112</v>
      </c>
      <c r="M2358" s="5" t="s">
        <v>65</v>
      </c>
      <c r="N2358" s="5" t="s">
        <v>367</v>
      </c>
      <c r="O2358" s="5" t="s">
        <v>368</v>
      </c>
      <c r="P2358" s="5" t="s">
        <v>7530</v>
      </c>
      <c r="T2358" s="5">
        <v>1</v>
      </c>
      <c r="U2358" s="5" t="s">
        <v>375</v>
      </c>
      <c r="V2358" s="5" t="s">
        <v>38</v>
      </c>
      <c r="W2358" s="5" t="s">
        <v>12259</v>
      </c>
      <c r="X2358" s="5" t="str">
        <f>+VLOOKUP(C2358,Hoja1!$E$2:$F$125,2,0)</f>
        <v>LIBORINA</v>
      </c>
      <c r="Y2358" s="6" t="s">
        <v>15055</v>
      </c>
      <c r="Z2358" s="6">
        <v>205411000215</v>
      </c>
    </row>
    <row r="2359" spans="1:26">
      <c r="A2359" s="5" t="s">
        <v>25</v>
      </c>
      <c r="B2359" s="5">
        <v>5411</v>
      </c>
      <c r="C2359" s="5" t="s">
        <v>102</v>
      </c>
      <c r="D2359" s="6">
        <v>205411000312</v>
      </c>
      <c r="E2359" s="5" t="s">
        <v>8455</v>
      </c>
      <c r="F2359" s="6">
        <v>205411000312</v>
      </c>
      <c r="G2359" s="5" t="s">
        <v>8456</v>
      </c>
      <c r="H2359" s="5">
        <v>8561987</v>
      </c>
      <c r="I2359" s="5" t="s">
        <v>17596</v>
      </c>
      <c r="J2359" s="5" t="s">
        <v>347</v>
      </c>
      <c r="K2359" s="5" t="s">
        <v>111</v>
      </c>
      <c r="L2359" s="5" t="s">
        <v>112</v>
      </c>
      <c r="M2359" s="5" t="s">
        <v>1576</v>
      </c>
      <c r="N2359" s="5" t="s">
        <v>367</v>
      </c>
      <c r="O2359" s="5" t="s">
        <v>368</v>
      </c>
      <c r="P2359" s="5" t="s">
        <v>7530</v>
      </c>
      <c r="T2359" s="5">
        <v>1</v>
      </c>
      <c r="U2359" s="5" t="s">
        <v>375</v>
      </c>
      <c r="V2359" s="5" t="s">
        <v>38</v>
      </c>
      <c r="W2359" s="5" t="s">
        <v>12262</v>
      </c>
      <c r="X2359" s="5" t="str">
        <f>+VLOOKUP(C2359,Hoja1!$E$2:$F$125,2,0)</f>
        <v>LIBORINA</v>
      </c>
      <c r="Y2359" s="6" t="s">
        <v>15056</v>
      </c>
      <c r="Z2359" s="6">
        <v>205411000312</v>
      </c>
    </row>
    <row r="2360" spans="1:26">
      <c r="A2360" s="5" t="s">
        <v>25</v>
      </c>
      <c r="B2360" s="5">
        <v>5411</v>
      </c>
      <c r="C2360" s="5" t="s">
        <v>102</v>
      </c>
      <c r="D2360" s="6">
        <v>205411000231</v>
      </c>
      <c r="E2360" s="5" t="s">
        <v>7709</v>
      </c>
      <c r="F2360" s="6">
        <v>205411000231</v>
      </c>
      <c r="G2360" s="5" t="s">
        <v>7641</v>
      </c>
      <c r="H2360" s="5">
        <v>8561940</v>
      </c>
      <c r="I2360" s="5" t="s">
        <v>8458</v>
      </c>
      <c r="J2360" s="5" t="s">
        <v>347</v>
      </c>
      <c r="K2360" s="5" t="s">
        <v>111</v>
      </c>
      <c r="L2360" s="5" t="s">
        <v>112</v>
      </c>
      <c r="M2360" s="5" t="s">
        <v>65</v>
      </c>
      <c r="N2360" s="5" t="s">
        <v>367</v>
      </c>
      <c r="O2360" s="5" t="s">
        <v>368</v>
      </c>
      <c r="P2360" s="5" t="s">
        <v>7530</v>
      </c>
      <c r="T2360" s="5">
        <v>1</v>
      </c>
      <c r="U2360" s="5" t="s">
        <v>375</v>
      </c>
      <c r="V2360" s="5" t="s">
        <v>38</v>
      </c>
      <c r="W2360" s="5" t="s">
        <v>12261</v>
      </c>
      <c r="X2360" s="5" t="str">
        <f>+VLOOKUP(C2360,Hoja1!$E$2:$F$125,2,0)</f>
        <v>LIBORINA</v>
      </c>
      <c r="Y2360" s="6" t="s">
        <v>15057</v>
      </c>
      <c r="Z2360" s="6">
        <v>205411000231</v>
      </c>
    </row>
    <row r="2361" spans="1:26">
      <c r="A2361" s="5" t="s">
        <v>25</v>
      </c>
      <c r="B2361" s="5">
        <v>5411</v>
      </c>
      <c r="C2361" s="5" t="s">
        <v>102</v>
      </c>
      <c r="D2361" s="6">
        <v>205411000088</v>
      </c>
      <c r="E2361" s="5" t="s">
        <v>7954</v>
      </c>
      <c r="F2361" s="6">
        <v>205411000088</v>
      </c>
      <c r="G2361" s="5" t="s">
        <v>7641</v>
      </c>
      <c r="H2361" s="5" t="s">
        <v>7638</v>
      </c>
      <c r="I2361" s="5" t="s">
        <v>7955</v>
      </c>
      <c r="J2361" s="5" t="s">
        <v>347</v>
      </c>
      <c r="K2361" s="5" t="s">
        <v>111</v>
      </c>
      <c r="L2361" s="5" t="s">
        <v>112</v>
      </c>
      <c r="M2361" s="5" t="s">
        <v>65</v>
      </c>
      <c r="N2361" s="5" t="s">
        <v>367</v>
      </c>
      <c r="O2361" s="5" t="s">
        <v>368</v>
      </c>
      <c r="P2361" s="5" t="s">
        <v>7530</v>
      </c>
      <c r="R2361" s="5" t="s">
        <v>4316</v>
      </c>
      <c r="T2361" s="5">
        <v>1</v>
      </c>
      <c r="U2361" s="5" t="s">
        <v>375</v>
      </c>
      <c r="V2361" s="5" t="s">
        <v>38</v>
      </c>
      <c r="W2361" s="5" t="s">
        <v>12248</v>
      </c>
      <c r="X2361" s="5" t="str">
        <f>+VLOOKUP(C2361,Hoja1!$E$2:$F$125,2,0)</f>
        <v>LIBORINA</v>
      </c>
      <c r="Y2361" s="6" t="s">
        <v>15058</v>
      </c>
      <c r="Z2361" s="6">
        <v>205411000088</v>
      </c>
    </row>
    <row r="2362" spans="1:26">
      <c r="A2362" s="5" t="s">
        <v>25</v>
      </c>
      <c r="B2362" s="5">
        <v>5411</v>
      </c>
      <c r="C2362" s="5" t="s">
        <v>102</v>
      </c>
      <c r="D2362" s="6">
        <v>205411000517</v>
      </c>
      <c r="E2362" s="5" t="s">
        <v>8735</v>
      </c>
      <c r="F2362" s="6">
        <v>205411000517</v>
      </c>
      <c r="G2362" s="5" t="s">
        <v>4756</v>
      </c>
      <c r="H2362" s="5" t="s">
        <v>7634</v>
      </c>
      <c r="I2362" s="5" t="s">
        <v>8736</v>
      </c>
      <c r="J2362" s="5" t="s">
        <v>347</v>
      </c>
      <c r="K2362" s="5" t="s">
        <v>111</v>
      </c>
      <c r="L2362" s="5" t="s">
        <v>112</v>
      </c>
      <c r="M2362" s="5" t="s">
        <v>772</v>
      </c>
      <c r="N2362" s="5" t="s">
        <v>367</v>
      </c>
      <c r="O2362" s="5" t="s">
        <v>8194</v>
      </c>
      <c r="P2362" s="5" t="s">
        <v>8195</v>
      </c>
      <c r="R2362" s="5" t="s">
        <v>1476</v>
      </c>
      <c r="T2362" s="5">
        <v>1</v>
      </c>
      <c r="U2362" s="5" t="s">
        <v>375</v>
      </c>
      <c r="V2362" s="5" t="s">
        <v>38</v>
      </c>
      <c r="W2362" s="5" t="s">
        <v>12270</v>
      </c>
      <c r="X2362" s="5" t="str">
        <f>+VLOOKUP(C2362,Hoja1!$E$2:$F$125,2,0)</f>
        <v>LIBORINA</v>
      </c>
      <c r="Y2362" s="6" t="s">
        <v>15059</v>
      </c>
      <c r="Z2362" s="6">
        <v>205411000517</v>
      </c>
    </row>
    <row r="2363" spans="1:26">
      <c r="A2363" s="5" t="s">
        <v>25</v>
      </c>
      <c r="B2363" s="5">
        <v>5411</v>
      </c>
      <c r="C2363" s="5" t="s">
        <v>102</v>
      </c>
      <c r="D2363" s="6">
        <v>205411000118</v>
      </c>
      <c r="E2363" s="5" t="s">
        <v>9048</v>
      </c>
      <c r="F2363" s="6">
        <v>205411000118</v>
      </c>
      <c r="G2363" s="5" t="s">
        <v>2157</v>
      </c>
      <c r="H2363" s="5">
        <v>8561940</v>
      </c>
      <c r="I2363" s="5" t="s">
        <v>17599</v>
      </c>
      <c r="J2363" s="5" t="s">
        <v>347</v>
      </c>
      <c r="K2363" s="5" t="s">
        <v>111</v>
      </c>
      <c r="L2363" s="5" t="s">
        <v>112</v>
      </c>
      <c r="M2363" s="5" t="s">
        <v>65</v>
      </c>
      <c r="N2363" s="5" t="s">
        <v>367</v>
      </c>
      <c r="O2363" s="5" t="s">
        <v>368</v>
      </c>
      <c r="P2363" s="5" t="s">
        <v>7530</v>
      </c>
      <c r="R2363" s="5" t="s">
        <v>2491</v>
      </c>
      <c r="T2363" s="5">
        <v>1</v>
      </c>
      <c r="U2363" s="5" t="s">
        <v>375</v>
      </c>
      <c r="V2363" s="5" t="s">
        <v>38</v>
      </c>
      <c r="W2363" s="5" t="s">
        <v>12251</v>
      </c>
      <c r="X2363" s="5" t="str">
        <f>+VLOOKUP(C2363,Hoja1!$E$2:$F$125,2,0)</f>
        <v>LIBORINA</v>
      </c>
      <c r="Y2363" s="6" t="s">
        <v>15060</v>
      </c>
      <c r="Z2363" s="6">
        <v>205411000118</v>
      </c>
    </row>
    <row r="2364" spans="1:26">
      <c r="A2364" s="5" t="s">
        <v>25</v>
      </c>
      <c r="B2364" s="5">
        <v>5411</v>
      </c>
      <c r="C2364" s="5" t="s">
        <v>102</v>
      </c>
      <c r="D2364" s="6">
        <v>205411000533</v>
      </c>
      <c r="E2364" s="5" t="s">
        <v>7640</v>
      </c>
      <c r="F2364" s="6">
        <v>205411000533</v>
      </c>
      <c r="G2364" s="5" t="s">
        <v>7641</v>
      </c>
      <c r="H2364" s="5">
        <v>8527176</v>
      </c>
      <c r="I2364" s="5" t="s">
        <v>7642</v>
      </c>
      <c r="J2364" s="5" t="s">
        <v>347</v>
      </c>
      <c r="K2364" s="5" t="s">
        <v>111</v>
      </c>
      <c r="L2364" s="5" t="s">
        <v>112</v>
      </c>
      <c r="M2364" s="5" t="s">
        <v>65</v>
      </c>
      <c r="N2364" s="5" t="s">
        <v>367</v>
      </c>
      <c r="O2364" s="5" t="s">
        <v>368</v>
      </c>
      <c r="P2364" s="5" t="s">
        <v>7530</v>
      </c>
      <c r="T2364" s="5">
        <v>1</v>
      </c>
      <c r="U2364" s="5" t="s">
        <v>375</v>
      </c>
      <c r="V2364" s="5" t="s">
        <v>38</v>
      </c>
      <c r="W2364" s="5" t="s">
        <v>12272</v>
      </c>
      <c r="X2364" s="5" t="str">
        <f>+VLOOKUP(C2364,Hoja1!$E$2:$F$125,2,0)</f>
        <v>LIBORINA</v>
      </c>
      <c r="Y2364" s="6" t="s">
        <v>15061</v>
      </c>
      <c r="Z2364" s="6">
        <v>205411000533</v>
      </c>
    </row>
    <row r="2365" spans="1:26">
      <c r="A2365" s="5" t="s">
        <v>25</v>
      </c>
      <c r="B2365" s="5">
        <v>5411</v>
      </c>
      <c r="C2365" s="5" t="s">
        <v>102</v>
      </c>
      <c r="D2365" s="6">
        <v>205411000339</v>
      </c>
      <c r="E2365" s="5" t="s">
        <v>9547</v>
      </c>
      <c r="F2365" s="6">
        <v>205411000339</v>
      </c>
      <c r="G2365" s="5" t="s">
        <v>2157</v>
      </c>
      <c r="H2365" s="5">
        <v>8561940</v>
      </c>
      <c r="I2365" s="5" t="s">
        <v>17597</v>
      </c>
      <c r="J2365" s="5" t="s">
        <v>347</v>
      </c>
      <c r="K2365" s="5" t="s">
        <v>111</v>
      </c>
      <c r="L2365" s="5" t="s">
        <v>112</v>
      </c>
      <c r="M2365" s="5" t="s">
        <v>65</v>
      </c>
      <c r="N2365" s="5" t="s">
        <v>367</v>
      </c>
      <c r="O2365" s="5" t="s">
        <v>368</v>
      </c>
      <c r="P2365" s="5" t="s">
        <v>7530</v>
      </c>
      <c r="R2365" s="5" t="s">
        <v>2705</v>
      </c>
      <c r="T2365" s="5">
        <v>1</v>
      </c>
      <c r="U2365" s="5" t="s">
        <v>375</v>
      </c>
      <c r="V2365" s="5" t="s">
        <v>38</v>
      </c>
      <c r="W2365" s="5" t="s">
        <v>12263</v>
      </c>
      <c r="X2365" s="5" t="str">
        <f>+VLOOKUP(C2365,Hoja1!$E$2:$F$125,2,0)</f>
        <v>LIBORINA</v>
      </c>
      <c r="Y2365" s="6" t="s">
        <v>15062</v>
      </c>
      <c r="Z2365" s="6">
        <v>205411000339</v>
      </c>
    </row>
    <row r="2366" spans="1:26">
      <c r="A2366" s="5" t="s">
        <v>25</v>
      </c>
      <c r="B2366" s="5">
        <v>5411</v>
      </c>
      <c r="C2366" s="5" t="s">
        <v>102</v>
      </c>
      <c r="D2366" s="6">
        <v>205411000045</v>
      </c>
      <c r="E2366" s="5" t="s">
        <v>7948</v>
      </c>
      <c r="F2366" s="6">
        <v>205411000045</v>
      </c>
      <c r="G2366" s="5" t="s">
        <v>7949</v>
      </c>
      <c r="H2366" s="5">
        <v>8561940</v>
      </c>
      <c r="I2366" s="5" t="s">
        <v>7950</v>
      </c>
      <c r="J2366" s="5" t="s">
        <v>347</v>
      </c>
      <c r="K2366" s="5" t="s">
        <v>111</v>
      </c>
      <c r="L2366" s="5" t="s">
        <v>112</v>
      </c>
      <c r="M2366" s="5" t="s">
        <v>65</v>
      </c>
      <c r="N2366" s="5" t="s">
        <v>367</v>
      </c>
      <c r="O2366" s="5" t="s">
        <v>368</v>
      </c>
      <c r="P2366" s="5" t="s">
        <v>7530</v>
      </c>
      <c r="T2366" s="5">
        <v>1</v>
      </c>
      <c r="U2366" s="5" t="s">
        <v>375</v>
      </c>
      <c r="V2366" s="5" t="s">
        <v>38</v>
      </c>
      <c r="W2366" s="5" t="s">
        <v>12244</v>
      </c>
      <c r="X2366" s="5" t="str">
        <f>+VLOOKUP(C2366,Hoja1!$E$2:$F$125,2,0)</f>
        <v>LIBORINA</v>
      </c>
      <c r="Y2366" s="6" t="s">
        <v>15063</v>
      </c>
      <c r="Z2366" s="6">
        <v>205411000045</v>
      </c>
    </row>
    <row r="2367" spans="1:26">
      <c r="A2367" s="5" t="s">
        <v>25</v>
      </c>
      <c r="B2367" s="5">
        <v>5411</v>
      </c>
      <c r="C2367" s="5" t="s">
        <v>102</v>
      </c>
      <c r="D2367" s="6">
        <v>205411000126</v>
      </c>
      <c r="E2367" s="5" t="s">
        <v>7636</v>
      </c>
      <c r="F2367" s="6">
        <v>205411000126</v>
      </c>
      <c r="G2367" s="5" t="s">
        <v>7637</v>
      </c>
      <c r="H2367" s="5" t="s">
        <v>7638</v>
      </c>
      <c r="I2367" s="5" t="s">
        <v>7639</v>
      </c>
      <c r="J2367" s="5" t="s">
        <v>347</v>
      </c>
      <c r="K2367" s="5" t="s">
        <v>111</v>
      </c>
      <c r="L2367" s="5" t="s">
        <v>112</v>
      </c>
      <c r="M2367" s="5" t="s">
        <v>65</v>
      </c>
      <c r="N2367" s="5" t="s">
        <v>367</v>
      </c>
      <c r="O2367" s="5" t="s">
        <v>368</v>
      </c>
      <c r="P2367" s="5" t="s">
        <v>7530</v>
      </c>
      <c r="T2367" s="5">
        <v>1</v>
      </c>
      <c r="U2367" s="5" t="s">
        <v>375</v>
      </c>
      <c r="V2367" s="5" t="s">
        <v>38</v>
      </c>
      <c r="W2367" s="5" t="s">
        <v>12252</v>
      </c>
      <c r="X2367" s="5" t="str">
        <f>+VLOOKUP(C2367,Hoja1!$E$2:$F$125,2,0)</f>
        <v>LIBORINA</v>
      </c>
      <c r="Y2367" s="6" t="s">
        <v>15064</v>
      </c>
      <c r="Z2367" s="6">
        <v>205411000126</v>
      </c>
    </row>
    <row r="2368" spans="1:26">
      <c r="A2368" s="5" t="s">
        <v>25</v>
      </c>
      <c r="B2368" s="5">
        <v>5411</v>
      </c>
      <c r="C2368" s="5" t="s">
        <v>102</v>
      </c>
      <c r="D2368" s="6">
        <v>205411000151</v>
      </c>
      <c r="E2368" s="5" t="s">
        <v>9316</v>
      </c>
      <c r="F2368" s="6">
        <v>205411000151</v>
      </c>
      <c r="G2368" s="5" t="s">
        <v>9317</v>
      </c>
      <c r="H2368" s="5">
        <v>8561987</v>
      </c>
      <c r="I2368" s="5" t="s">
        <v>17602</v>
      </c>
      <c r="J2368" s="5" t="s">
        <v>347</v>
      </c>
      <c r="K2368" s="5" t="s">
        <v>111</v>
      </c>
      <c r="L2368" s="5" t="s">
        <v>112</v>
      </c>
      <c r="M2368" s="5" t="s">
        <v>772</v>
      </c>
      <c r="N2368" s="5" t="s">
        <v>348</v>
      </c>
      <c r="O2368" s="5" t="s">
        <v>7626</v>
      </c>
      <c r="P2368" s="5" t="s">
        <v>16366</v>
      </c>
      <c r="R2368" s="5" t="s">
        <v>1409</v>
      </c>
      <c r="T2368" s="5">
        <v>1</v>
      </c>
      <c r="U2368" s="5" t="s">
        <v>375</v>
      </c>
      <c r="V2368" s="5" t="s">
        <v>38</v>
      </c>
      <c r="W2368" s="5" t="s">
        <v>12254</v>
      </c>
      <c r="X2368" s="5" t="str">
        <f>+VLOOKUP(C2368,Hoja1!$E$2:$F$125,2,0)</f>
        <v>LIBORINA</v>
      </c>
      <c r="Y2368" s="6" t="s">
        <v>15065</v>
      </c>
      <c r="Z2368" s="6">
        <v>205411000151</v>
      </c>
    </row>
    <row r="2369" spans="1:26">
      <c r="A2369" s="5" t="s">
        <v>25</v>
      </c>
      <c r="B2369" s="5">
        <v>5411</v>
      </c>
      <c r="C2369" s="5" t="s">
        <v>102</v>
      </c>
      <c r="D2369" s="6">
        <v>205411000428</v>
      </c>
      <c r="E2369" s="5" t="s">
        <v>8457</v>
      </c>
      <c r="F2369" s="6">
        <v>205411000428</v>
      </c>
      <c r="G2369" s="5" t="s">
        <v>3106</v>
      </c>
      <c r="H2369" s="5" t="s">
        <v>7638</v>
      </c>
      <c r="I2369" s="5" t="s">
        <v>17600</v>
      </c>
      <c r="J2369" s="5" t="s">
        <v>347</v>
      </c>
      <c r="K2369" s="5" t="s">
        <v>111</v>
      </c>
      <c r="L2369" s="5" t="s">
        <v>112</v>
      </c>
      <c r="M2369" s="5" t="s">
        <v>65</v>
      </c>
      <c r="N2369" s="5" t="s">
        <v>367</v>
      </c>
      <c r="O2369" s="5" t="s">
        <v>368</v>
      </c>
      <c r="P2369" s="5" t="s">
        <v>7530</v>
      </c>
      <c r="R2369" s="5" t="s">
        <v>1483</v>
      </c>
      <c r="T2369" s="5">
        <v>1</v>
      </c>
      <c r="U2369" s="5" t="s">
        <v>375</v>
      </c>
      <c r="V2369" s="5" t="s">
        <v>38</v>
      </c>
      <c r="W2369" s="5" t="s">
        <v>12268</v>
      </c>
      <c r="X2369" s="5" t="str">
        <f>+VLOOKUP(C2369,Hoja1!$E$2:$F$125,2,0)</f>
        <v>LIBORINA</v>
      </c>
      <c r="Y2369" s="6" t="s">
        <v>15066</v>
      </c>
      <c r="Z2369" s="6">
        <v>205411000428</v>
      </c>
    </row>
    <row r="2370" spans="1:26">
      <c r="A2370" s="5" t="s">
        <v>25</v>
      </c>
      <c r="B2370" s="5">
        <v>5411</v>
      </c>
      <c r="C2370" s="5" t="s">
        <v>102</v>
      </c>
      <c r="D2370" s="6">
        <v>205411000207</v>
      </c>
      <c r="E2370" s="5" t="s">
        <v>9318</v>
      </c>
      <c r="F2370" s="6">
        <v>205411000207</v>
      </c>
      <c r="G2370" s="5" t="s">
        <v>7641</v>
      </c>
      <c r="H2370" s="5">
        <v>8561987</v>
      </c>
      <c r="I2370" s="5" t="s">
        <v>9319</v>
      </c>
      <c r="J2370" s="5" t="s">
        <v>347</v>
      </c>
      <c r="K2370" s="5" t="s">
        <v>111</v>
      </c>
      <c r="L2370" s="5" t="s">
        <v>112</v>
      </c>
      <c r="M2370" s="5" t="s">
        <v>65</v>
      </c>
      <c r="N2370" s="5" t="s">
        <v>348</v>
      </c>
      <c r="O2370" s="5" t="s">
        <v>359</v>
      </c>
      <c r="P2370" s="5" t="s">
        <v>7695</v>
      </c>
      <c r="R2370" s="5" t="s">
        <v>1476</v>
      </c>
      <c r="T2370" s="5">
        <v>1</v>
      </c>
      <c r="U2370" s="5" t="s">
        <v>375</v>
      </c>
      <c r="V2370" s="5" t="s">
        <v>38</v>
      </c>
      <c r="W2370" s="5" t="s">
        <v>12258</v>
      </c>
      <c r="X2370" s="5" t="str">
        <f>+VLOOKUP(C2370,Hoja1!$E$2:$F$125,2,0)</f>
        <v>LIBORINA</v>
      </c>
      <c r="Y2370" s="6" t="s">
        <v>15067</v>
      </c>
      <c r="Z2370" s="6">
        <v>205411000207</v>
      </c>
    </row>
    <row r="2371" spans="1:26">
      <c r="A2371" s="5" t="s">
        <v>25</v>
      </c>
      <c r="B2371" s="5">
        <v>5411</v>
      </c>
      <c r="C2371" s="5" t="s">
        <v>102</v>
      </c>
      <c r="D2371" s="6">
        <v>205411000011</v>
      </c>
      <c r="E2371" s="5" t="s">
        <v>4172</v>
      </c>
      <c r="F2371" s="6">
        <v>205411000011</v>
      </c>
      <c r="G2371" s="5" t="s">
        <v>9046</v>
      </c>
      <c r="H2371" s="5">
        <v>8527176</v>
      </c>
      <c r="I2371" s="5" t="s">
        <v>9047</v>
      </c>
      <c r="J2371" s="5" t="s">
        <v>347</v>
      </c>
      <c r="K2371" s="5" t="s">
        <v>111</v>
      </c>
      <c r="L2371" s="5" t="s">
        <v>112</v>
      </c>
      <c r="M2371" s="5" t="s">
        <v>65</v>
      </c>
      <c r="N2371" s="5" t="s">
        <v>367</v>
      </c>
      <c r="O2371" s="5" t="s">
        <v>368</v>
      </c>
      <c r="P2371" s="5" t="s">
        <v>7530</v>
      </c>
      <c r="T2371" s="5">
        <v>1</v>
      </c>
      <c r="U2371" s="5" t="s">
        <v>375</v>
      </c>
      <c r="V2371" s="5" t="s">
        <v>38</v>
      </c>
      <c r="W2371" s="5" t="s">
        <v>12242</v>
      </c>
      <c r="X2371" s="5" t="str">
        <f>+VLOOKUP(C2371,Hoja1!$E$2:$F$125,2,0)</f>
        <v>LIBORINA</v>
      </c>
      <c r="Y2371" s="6" t="s">
        <v>15068</v>
      </c>
      <c r="Z2371" s="6">
        <v>205411000011</v>
      </c>
    </row>
    <row r="2372" spans="1:26">
      <c r="A2372" s="5" t="s">
        <v>25</v>
      </c>
      <c r="B2372" s="5">
        <v>5411</v>
      </c>
      <c r="C2372" s="5" t="s">
        <v>102</v>
      </c>
      <c r="D2372" s="6">
        <v>205411000169</v>
      </c>
      <c r="E2372" s="5" t="s">
        <v>8196</v>
      </c>
      <c r="F2372" s="6">
        <v>205411000169</v>
      </c>
      <c r="G2372" s="5" t="s">
        <v>1541</v>
      </c>
      <c r="H2372" s="5">
        <v>8561987</v>
      </c>
      <c r="I2372" s="5" t="s">
        <v>8197</v>
      </c>
      <c r="J2372" s="5" t="s">
        <v>347</v>
      </c>
      <c r="K2372" s="5" t="s">
        <v>111</v>
      </c>
      <c r="L2372" s="5" t="s">
        <v>112</v>
      </c>
      <c r="M2372" s="5" t="s">
        <v>65</v>
      </c>
      <c r="N2372" s="5" t="s">
        <v>348</v>
      </c>
      <c r="O2372" s="5" t="s">
        <v>359</v>
      </c>
      <c r="P2372" s="5" t="s">
        <v>7507</v>
      </c>
      <c r="R2372" s="5" t="s">
        <v>1476</v>
      </c>
      <c r="T2372" s="5">
        <v>1</v>
      </c>
      <c r="U2372" s="5" t="s">
        <v>375</v>
      </c>
      <c r="V2372" s="5" t="s">
        <v>38</v>
      </c>
      <c r="W2372" s="5" t="s">
        <v>12255</v>
      </c>
      <c r="X2372" s="5" t="str">
        <f>+VLOOKUP(C2372,Hoja1!$E$2:$F$125,2,0)</f>
        <v>LIBORINA</v>
      </c>
      <c r="Y2372" s="6" t="s">
        <v>15069</v>
      </c>
      <c r="Z2372" s="6">
        <v>205411000169</v>
      </c>
    </row>
    <row r="2373" spans="1:26">
      <c r="A2373" s="5" t="s">
        <v>25</v>
      </c>
      <c r="B2373" s="5">
        <v>5411</v>
      </c>
      <c r="C2373" s="5" t="s">
        <v>102</v>
      </c>
      <c r="D2373" s="6">
        <v>205411000509</v>
      </c>
      <c r="E2373" s="5" t="s">
        <v>7670</v>
      </c>
      <c r="F2373" s="6">
        <v>205411000509</v>
      </c>
      <c r="G2373" s="5" t="s">
        <v>2157</v>
      </c>
      <c r="H2373" s="5">
        <v>8561940</v>
      </c>
      <c r="I2373" s="5" t="s">
        <v>17606</v>
      </c>
      <c r="J2373" s="5" t="s">
        <v>347</v>
      </c>
      <c r="K2373" s="5" t="s">
        <v>111</v>
      </c>
      <c r="L2373" s="5" t="s">
        <v>112</v>
      </c>
      <c r="M2373" s="5" t="s">
        <v>33</v>
      </c>
      <c r="N2373" s="5" t="s">
        <v>367</v>
      </c>
      <c r="O2373" s="5" t="s">
        <v>368</v>
      </c>
      <c r="P2373" s="5" t="s">
        <v>7530</v>
      </c>
      <c r="R2373" s="5" t="s">
        <v>1409</v>
      </c>
      <c r="T2373" s="5">
        <v>1</v>
      </c>
      <c r="U2373" s="5" t="s">
        <v>375</v>
      </c>
      <c r="V2373" s="5" t="s">
        <v>38</v>
      </c>
      <c r="X2373" s="5" t="str">
        <f>+VLOOKUP(C2373,Hoja1!$E$2:$F$125,2,0)</f>
        <v>LIBORINA</v>
      </c>
      <c r="Y2373" s="6" t="s">
        <v>15070</v>
      </c>
      <c r="Z2373" s="6">
        <v>205411000509</v>
      </c>
    </row>
    <row r="2374" spans="1:26">
      <c r="A2374" s="5" t="s">
        <v>25</v>
      </c>
      <c r="B2374" s="5">
        <v>5411</v>
      </c>
      <c r="C2374" s="5" t="s">
        <v>102</v>
      </c>
      <c r="D2374" s="6">
        <v>205411000398</v>
      </c>
      <c r="E2374" s="5" t="s">
        <v>7951</v>
      </c>
      <c r="F2374" s="6">
        <v>205411000398</v>
      </c>
      <c r="G2374" s="5" t="s">
        <v>7641</v>
      </c>
      <c r="H2374" s="5">
        <v>8561940</v>
      </c>
      <c r="I2374" s="5" t="s">
        <v>17598</v>
      </c>
      <c r="J2374" s="5" t="s">
        <v>347</v>
      </c>
      <c r="K2374" s="5" t="s">
        <v>111</v>
      </c>
      <c r="L2374" s="5" t="s">
        <v>112</v>
      </c>
      <c r="M2374" s="5" t="s">
        <v>33</v>
      </c>
      <c r="N2374" s="5" t="s">
        <v>367</v>
      </c>
      <c r="O2374" s="5" t="s">
        <v>368</v>
      </c>
      <c r="P2374" s="5" t="s">
        <v>7530</v>
      </c>
      <c r="T2374" s="5">
        <v>1</v>
      </c>
      <c r="U2374" s="5" t="s">
        <v>375</v>
      </c>
      <c r="V2374" s="5" t="s">
        <v>38</v>
      </c>
      <c r="W2374" s="5" t="s">
        <v>12266</v>
      </c>
      <c r="X2374" s="5" t="str">
        <f>+VLOOKUP(C2374,Hoja1!$E$2:$F$125,2,0)</f>
        <v>LIBORINA</v>
      </c>
      <c r="Y2374" s="6" t="s">
        <v>15071</v>
      </c>
      <c r="Z2374" s="6">
        <v>205411000398</v>
      </c>
    </row>
    <row r="2375" spans="1:26">
      <c r="A2375" s="5" t="s">
        <v>25</v>
      </c>
      <c r="B2375" s="5">
        <v>5411</v>
      </c>
      <c r="C2375" s="5" t="s">
        <v>102</v>
      </c>
      <c r="D2375" s="6">
        <v>205411000436</v>
      </c>
      <c r="E2375" s="5" t="s">
        <v>9313</v>
      </c>
      <c r="F2375" s="6">
        <v>205411000436</v>
      </c>
      <c r="G2375" s="5" t="s">
        <v>9046</v>
      </c>
      <c r="H2375" s="5" t="s">
        <v>7638</v>
      </c>
      <c r="I2375" s="5" t="s">
        <v>17595</v>
      </c>
      <c r="J2375" s="5" t="s">
        <v>347</v>
      </c>
      <c r="K2375" s="5" t="s">
        <v>111</v>
      </c>
      <c r="L2375" s="5" t="s">
        <v>112</v>
      </c>
      <c r="M2375" s="5" t="s">
        <v>65</v>
      </c>
      <c r="N2375" s="5" t="s">
        <v>367</v>
      </c>
      <c r="O2375" s="5" t="s">
        <v>368</v>
      </c>
      <c r="P2375" s="5" t="s">
        <v>7530</v>
      </c>
      <c r="T2375" s="5">
        <v>1</v>
      </c>
      <c r="U2375" s="5" t="s">
        <v>375</v>
      </c>
      <c r="V2375" s="5" t="s">
        <v>38</v>
      </c>
      <c r="W2375" s="5" t="s">
        <v>12266</v>
      </c>
      <c r="X2375" s="5" t="str">
        <f>+VLOOKUP(C2375,Hoja1!$E$2:$F$125,2,0)</f>
        <v>LIBORINA</v>
      </c>
      <c r="Y2375" s="6" t="s">
        <v>15072</v>
      </c>
      <c r="Z2375" s="6">
        <v>205411000436</v>
      </c>
    </row>
    <row r="2376" spans="1:26">
      <c r="A2376" s="5" t="s">
        <v>25</v>
      </c>
      <c r="B2376" s="5">
        <v>5411</v>
      </c>
      <c r="C2376" s="5" t="s">
        <v>102</v>
      </c>
      <c r="D2376" s="6">
        <v>205411000037</v>
      </c>
      <c r="E2376" s="5" t="s">
        <v>8733</v>
      </c>
      <c r="F2376" s="6">
        <v>205411000037</v>
      </c>
      <c r="G2376" s="5" t="s">
        <v>2273</v>
      </c>
      <c r="H2376" s="5" t="s">
        <v>7634</v>
      </c>
      <c r="I2376" s="5" t="s">
        <v>8734</v>
      </c>
      <c r="J2376" s="5" t="s">
        <v>347</v>
      </c>
      <c r="K2376" s="5" t="s">
        <v>111</v>
      </c>
      <c r="L2376" s="5" t="s">
        <v>112</v>
      </c>
      <c r="M2376" s="5" t="s">
        <v>772</v>
      </c>
      <c r="N2376" s="5" t="s">
        <v>367</v>
      </c>
      <c r="O2376" s="5" t="s">
        <v>8194</v>
      </c>
      <c r="P2376" s="5" t="s">
        <v>8195</v>
      </c>
      <c r="R2376" s="5" t="s">
        <v>1409</v>
      </c>
      <c r="T2376" s="5">
        <v>1</v>
      </c>
      <c r="U2376" s="5" t="s">
        <v>375</v>
      </c>
      <c r="V2376" s="5" t="s">
        <v>38</v>
      </c>
      <c r="W2376" s="5" t="s">
        <v>12243</v>
      </c>
      <c r="X2376" s="5" t="str">
        <f>+VLOOKUP(C2376,Hoja1!$E$2:$F$125,2,0)</f>
        <v>LIBORINA</v>
      </c>
      <c r="Y2376" s="6" t="s">
        <v>15073</v>
      </c>
      <c r="Z2376" s="6">
        <v>205411000037</v>
      </c>
    </row>
    <row r="2377" spans="1:26">
      <c r="A2377" s="5" t="s">
        <v>25</v>
      </c>
      <c r="B2377" s="5">
        <v>5411</v>
      </c>
      <c r="C2377" s="5" t="s">
        <v>102</v>
      </c>
      <c r="D2377" s="6">
        <v>205411000053</v>
      </c>
      <c r="E2377" s="5" t="s">
        <v>17608</v>
      </c>
      <c r="F2377" s="6">
        <v>205411000053</v>
      </c>
      <c r="G2377" s="5" t="s">
        <v>7952</v>
      </c>
      <c r="H2377" s="5">
        <v>8561987</v>
      </c>
      <c r="I2377" s="5" t="s">
        <v>17609</v>
      </c>
      <c r="J2377" s="5" t="s">
        <v>347</v>
      </c>
      <c r="K2377" s="5" t="s">
        <v>111</v>
      </c>
      <c r="L2377" s="5" t="s">
        <v>112</v>
      </c>
      <c r="M2377" s="5" t="s">
        <v>65</v>
      </c>
      <c r="N2377" s="5" t="s">
        <v>348</v>
      </c>
      <c r="O2377" s="5" t="s">
        <v>359</v>
      </c>
      <c r="P2377" s="5" t="s">
        <v>7695</v>
      </c>
      <c r="R2377" s="5" t="s">
        <v>7953</v>
      </c>
      <c r="T2377" s="5">
        <v>1</v>
      </c>
      <c r="U2377" s="5" t="s">
        <v>375</v>
      </c>
      <c r="V2377" s="5" t="s">
        <v>38</v>
      </c>
      <c r="W2377" s="5" t="s">
        <v>12245</v>
      </c>
      <c r="X2377" s="5" t="str">
        <f>+VLOOKUP(C2377,Hoja1!$E$2:$F$125,2,0)</f>
        <v>LIBORINA</v>
      </c>
      <c r="Y2377" s="6" t="s">
        <v>18937</v>
      </c>
      <c r="Z2377" s="6">
        <v>205411000053</v>
      </c>
    </row>
    <row r="2378" spans="1:26">
      <c r="A2378" s="5" t="s">
        <v>25</v>
      </c>
      <c r="B2378" s="5">
        <v>5411</v>
      </c>
      <c r="C2378" s="5" t="s">
        <v>102</v>
      </c>
      <c r="D2378" s="6">
        <v>405411000613</v>
      </c>
      <c r="E2378" s="5" t="s">
        <v>7633</v>
      </c>
      <c r="F2378" s="6">
        <v>405411000613</v>
      </c>
      <c r="G2378" s="5" t="s">
        <v>3106</v>
      </c>
      <c r="H2378" s="5" t="s">
        <v>7634</v>
      </c>
      <c r="I2378" s="5" t="s">
        <v>7635</v>
      </c>
      <c r="J2378" s="5" t="s">
        <v>347</v>
      </c>
      <c r="K2378" s="5" t="s">
        <v>111</v>
      </c>
      <c r="L2378" s="5" t="s">
        <v>112</v>
      </c>
      <c r="M2378" s="5" t="s">
        <v>65</v>
      </c>
      <c r="N2378" s="5" t="s">
        <v>367</v>
      </c>
      <c r="O2378" s="5" t="s">
        <v>368</v>
      </c>
      <c r="P2378" s="5" t="s">
        <v>7530</v>
      </c>
      <c r="T2378" s="5">
        <v>1</v>
      </c>
      <c r="U2378" s="5" t="s">
        <v>375</v>
      </c>
      <c r="V2378" s="5" t="s">
        <v>38</v>
      </c>
      <c r="W2378" s="5" t="s">
        <v>12276</v>
      </c>
      <c r="X2378" s="5" t="str">
        <f>+VLOOKUP(C2378,Hoja1!$E$2:$F$125,2,0)</f>
        <v>LIBORINA</v>
      </c>
      <c r="Y2378" s="6" t="s">
        <v>15074</v>
      </c>
      <c r="Z2378" s="6">
        <v>405411000613</v>
      </c>
    </row>
    <row r="2379" spans="1:26">
      <c r="A2379" s="5" t="s">
        <v>25</v>
      </c>
      <c r="B2379" s="5">
        <v>5411</v>
      </c>
      <c r="C2379" s="5" t="s">
        <v>102</v>
      </c>
      <c r="D2379" s="6">
        <v>205411000061</v>
      </c>
      <c r="E2379" s="5" t="s">
        <v>8192</v>
      </c>
      <c r="F2379" s="6">
        <v>205411000061</v>
      </c>
      <c r="G2379" s="5" t="s">
        <v>8193</v>
      </c>
      <c r="H2379" s="5">
        <v>8561987</v>
      </c>
      <c r="I2379" s="5" t="s">
        <v>17610</v>
      </c>
      <c r="J2379" s="5" t="s">
        <v>347</v>
      </c>
      <c r="K2379" s="5" t="s">
        <v>111</v>
      </c>
      <c r="L2379" s="5" t="s">
        <v>112</v>
      </c>
      <c r="M2379" s="5" t="s">
        <v>772</v>
      </c>
      <c r="N2379" s="5" t="s">
        <v>367</v>
      </c>
      <c r="O2379" s="5" t="s">
        <v>8194</v>
      </c>
      <c r="P2379" s="5" t="s">
        <v>8195</v>
      </c>
      <c r="T2379" s="5">
        <v>1</v>
      </c>
      <c r="U2379" s="5" t="s">
        <v>375</v>
      </c>
      <c r="V2379" s="5" t="s">
        <v>38</v>
      </c>
      <c r="W2379" s="5" t="s">
        <v>12246</v>
      </c>
      <c r="X2379" s="5" t="str">
        <f>+VLOOKUP(C2379,Hoja1!$E$2:$F$125,2,0)</f>
        <v>LIBORINA</v>
      </c>
      <c r="Y2379" s="6" t="s">
        <v>15075</v>
      </c>
      <c r="Z2379" s="6">
        <v>205411000061</v>
      </c>
    </row>
    <row r="2380" spans="1:26">
      <c r="A2380" s="5" t="s">
        <v>25</v>
      </c>
      <c r="B2380" s="5">
        <v>5411</v>
      </c>
      <c r="C2380" s="5" t="s">
        <v>102</v>
      </c>
      <c r="D2380" s="6">
        <v>205411000673</v>
      </c>
      <c r="E2380" s="5" t="s">
        <v>7214</v>
      </c>
      <c r="F2380" s="6">
        <v>205411000673</v>
      </c>
      <c r="G2380" s="5" t="s">
        <v>7276</v>
      </c>
      <c r="I2380" s="5" t="s">
        <v>7277</v>
      </c>
      <c r="J2380" s="5" t="s">
        <v>347</v>
      </c>
      <c r="K2380" s="5" t="s">
        <v>31</v>
      </c>
      <c r="L2380" s="5" t="s">
        <v>32</v>
      </c>
      <c r="M2380" s="5" t="s">
        <v>65</v>
      </c>
      <c r="N2380" s="5" t="s">
        <v>485</v>
      </c>
      <c r="O2380" s="5" t="s">
        <v>7133</v>
      </c>
      <c r="P2380" s="5" t="s">
        <v>487</v>
      </c>
      <c r="T2380" s="5">
        <v>1</v>
      </c>
      <c r="U2380" s="5" t="s">
        <v>375</v>
      </c>
      <c r="V2380" s="5" t="s">
        <v>38</v>
      </c>
      <c r="X2380" s="5" t="str">
        <f>+VLOOKUP(C2380,Hoja1!$E$2:$F$125,2,0)</f>
        <v>LIBORINA</v>
      </c>
      <c r="Y2380" s="6" t="s">
        <v>18936</v>
      </c>
      <c r="Z2380" s="6">
        <v>205411000673</v>
      </c>
    </row>
    <row r="2381" spans="1:26">
      <c r="A2381" s="5" t="s">
        <v>25</v>
      </c>
      <c r="B2381" s="5">
        <v>5411</v>
      </c>
      <c r="C2381" s="5" t="s">
        <v>102</v>
      </c>
      <c r="D2381" s="6">
        <v>305411000694</v>
      </c>
      <c r="E2381" s="5" t="s">
        <v>41</v>
      </c>
      <c r="F2381" s="6">
        <v>305411000694</v>
      </c>
      <c r="G2381" s="5" t="s">
        <v>103</v>
      </c>
      <c r="H2381" s="5" t="s">
        <v>104</v>
      </c>
      <c r="I2381" s="5" t="s">
        <v>105</v>
      </c>
      <c r="J2381" s="5" t="s">
        <v>30</v>
      </c>
      <c r="K2381" s="5" t="s">
        <v>31</v>
      </c>
      <c r="L2381" s="5" t="s">
        <v>32</v>
      </c>
      <c r="M2381" s="5" t="s">
        <v>43</v>
      </c>
      <c r="N2381" s="5" t="s">
        <v>44</v>
      </c>
      <c r="O2381" s="5" t="s">
        <v>45</v>
      </c>
      <c r="P2381" s="5" t="s">
        <v>46</v>
      </c>
      <c r="T2381" s="5">
        <v>1</v>
      </c>
      <c r="U2381" s="5" t="s">
        <v>37</v>
      </c>
      <c r="V2381" s="5" t="s">
        <v>38</v>
      </c>
      <c r="W2381" s="5" t="s">
        <v>106</v>
      </c>
      <c r="X2381" s="5" t="str">
        <f>+VLOOKUP(C2381,Hoja1!$E$2:$F$125,2,0)</f>
        <v>LIBORINA</v>
      </c>
      <c r="Y2381" s="6" t="s">
        <v>15076</v>
      </c>
      <c r="Z2381" s="6">
        <v>305411000694</v>
      </c>
    </row>
    <row r="2382" spans="1:26">
      <c r="A2382" s="5" t="s">
        <v>25</v>
      </c>
      <c r="B2382" s="5">
        <v>5411</v>
      </c>
      <c r="C2382" s="5" t="s">
        <v>102</v>
      </c>
      <c r="D2382" s="6">
        <v>205411000070</v>
      </c>
      <c r="E2382" s="5" t="s">
        <v>5961</v>
      </c>
      <c r="F2382" s="6">
        <v>205411000070</v>
      </c>
      <c r="G2382" s="5" t="s">
        <v>8737</v>
      </c>
      <c r="H2382" s="5">
        <v>8561940</v>
      </c>
      <c r="I2382" s="5" t="s">
        <v>8738</v>
      </c>
      <c r="J2382" s="5" t="s">
        <v>347</v>
      </c>
      <c r="K2382" s="5" t="s">
        <v>111</v>
      </c>
      <c r="L2382" s="5" t="s">
        <v>112</v>
      </c>
      <c r="M2382" s="5" t="s">
        <v>65</v>
      </c>
      <c r="N2382" s="5" t="s">
        <v>367</v>
      </c>
      <c r="O2382" s="5" t="s">
        <v>368</v>
      </c>
      <c r="P2382" s="5" t="s">
        <v>2564</v>
      </c>
      <c r="T2382" s="5">
        <v>1</v>
      </c>
      <c r="U2382" s="5" t="s">
        <v>375</v>
      </c>
      <c r="V2382" s="5" t="s">
        <v>38</v>
      </c>
      <c r="W2382" s="5" t="s">
        <v>12247</v>
      </c>
      <c r="X2382" s="5" t="str">
        <f>+VLOOKUP(C2382,Hoja1!$E$2:$F$125,2,0)</f>
        <v>LIBORINA</v>
      </c>
      <c r="Y2382" s="6" t="s">
        <v>15077</v>
      </c>
      <c r="Z2382" s="6">
        <v>205411000070</v>
      </c>
    </row>
    <row r="2383" spans="1:26">
      <c r="A2383" s="5" t="s">
        <v>25</v>
      </c>
      <c r="B2383" s="5">
        <v>5411</v>
      </c>
      <c r="C2383" s="5" t="s">
        <v>102</v>
      </c>
      <c r="D2383" s="6">
        <v>205411000223</v>
      </c>
      <c r="E2383" s="5" t="s">
        <v>1965</v>
      </c>
      <c r="F2383" s="6">
        <v>205411000223</v>
      </c>
      <c r="G2383" s="5" t="s">
        <v>8456</v>
      </c>
      <c r="H2383" s="5">
        <v>85691987</v>
      </c>
      <c r="I2383" s="5" t="s">
        <v>8739</v>
      </c>
      <c r="J2383" s="5" t="s">
        <v>347</v>
      </c>
      <c r="K2383" s="5" t="s">
        <v>111</v>
      </c>
      <c r="L2383" s="5" t="s">
        <v>112</v>
      </c>
      <c r="M2383" s="5" t="s">
        <v>65</v>
      </c>
      <c r="N2383" s="5" t="s">
        <v>367</v>
      </c>
      <c r="O2383" s="5" t="s">
        <v>368</v>
      </c>
      <c r="P2383" s="5" t="s">
        <v>7530</v>
      </c>
      <c r="T2383" s="5">
        <v>1</v>
      </c>
      <c r="U2383" s="5" t="s">
        <v>375</v>
      </c>
      <c r="V2383" s="5" t="s">
        <v>38</v>
      </c>
      <c r="W2383" s="5" t="s">
        <v>12260</v>
      </c>
      <c r="X2383" s="5" t="str">
        <f>+VLOOKUP(C2383,Hoja1!$E$2:$F$125,2,0)</f>
        <v>LIBORINA</v>
      </c>
      <c r="Y2383" s="6" t="s">
        <v>15078</v>
      </c>
      <c r="Z2383" s="6">
        <v>205411000223</v>
      </c>
    </row>
    <row r="2384" spans="1:26">
      <c r="A2384" s="5" t="s">
        <v>25</v>
      </c>
      <c r="B2384" s="5">
        <v>5411</v>
      </c>
      <c r="C2384" s="5" t="s">
        <v>102</v>
      </c>
      <c r="D2384" s="6">
        <v>205411000525</v>
      </c>
      <c r="E2384" s="5" t="s">
        <v>1309</v>
      </c>
      <c r="F2384" s="6">
        <v>205411000525</v>
      </c>
      <c r="G2384" s="5" t="s">
        <v>1310</v>
      </c>
      <c r="H2384" s="5">
        <v>8561987</v>
      </c>
      <c r="I2384" s="5" t="s">
        <v>17607</v>
      </c>
      <c r="J2384" s="5" t="s">
        <v>30</v>
      </c>
      <c r="K2384" s="5" t="s">
        <v>111</v>
      </c>
      <c r="L2384" s="5" t="s">
        <v>112</v>
      </c>
      <c r="M2384" s="5" t="s">
        <v>65</v>
      </c>
      <c r="N2384" s="5" t="s">
        <v>34</v>
      </c>
      <c r="O2384" s="5" t="s">
        <v>113</v>
      </c>
      <c r="P2384" s="5" t="s">
        <v>122</v>
      </c>
      <c r="T2384" s="5">
        <v>1</v>
      </c>
      <c r="U2384" s="5" t="s">
        <v>375</v>
      </c>
      <c r="V2384" s="5" t="s">
        <v>38</v>
      </c>
      <c r="W2384" s="5" t="s">
        <v>12271</v>
      </c>
      <c r="X2384" s="5" t="str">
        <f>+VLOOKUP(C2384,Hoja1!$E$2:$F$125,2,0)</f>
        <v>LIBORINA</v>
      </c>
      <c r="Y2384" s="6" t="s">
        <v>15079</v>
      </c>
      <c r="Z2384" s="6">
        <v>205411000525</v>
      </c>
    </row>
    <row r="2385" spans="1:26">
      <c r="A2385" s="5" t="s">
        <v>25</v>
      </c>
      <c r="B2385" s="5">
        <v>5411</v>
      </c>
      <c r="C2385" s="5" t="s">
        <v>102</v>
      </c>
      <c r="D2385" s="6">
        <v>205411000452</v>
      </c>
      <c r="E2385" s="5" t="s">
        <v>3103</v>
      </c>
      <c r="F2385" s="6">
        <v>205411000452</v>
      </c>
      <c r="G2385" s="5" t="s">
        <v>3104</v>
      </c>
      <c r="H2385" s="5">
        <v>8561987</v>
      </c>
      <c r="I2385" s="5" t="s">
        <v>17605</v>
      </c>
      <c r="J2385" s="5" t="s">
        <v>30</v>
      </c>
      <c r="K2385" s="5" t="s">
        <v>111</v>
      </c>
      <c r="L2385" s="5" t="s">
        <v>112</v>
      </c>
      <c r="M2385" s="5" t="s">
        <v>65</v>
      </c>
      <c r="N2385" s="5" t="s">
        <v>34</v>
      </c>
      <c r="O2385" s="5" t="s">
        <v>113</v>
      </c>
      <c r="P2385" s="5" t="s">
        <v>122</v>
      </c>
      <c r="T2385" s="5">
        <v>1</v>
      </c>
      <c r="U2385" s="5" t="s">
        <v>375</v>
      </c>
      <c r="V2385" s="5" t="s">
        <v>38</v>
      </c>
      <c r="W2385" s="5" t="s">
        <v>12269</v>
      </c>
      <c r="X2385" s="5" t="str">
        <f>+VLOOKUP(C2385,Hoja1!$E$2:$F$125,2,0)</f>
        <v>LIBORINA</v>
      </c>
      <c r="Y2385" s="6" t="s">
        <v>15080</v>
      </c>
      <c r="Z2385" s="6">
        <v>205411000452</v>
      </c>
    </row>
    <row r="2386" spans="1:26">
      <c r="A2386" s="5" t="s">
        <v>25</v>
      </c>
      <c r="B2386" s="5">
        <v>5411</v>
      </c>
      <c r="C2386" s="5" t="s">
        <v>102</v>
      </c>
      <c r="D2386" s="6">
        <v>205411000649</v>
      </c>
      <c r="E2386" s="5" t="s">
        <v>2156</v>
      </c>
      <c r="F2386" s="6">
        <v>205411000649</v>
      </c>
      <c r="G2386" s="5" t="s">
        <v>2157</v>
      </c>
      <c r="H2386" s="5">
        <v>8561987</v>
      </c>
      <c r="I2386" s="5" t="s">
        <v>17611</v>
      </c>
      <c r="J2386" s="5" t="s">
        <v>30</v>
      </c>
      <c r="K2386" s="5" t="s">
        <v>111</v>
      </c>
      <c r="L2386" s="5" t="s">
        <v>112</v>
      </c>
      <c r="M2386" s="5" t="s">
        <v>65</v>
      </c>
      <c r="N2386" s="5" t="s">
        <v>34</v>
      </c>
      <c r="O2386" s="5" t="s">
        <v>113</v>
      </c>
      <c r="P2386" s="5" t="s">
        <v>122</v>
      </c>
      <c r="T2386" s="5">
        <v>1</v>
      </c>
      <c r="U2386" s="5" t="s">
        <v>375</v>
      </c>
      <c r="V2386" s="5" t="s">
        <v>38</v>
      </c>
      <c r="W2386" s="5" t="s">
        <v>12275</v>
      </c>
      <c r="X2386" s="5" t="str">
        <f>+VLOOKUP(C2386,Hoja1!$E$2:$F$125,2,0)</f>
        <v>LIBORINA</v>
      </c>
      <c r="Y2386" s="6" t="s">
        <v>15081</v>
      </c>
      <c r="Z2386" s="6">
        <v>205411000649</v>
      </c>
    </row>
    <row r="2387" spans="1:26">
      <c r="A2387" s="5" t="s">
        <v>25</v>
      </c>
      <c r="B2387" s="5">
        <v>5411</v>
      </c>
      <c r="C2387" s="5" t="s">
        <v>102</v>
      </c>
      <c r="D2387" s="6">
        <v>205411000550</v>
      </c>
      <c r="E2387" s="5" t="s">
        <v>2413</v>
      </c>
      <c r="F2387" s="6">
        <v>205411000550</v>
      </c>
      <c r="G2387" s="5" t="s">
        <v>725</v>
      </c>
      <c r="H2387" s="5">
        <v>8561987</v>
      </c>
      <c r="I2387" s="5" t="s">
        <v>12273</v>
      </c>
      <c r="J2387" s="5" t="s">
        <v>30</v>
      </c>
      <c r="K2387" s="5" t="s">
        <v>111</v>
      </c>
      <c r="L2387" s="5" t="s">
        <v>112</v>
      </c>
      <c r="M2387" s="5" t="s">
        <v>65</v>
      </c>
      <c r="N2387" s="5" t="s">
        <v>34</v>
      </c>
      <c r="O2387" s="5" t="s">
        <v>113</v>
      </c>
      <c r="P2387" s="5" t="s">
        <v>122</v>
      </c>
      <c r="T2387" s="5">
        <v>1</v>
      </c>
      <c r="U2387" s="5" t="s">
        <v>375</v>
      </c>
      <c r="V2387" s="5" t="s">
        <v>38</v>
      </c>
      <c r="W2387" s="5" t="s">
        <v>12274</v>
      </c>
      <c r="X2387" s="5" t="str">
        <f>+VLOOKUP(C2387,Hoja1!$E$2:$F$125,2,0)</f>
        <v>LIBORINA</v>
      </c>
      <c r="Y2387" s="6" t="s">
        <v>15082</v>
      </c>
      <c r="Z2387" s="6">
        <v>205411000550</v>
      </c>
    </row>
    <row r="2388" spans="1:26">
      <c r="A2388" s="5" t="s">
        <v>25</v>
      </c>
      <c r="B2388" s="5">
        <v>5411</v>
      </c>
      <c r="C2388" s="5" t="s">
        <v>102</v>
      </c>
      <c r="D2388" s="6">
        <v>205411000371</v>
      </c>
      <c r="E2388" s="5" t="s">
        <v>3105</v>
      </c>
      <c r="F2388" s="6">
        <v>205411000371</v>
      </c>
      <c r="G2388" s="5" t="s">
        <v>3106</v>
      </c>
      <c r="H2388" s="5">
        <v>8561987</v>
      </c>
      <c r="I2388" s="5" t="s">
        <v>12264</v>
      </c>
      <c r="J2388" s="5" t="s">
        <v>30</v>
      </c>
      <c r="K2388" s="5" t="s">
        <v>111</v>
      </c>
      <c r="L2388" s="5" t="s">
        <v>112</v>
      </c>
      <c r="M2388" s="5" t="s">
        <v>65</v>
      </c>
      <c r="N2388" s="5" t="s">
        <v>34</v>
      </c>
      <c r="O2388" s="5" t="s">
        <v>113</v>
      </c>
      <c r="P2388" s="5" t="s">
        <v>122</v>
      </c>
      <c r="T2388" s="5">
        <v>1</v>
      </c>
      <c r="U2388" s="5" t="s">
        <v>375</v>
      </c>
      <c r="V2388" s="5" t="s">
        <v>38</v>
      </c>
      <c r="W2388" s="5" t="s">
        <v>12265</v>
      </c>
      <c r="X2388" s="5" t="str">
        <f>+VLOOKUP(C2388,Hoja1!$E$2:$F$125,2,0)</f>
        <v>LIBORINA</v>
      </c>
      <c r="Y2388" s="6" t="s">
        <v>15083</v>
      </c>
      <c r="Z2388" s="6">
        <v>205411000371</v>
      </c>
    </row>
    <row r="2389" spans="1:26">
      <c r="A2389" s="5" t="s">
        <v>25</v>
      </c>
      <c r="B2389" s="5">
        <v>5411</v>
      </c>
      <c r="C2389" s="5" t="s">
        <v>102</v>
      </c>
      <c r="D2389" s="6">
        <v>205411000142</v>
      </c>
      <c r="E2389" s="5" t="s">
        <v>3409</v>
      </c>
      <c r="F2389" s="6">
        <v>205411000142</v>
      </c>
      <c r="G2389" s="5" t="s">
        <v>4756</v>
      </c>
      <c r="H2389" s="5">
        <v>8561940</v>
      </c>
      <c r="I2389" s="5" t="s">
        <v>17604</v>
      </c>
      <c r="J2389" s="5" t="s">
        <v>30</v>
      </c>
      <c r="K2389" s="5" t="s">
        <v>111</v>
      </c>
      <c r="L2389" s="5" t="s">
        <v>112</v>
      </c>
      <c r="M2389" s="5" t="s">
        <v>65</v>
      </c>
      <c r="N2389" s="5" t="s">
        <v>34</v>
      </c>
      <c r="O2389" s="5" t="s">
        <v>113</v>
      </c>
      <c r="P2389" s="5" t="s">
        <v>122</v>
      </c>
      <c r="R2389" s="5" t="s">
        <v>1409</v>
      </c>
      <c r="T2389" s="5">
        <v>1</v>
      </c>
      <c r="U2389" s="5" t="s">
        <v>375</v>
      </c>
      <c r="V2389" s="5" t="s">
        <v>38</v>
      </c>
      <c r="W2389" s="5" t="s">
        <v>12253</v>
      </c>
      <c r="X2389" s="5" t="str">
        <f>+VLOOKUP(C2389,Hoja1!$E$2:$F$125,2,0)</f>
        <v>LIBORINA</v>
      </c>
      <c r="Y2389" s="6" t="s">
        <v>15084</v>
      </c>
      <c r="Z2389" s="6">
        <v>205411000142</v>
      </c>
    </row>
    <row r="2390" spans="1:26">
      <c r="A2390" s="5" t="s">
        <v>25</v>
      </c>
      <c r="B2390" s="5">
        <v>5411</v>
      </c>
      <c r="C2390" s="5" t="s">
        <v>102</v>
      </c>
      <c r="D2390" s="6">
        <v>205411000185</v>
      </c>
      <c r="E2390" s="5" t="s">
        <v>3980</v>
      </c>
      <c r="F2390" s="6">
        <v>205411000185</v>
      </c>
      <c r="G2390" s="5" t="s">
        <v>2157</v>
      </c>
      <c r="H2390" s="5">
        <v>8561987</v>
      </c>
      <c r="I2390" s="5" t="s">
        <v>12256</v>
      </c>
      <c r="J2390" s="5" t="s">
        <v>347</v>
      </c>
      <c r="K2390" s="5" t="s">
        <v>111</v>
      </c>
      <c r="L2390" s="5" t="s">
        <v>112</v>
      </c>
      <c r="M2390" s="5" t="s">
        <v>65</v>
      </c>
      <c r="N2390" s="5" t="s">
        <v>367</v>
      </c>
      <c r="O2390" s="5" t="s">
        <v>368</v>
      </c>
      <c r="P2390" s="5" t="s">
        <v>7530</v>
      </c>
      <c r="R2390" s="5" t="s">
        <v>1409</v>
      </c>
      <c r="T2390" s="5">
        <v>1</v>
      </c>
      <c r="U2390" s="5" t="s">
        <v>375</v>
      </c>
      <c r="V2390" s="5" t="s">
        <v>38</v>
      </c>
      <c r="W2390" s="5" t="s">
        <v>12257</v>
      </c>
      <c r="X2390" s="5" t="str">
        <f>+VLOOKUP(C2390,Hoja1!$E$2:$F$125,2,0)</f>
        <v>LIBORINA</v>
      </c>
      <c r="Y2390" s="6" t="s">
        <v>15085</v>
      </c>
      <c r="Z2390" s="6">
        <v>205411000185</v>
      </c>
    </row>
    <row r="2391" spans="1:26">
      <c r="A2391" s="5" t="s">
        <v>25</v>
      </c>
      <c r="B2391" s="5">
        <v>5411</v>
      </c>
      <c r="C2391" s="5" t="s">
        <v>102</v>
      </c>
      <c r="D2391" s="6">
        <v>205411000096</v>
      </c>
      <c r="E2391" s="5" t="s">
        <v>8740</v>
      </c>
      <c r="F2391" s="6">
        <v>205411000096</v>
      </c>
      <c r="G2391" s="5" t="s">
        <v>7641</v>
      </c>
      <c r="H2391" s="5">
        <v>8561987</v>
      </c>
      <c r="I2391" s="5" t="s">
        <v>12249</v>
      </c>
      <c r="J2391" s="5" t="s">
        <v>347</v>
      </c>
      <c r="K2391" s="5" t="s">
        <v>111</v>
      </c>
      <c r="L2391" s="5" t="s">
        <v>112</v>
      </c>
      <c r="M2391" s="5" t="s">
        <v>65</v>
      </c>
      <c r="N2391" s="5" t="s">
        <v>367</v>
      </c>
      <c r="O2391" s="5" t="s">
        <v>368</v>
      </c>
      <c r="P2391" s="5" t="s">
        <v>7530</v>
      </c>
      <c r="T2391" s="5">
        <v>1</v>
      </c>
      <c r="U2391" s="5" t="s">
        <v>375</v>
      </c>
      <c r="V2391" s="5" t="s">
        <v>38</v>
      </c>
      <c r="W2391" s="5" t="s">
        <v>12250</v>
      </c>
      <c r="X2391" s="5" t="str">
        <f>+VLOOKUP(C2391,Hoja1!$E$2:$F$125,2,0)</f>
        <v>LIBORINA</v>
      </c>
      <c r="Y2391" s="6" t="s">
        <v>15086</v>
      </c>
      <c r="Z2391" s="6">
        <v>205411000096</v>
      </c>
    </row>
    <row r="2392" spans="1:26">
      <c r="A2392" s="5" t="s">
        <v>25</v>
      </c>
      <c r="B2392" s="5">
        <v>5425</v>
      </c>
      <c r="C2392" s="5" t="s">
        <v>963</v>
      </c>
      <c r="D2392" s="6">
        <v>205425000072</v>
      </c>
      <c r="E2392" s="5" t="s">
        <v>8902</v>
      </c>
      <c r="F2392" s="6">
        <v>205425000072</v>
      </c>
      <c r="G2392" s="5" t="s">
        <v>8903</v>
      </c>
      <c r="H2392" s="5" t="s">
        <v>8904</v>
      </c>
      <c r="I2392" s="5" t="s">
        <v>8905</v>
      </c>
      <c r="J2392" s="5" t="s">
        <v>347</v>
      </c>
      <c r="K2392" s="5" t="s">
        <v>111</v>
      </c>
      <c r="L2392" s="5" t="s">
        <v>112</v>
      </c>
      <c r="M2392" s="5" t="s">
        <v>65</v>
      </c>
      <c r="N2392" s="5" t="s">
        <v>367</v>
      </c>
      <c r="O2392" s="5" t="s">
        <v>368</v>
      </c>
      <c r="P2392" s="5" t="s">
        <v>7546</v>
      </c>
      <c r="T2392" s="5">
        <v>1</v>
      </c>
      <c r="U2392" s="5" t="s">
        <v>375</v>
      </c>
      <c r="V2392" s="5" t="s">
        <v>38</v>
      </c>
      <c r="X2392" s="5" t="str">
        <f>+VLOOKUP(C2392,Hoja1!$E$2:$F$125,2,0)</f>
        <v>MACEO</v>
      </c>
      <c r="Y2392" s="6" t="s">
        <v>15087</v>
      </c>
      <c r="Z2392" s="6">
        <v>205425000072</v>
      </c>
    </row>
    <row r="2393" spans="1:26">
      <c r="A2393" s="5" t="s">
        <v>25</v>
      </c>
      <c r="B2393" s="5">
        <v>5425</v>
      </c>
      <c r="C2393" s="5" t="s">
        <v>963</v>
      </c>
      <c r="D2393" s="6">
        <v>205425000161</v>
      </c>
      <c r="E2393" s="5" t="s">
        <v>8627</v>
      </c>
      <c r="F2393" s="6">
        <v>205425000161</v>
      </c>
      <c r="G2393" s="5" t="s">
        <v>1552</v>
      </c>
      <c r="H2393" s="5" t="s">
        <v>8628</v>
      </c>
      <c r="I2393" s="5" t="s">
        <v>8629</v>
      </c>
      <c r="J2393" s="5" t="s">
        <v>347</v>
      </c>
      <c r="K2393" s="5" t="s">
        <v>111</v>
      </c>
      <c r="L2393" s="5" t="s">
        <v>112</v>
      </c>
      <c r="M2393" s="5" t="s">
        <v>65</v>
      </c>
      <c r="N2393" s="5" t="s">
        <v>367</v>
      </c>
      <c r="O2393" s="5" t="s">
        <v>368</v>
      </c>
      <c r="P2393" s="5" t="s">
        <v>7546</v>
      </c>
      <c r="T2393" s="5">
        <v>1</v>
      </c>
      <c r="U2393" s="5" t="s">
        <v>375</v>
      </c>
      <c r="V2393" s="5" t="s">
        <v>38</v>
      </c>
      <c r="X2393" s="5" t="str">
        <f>+VLOOKUP(C2393,Hoja1!$E$2:$F$125,2,0)</f>
        <v>MACEO</v>
      </c>
      <c r="Y2393" s="6" t="s">
        <v>15088</v>
      </c>
      <c r="Z2393" s="6">
        <v>205425000161</v>
      </c>
    </row>
    <row r="2394" spans="1:26">
      <c r="A2394" s="5" t="s">
        <v>25</v>
      </c>
      <c r="B2394" s="5">
        <v>5425</v>
      </c>
      <c r="C2394" s="5" t="s">
        <v>963</v>
      </c>
      <c r="D2394" s="6">
        <v>205425000188</v>
      </c>
      <c r="E2394" s="5" t="s">
        <v>7505</v>
      </c>
      <c r="F2394" s="6">
        <v>205425000188</v>
      </c>
      <c r="G2394" s="5" t="s">
        <v>1748</v>
      </c>
      <c r="H2394" s="5" t="s">
        <v>2771</v>
      </c>
      <c r="I2394" s="5" t="s">
        <v>9216</v>
      </c>
      <c r="J2394" s="5" t="s">
        <v>347</v>
      </c>
      <c r="K2394" s="5" t="s">
        <v>111</v>
      </c>
      <c r="L2394" s="5" t="s">
        <v>112</v>
      </c>
      <c r="M2394" s="5" t="s">
        <v>65</v>
      </c>
      <c r="N2394" s="5" t="s">
        <v>367</v>
      </c>
      <c r="O2394" s="5" t="s">
        <v>368</v>
      </c>
      <c r="P2394" s="5" t="s">
        <v>7546</v>
      </c>
      <c r="T2394" s="5">
        <v>1</v>
      </c>
      <c r="U2394" s="5" t="s">
        <v>375</v>
      </c>
      <c r="V2394" s="5" t="s">
        <v>38</v>
      </c>
      <c r="X2394" s="5" t="str">
        <f>+VLOOKUP(C2394,Hoja1!$E$2:$F$125,2,0)</f>
        <v>MACEO</v>
      </c>
      <c r="Y2394" s="6" t="s">
        <v>15089</v>
      </c>
      <c r="Z2394" s="6">
        <v>205425000188</v>
      </c>
    </row>
    <row r="2395" spans="1:26">
      <c r="A2395" s="5" t="s">
        <v>25</v>
      </c>
      <c r="B2395" s="5">
        <v>5425</v>
      </c>
      <c r="C2395" s="5" t="s">
        <v>963</v>
      </c>
      <c r="D2395" s="6">
        <v>205425000056</v>
      </c>
      <c r="E2395" s="5" t="s">
        <v>8906</v>
      </c>
      <c r="F2395" s="6">
        <v>205425000056</v>
      </c>
      <c r="G2395" s="5" t="s">
        <v>8907</v>
      </c>
      <c r="H2395" s="5" t="s">
        <v>8908</v>
      </c>
      <c r="I2395" s="5" t="s">
        <v>8909</v>
      </c>
      <c r="J2395" s="5" t="s">
        <v>347</v>
      </c>
      <c r="K2395" s="5" t="s">
        <v>111</v>
      </c>
      <c r="L2395" s="5" t="s">
        <v>112</v>
      </c>
      <c r="M2395" s="5" t="s">
        <v>8268</v>
      </c>
      <c r="N2395" s="5" t="s">
        <v>348</v>
      </c>
      <c r="O2395" s="5" t="s">
        <v>7382</v>
      </c>
      <c r="P2395" s="5" t="s">
        <v>380</v>
      </c>
      <c r="T2395" s="5">
        <v>1</v>
      </c>
      <c r="U2395" s="5" t="s">
        <v>375</v>
      </c>
      <c r="V2395" s="5" t="s">
        <v>38</v>
      </c>
      <c r="W2395" s="5" t="s">
        <v>8910</v>
      </c>
      <c r="X2395" s="5" t="str">
        <f>+VLOOKUP(C2395,Hoja1!$E$2:$F$125,2,0)</f>
        <v>MACEO</v>
      </c>
      <c r="Y2395" s="6" t="s">
        <v>15090</v>
      </c>
      <c r="Z2395" s="6">
        <v>205425000056</v>
      </c>
    </row>
    <row r="2396" spans="1:26">
      <c r="A2396" s="5" t="s">
        <v>25</v>
      </c>
      <c r="B2396" s="5">
        <v>5425</v>
      </c>
      <c r="C2396" s="5" t="s">
        <v>963</v>
      </c>
      <c r="D2396" s="6">
        <v>205425000111</v>
      </c>
      <c r="E2396" s="5" t="s">
        <v>8898</v>
      </c>
      <c r="F2396" s="6">
        <v>205425000111</v>
      </c>
      <c r="G2396" s="5" t="s">
        <v>8899</v>
      </c>
      <c r="H2396" s="5" t="s">
        <v>8900</v>
      </c>
      <c r="I2396" s="5" t="s">
        <v>17612</v>
      </c>
      <c r="J2396" s="5" t="s">
        <v>347</v>
      </c>
      <c r="K2396" s="5" t="s">
        <v>111</v>
      </c>
      <c r="L2396" s="5" t="s">
        <v>112</v>
      </c>
      <c r="M2396" s="5" t="s">
        <v>65</v>
      </c>
      <c r="N2396" s="5" t="s">
        <v>348</v>
      </c>
      <c r="O2396" s="5" t="s">
        <v>359</v>
      </c>
      <c r="P2396" s="5" t="s">
        <v>7551</v>
      </c>
      <c r="T2396" s="5">
        <v>1</v>
      </c>
      <c r="U2396" s="5" t="s">
        <v>375</v>
      </c>
      <c r="V2396" s="5" t="s">
        <v>38</v>
      </c>
      <c r="W2396" s="5" t="s">
        <v>8901</v>
      </c>
      <c r="X2396" s="5" t="str">
        <f>+VLOOKUP(C2396,Hoja1!$E$2:$F$125,2,0)</f>
        <v>MACEO</v>
      </c>
      <c r="Y2396" s="6" t="s">
        <v>15091</v>
      </c>
      <c r="Z2396" s="6">
        <v>205425000111</v>
      </c>
    </row>
    <row r="2397" spans="1:26">
      <c r="A2397" s="5" t="s">
        <v>25</v>
      </c>
      <c r="B2397" s="5">
        <v>5425</v>
      </c>
      <c r="C2397" s="5" t="s">
        <v>963</v>
      </c>
      <c r="D2397" s="6">
        <v>205425000471</v>
      </c>
      <c r="E2397" s="5" t="s">
        <v>8624</v>
      </c>
      <c r="F2397" s="6">
        <v>205425000471</v>
      </c>
      <c r="G2397" s="5" t="s">
        <v>5842</v>
      </c>
      <c r="H2397" s="5" t="s">
        <v>8625</v>
      </c>
      <c r="I2397" s="5" t="s">
        <v>8626</v>
      </c>
      <c r="J2397" s="5" t="s">
        <v>347</v>
      </c>
      <c r="K2397" s="5" t="s">
        <v>111</v>
      </c>
      <c r="L2397" s="5" t="s">
        <v>112</v>
      </c>
      <c r="M2397" s="5" t="s">
        <v>65</v>
      </c>
      <c r="N2397" s="5" t="s">
        <v>367</v>
      </c>
      <c r="O2397" s="5" t="s">
        <v>368</v>
      </c>
      <c r="P2397" s="5" t="s">
        <v>1578</v>
      </c>
      <c r="T2397" s="5">
        <v>1</v>
      </c>
      <c r="U2397" s="5" t="s">
        <v>375</v>
      </c>
      <c r="V2397" s="5" t="s">
        <v>38</v>
      </c>
      <c r="X2397" s="5" t="str">
        <f>+VLOOKUP(C2397,Hoja1!$E$2:$F$125,2,0)</f>
        <v>MACEO</v>
      </c>
      <c r="Y2397" s="6" t="s">
        <v>15092</v>
      </c>
      <c r="Z2397" s="6">
        <v>205425000471</v>
      </c>
    </row>
    <row r="2398" spans="1:26">
      <c r="A2398" s="5" t="s">
        <v>25</v>
      </c>
      <c r="B2398" s="5">
        <v>5425</v>
      </c>
      <c r="C2398" s="5" t="s">
        <v>963</v>
      </c>
      <c r="D2398" s="6">
        <v>205425000153</v>
      </c>
      <c r="E2398" s="5" t="s">
        <v>9211</v>
      </c>
      <c r="F2398" s="6">
        <v>205425000153</v>
      </c>
      <c r="G2398" s="5" t="s">
        <v>9212</v>
      </c>
      <c r="H2398" s="5" t="s">
        <v>9213</v>
      </c>
      <c r="I2398" s="5" t="s">
        <v>9214</v>
      </c>
      <c r="J2398" s="5" t="s">
        <v>347</v>
      </c>
      <c r="K2398" s="5" t="s">
        <v>111</v>
      </c>
      <c r="L2398" s="5" t="s">
        <v>112</v>
      </c>
      <c r="M2398" s="5" t="s">
        <v>65</v>
      </c>
      <c r="N2398" s="5" t="s">
        <v>367</v>
      </c>
      <c r="O2398" s="5" t="s">
        <v>368</v>
      </c>
      <c r="P2398" s="5" t="s">
        <v>7546</v>
      </c>
      <c r="T2398" s="5">
        <v>1</v>
      </c>
      <c r="U2398" s="5" t="s">
        <v>375</v>
      </c>
      <c r="V2398" s="5" t="s">
        <v>38</v>
      </c>
      <c r="W2398" s="5" t="s">
        <v>9215</v>
      </c>
      <c r="X2398" s="5" t="str">
        <f>+VLOOKUP(C2398,Hoja1!$E$2:$F$125,2,0)</f>
        <v>MACEO</v>
      </c>
      <c r="Y2398" s="6" t="s">
        <v>15093</v>
      </c>
      <c r="Z2398" s="6">
        <v>205425000153</v>
      </c>
    </row>
    <row r="2399" spans="1:26">
      <c r="A2399" s="5" t="s">
        <v>25</v>
      </c>
      <c r="B2399" s="5">
        <v>5425</v>
      </c>
      <c r="C2399" s="5" t="s">
        <v>963</v>
      </c>
      <c r="D2399" s="6">
        <v>105425000019</v>
      </c>
      <c r="E2399" s="5" t="s">
        <v>9217</v>
      </c>
      <c r="F2399" s="6">
        <v>105425000019</v>
      </c>
      <c r="G2399" s="5" t="s">
        <v>9218</v>
      </c>
      <c r="H2399" s="5" t="s">
        <v>9219</v>
      </c>
      <c r="I2399" s="5" t="s">
        <v>9637</v>
      </c>
      <c r="J2399" s="5" t="s">
        <v>347</v>
      </c>
      <c r="K2399" s="5" t="s">
        <v>111</v>
      </c>
      <c r="L2399" s="5" t="s">
        <v>32</v>
      </c>
      <c r="M2399" s="5" t="s">
        <v>466</v>
      </c>
      <c r="N2399" s="5" t="s">
        <v>348</v>
      </c>
      <c r="O2399" s="5" t="s">
        <v>7561</v>
      </c>
      <c r="P2399" s="5" t="s">
        <v>7562</v>
      </c>
      <c r="T2399" s="5">
        <v>2</v>
      </c>
      <c r="U2399" s="5" t="s">
        <v>375</v>
      </c>
      <c r="V2399" s="5" t="s">
        <v>38</v>
      </c>
      <c r="X2399" s="5" t="str">
        <f>+VLOOKUP(C2399,Hoja1!$E$2:$F$125,2,0)</f>
        <v>MACEO</v>
      </c>
      <c r="Y2399" s="6" t="s">
        <v>15094</v>
      </c>
      <c r="Z2399" s="6">
        <v>105425000019</v>
      </c>
    </row>
    <row r="2400" spans="1:26">
      <c r="A2400" s="5" t="s">
        <v>25</v>
      </c>
      <c r="B2400" s="5">
        <v>5425</v>
      </c>
      <c r="C2400" s="5" t="s">
        <v>963</v>
      </c>
      <c r="D2400" s="6">
        <v>205425000099</v>
      </c>
      <c r="E2400" s="5" t="s">
        <v>5188</v>
      </c>
      <c r="F2400" s="6">
        <v>205425000099</v>
      </c>
      <c r="G2400" s="5" t="s">
        <v>5189</v>
      </c>
      <c r="H2400" s="5" t="s">
        <v>5190</v>
      </c>
      <c r="I2400" s="5" t="s">
        <v>5191</v>
      </c>
      <c r="J2400" s="5" t="s">
        <v>30</v>
      </c>
      <c r="K2400" s="5" t="s">
        <v>111</v>
      </c>
      <c r="L2400" s="5" t="s">
        <v>112</v>
      </c>
      <c r="M2400" s="5" t="s">
        <v>65</v>
      </c>
      <c r="N2400" s="5" t="s">
        <v>34</v>
      </c>
      <c r="O2400" s="5" t="s">
        <v>113</v>
      </c>
      <c r="P2400" s="5" t="s">
        <v>429</v>
      </c>
      <c r="T2400" s="5">
        <v>1</v>
      </c>
      <c r="U2400" s="5" t="s">
        <v>375</v>
      </c>
      <c r="V2400" s="5" t="s">
        <v>38</v>
      </c>
      <c r="X2400" s="5" t="str">
        <f>+VLOOKUP(C2400,Hoja1!$E$2:$F$125,2,0)</f>
        <v>MACEO</v>
      </c>
      <c r="Y2400" s="6" t="s">
        <v>15095</v>
      </c>
      <c r="Z2400" s="6">
        <v>205425000099</v>
      </c>
    </row>
    <row r="2401" spans="1:26">
      <c r="A2401" s="5" t="s">
        <v>25</v>
      </c>
      <c r="B2401" s="5">
        <v>5425</v>
      </c>
      <c r="C2401" s="5" t="s">
        <v>963</v>
      </c>
      <c r="D2401" s="6">
        <v>205425000226</v>
      </c>
      <c r="E2401" s="5" t="s">
        <v>2770</v>
      </c>
      <c r="F2401" s="6">
        <v>205425000226</v>
      </c>
      <c r="G2401" s="5" t="s">
        <v>280</v>
      </c>
      <c r="H2401" s="5" t="s">
        <v>2771</v>
      </c>
      <c r="I2401" s="5" t="s">
        <v>2772</v>
      </c>
      <c r="J2401" s="5" t="s">
        <v>30</v>
      </c>
      <c r="K2401" s="5" t="s">
        <v>111</v>
      </c>
      <c r="L2401" s="5" t="s">
        <v>112</v>
      </c>
      <c r="M2401" s="5" t="s">
        <v>65</v>
      </c>
      <c r="N2401" s="5" t="s">
        <v>34</v>
      </c>
      <c r="O2401" s="5" t="s">
        <v>113</v>
      </c>
      <c r="P2401" s="5" t="s">
        <v>206</v>
      </c>
      <c r="T2401" s="5">
        <v>1</v>
      </c>
      <c r="U2401" s="5" t="s">
        <v>375</v>
      </c>
      <c r="V2401" s="5" t="s">
        <v>38</v>
      </c>
      <c r="X2401" s="5" t="str">
        <f>+VLOOKUP(C2401,Hoja1!$E$2:$F$125,2,0)</f>
        <v>MACEO</v>
      </c>
      <c r="Y2401" s="6" t="s">
        <v>15096</v>
      </c>
      <c r="Z2401" s="6">
        <v>205425000226</v>
      </c>
    </row>
    <row r="2402" spans="1:26">
      <c r="A2402" s="5" t="s">
        <v>25</v>
      </c>
      <c r="B2402" s="5">
        <v>5425</v>
      </c>
      <c r="C2402" s="5" t="s">
        <v>963</v>
      </c>
      <c r="D2402" s="6">
        <v>205425000005</v>
      </c>
      <c r="E2402" s="5" t="s">
        <v>1626</v>
      </c>
      <c r="F2402" s="6">
        <v>205425000005</v>
      </c>
      <c r="G2402" s="5" t="s">
        <v>1552</v>
      </c>
      <c r="H2402" s="5" t="s">
        <v>2771</v>
      </c>
      <c r="I2402" s="5" t="s">
        <v>5194</v>
      </c>
      <c r="J2402" s="5" t="s">
        <v>30</v>
      </c>
      <c r="K2402" s="5" t="s">
        <v>111</v>
      </c>
      <c r="L2402" s="5" t="s">
        <v>112</v>
      </c>
      <c r="M2402" s="5" t="s">
        <v>65</v>
      </c>
      <c r="N2402" s="5" t="s">
        <v>34</v>
      </c>
      <c r="O2402" s="5" t="s">
        <v>113</v>
      </c>
      <c r="P2402" s="5" t="s">
        <v>206</v>
      </c>
      <c r="T2402" s="5">
        <v>1</v>
      </c>
      <c r="U2402" s="5" t="s">
        <v>375</v>
      </c>
      <c r="V2402" s="5" t="s">
        <v>38</v>
      </c>
      <c r="X2402" s="5" t="str">
        <f>+VLOOKUP(C2402,Hoja1!$E$2:$F$125,2,0)</f>
        <v>MACEO</v>
      </c>
      <c r="Y2402" s="6" t="s">
        <v>15097</v>
      </c>
      <c r="Z2402" s="6">
        <v>205425000005</v>
      </c>
    </row>
    <row r="2403" spans="1:26">
      <c r="A2403" s="5" t="s">
        <v>25</v>
      </c>
      <c r="B2403" s="5">
        <v>5425</v>
      </c>
      <c r="C2403" s="5" t="s">
        <v>963</v>
      </c>
      <c r="D2403" s="6">
        <v>205425000234</v>
      </c>
      <c r="E2403" s="5" t="s">
        <v>1513</v>
      </c>
      <c r="F2403" s="6">
        <v>205425000234</v>
      </c>
      <c r="G2403" s="5" t="s">
        <v>5192</v>
      </c>
      <c r="H2403" s="5" t="s">
        <v>2771</v>
      </c>
      <c r="I2403" s="5" t="s">
        <v>5193</v>
      </c>
      <c r="J2403" s="5" t="s">
        <v>30</v>
      </c>
      <c r="K2403" s="5" t="s">
        <v>111</v>
      </c>
      <c r="L2403" s="5" t="s">
        <v>112</v>
      </c>
      <c r="M2403" s="5" t="s">
        <v>65</v>
      </c>
      <c r="N2403" s="5" t="s">
        <v>34</v>
      </c>
      <c r="O2403" s="5" t="s">
        <v>113</v>
      </c>
      <c r="P2403" s="5" t="s">
        <v>206</v>
      </c>
      <c r="T2403" s="5">
        <v>1</v>
      </c>
      <c r="U2403" s="5" t="s">
        <v>375</v>
      </c>
      <c r="V2403" s="5" t="s">
        <v>38</v>
      </c>
      <c r="X2403" s="5" t="str">
        <f>+VLOOKUP(C2403,Hoja1!$E$2:$F$125,2,0)</f>
        <v>MACEO</v>
      </c>
      <c r="Y2403" s="6" t="s">
        <v>15098</v>
      </c>
      <c r="Z2403" s="6">
        <v>205425000234</v>
      </c>
    </row>
    <row r="2404" spans="1:26">
      <c r="A2404" s="5" t="s">
        <v>25</v>
      </c>
      <c r="B2404" s="5">
        <v>5425</v>
      </c>
      <c r="C2404" s="5" t="s">
        <v>963</v>
      </c>
      <c r="D2404" s="6">
        <v>205425000102</v>
      </c>
      <c r="E2404" s="5" t="s">
        <v>972</v>
      </c>
      <c r="F2404" s="6">
        <v>205425000102</v>
      </c>
      <c r="G2404" s="5" t="s">
        <v>973</v>
      </c>
      <c r="H2404" s="5" t="s">
        <v>974</v>
      </c>
      <c r="I2404" s="5" t="s">
        <v>975</v>
      </c>
      <c r="J2404" s="5" t="s">
        <v>30</v>
      </c>
      <c r="K2404" s="5" t="s">
        <v>111</v>
      </c>
      <c r="L2404" s="5" t="s">
        <v>112</v>
      </c>
      <c r="M2404" s="5" t="s">
        <v>65</v>
      </c>
      <c r="N2404" s="5" t="s">
        <v>34</v>
      </c>
      <c r="O2404" s="5" t="s">
        <v>113</v>
      </c>
      <c r="P2404" s="5" t="s">
        <v>206</v>
      </c>
      <c r="T2404" s="5">
        <v>1</v>
      </c>
      <c r="U2404" s="5" t="s">
        <v>375</v>
      </c>
      <c r="V2404" s="5" t="s">
        <v>38</v>
      </c>
      <c r="X2404" s="5" t="str">
        <f>+VLOOKUP(C2404,Hoja1!$E$2:$F$125,2,0)</f>
        <v>MACEO</v>
      </c>
      <c r="Y2404" s="6" t="s">
        <v>15099</v>
      </c>
      <c r="Z2404" s="6">
        <v>205425000102</v>
      </c>
    </row>
    <row r="2405" spans="1:26">
      <c r="A2405" s="5" t="s">
        <v>25</v>
      </c>
      <c r="B2405" s="5">
        <v>5425</v>
      </c>
      <c r="C2405" s="5" t="s">
        <v>963</v>
      </c>
      <c r="D2405" s="6">
        <v>205425000439</v>
      </c>
      <c r="E2405" s="5" t="s">
        <v>17613</v>
      </c>
      <c r="F2405" s="6">
        <v>205425000439</v>
      </c>
      <c r="G2405" s="5" t="s">
        <v>532</v>
      </c>
      <c r="I2405" s="5" t="s">
        <v>532</v>
      </c>
      <c r="J2405" s="5" t="s">
        <v>30</v>
      </c>
      <c r="K2405" s="5" t="s">
        <v>111</v>
      </c>
      <c r="L2405" s="5" t="s">
        <v>112</v>
      </c>
      <c r="T2405" s="5">
        <v>1</v>
      </c>
      <c r="U2405" s="5" t="s">
        <v>16285</v>
      </c>
      <c r="V2405" s="5" t="s">
        <v>38</v>
      </c>
      <c r="X2405" s="5" t="str">
        <f>+VLOOKUP(C2405,Hoja1!$E$2:$F$125,2,0)</f>
        <v>MACEO</v>
      </c>
      <c r="Y2405" s="6" t="s">
        <v>18940</v>
      </c>
      <c r="Z2405" s="6">
        <v>205425000439</v>
      </c>
    </row>
    <row r="2406" spans="1:26">
      <c r="A2406" s="5" t="s">
        <v>25</v>
      </c>
      <c r="B2406" s="5">
        <v>5425</v>
      </c>
      <c r="C2406" s="5" t="s">
        <v>963</v>
      </c>
      <c r="D2406" s="6">
        <v>205425000358</v>
      </c>
      <c r="E2406" s="5" t="s">
        <v>1643</v>
      </c>
      <c r="F2406" s="6">
        <v>205425000358</v>
      </c>
      <c r="G2406" s="5" t="s">
        <v>4919</v>
      </c>
      <c r="H2406" s="5" t="s">
        <v>6519</v>
      </c>
      <c r="I2406" s="5" t="s">
        <v>6520</v>
      </c>
      <c r="J2406" s="5" t="s">
        <v>30</v>
      </c>
      <c r="K2406" s="5" t="s">
        <v>111</v>
      </c>
      <c r="L2406" s="5" t="s">
        <v>112</v>
      </c>
      <c r="M2406" s="5" t="s">
        <v>65</v>
      </c>
      <c r="N2406" s="5" t="s">
        <v>34</v>
      </c>
      <c r="O2406" s="5" t="s">
        <v>113</v>
      </c>
      <c r="P2406" s="5" t="s">
        <v>206</v>
      </c>
      <c r="T2406" s="5">
        <v>1</v>
      </c>
      <c r="U2406" s="5" t="s">
        <v>375</v>
      </c>
      <c r="V2406" s="5" t="s">
        <v>38</v>
      </c>
      <c r="X2406" s="5" t="str">
        <f>+VLOOKUP(C2406,Hoja1!$E$2:$F$125,2,0)</f>
        <v>MACEO</v>
      </c>
      <c r="Y2406" s="6" t="s">
        <v>15100</v>
      </c>
      <c r="Z2406" s="6">
        <v>205425000358</v>
      </c>
    </row>
    <row r="2407" spans="1:26">
      <c r="A2407" s="5" t="s">
        <v>25</v>
      </c>
      <c r="B2407" s="5">
        <v>5425</v>
      </c>
      <c r="C2407" s="5" t="s">
        <v>963</v>
      </c>
      <c r="D2407" s="6">
        <v>205425000421</v>
      </c>
      <c r="E2407" s="5" t="s">
        <v>1157</v>
      </c>
      <c r="F2407" s="6">
        <v>205425000421</v>
      </c>
      <c r="G2407" s="5" t="s">
        <v>236</v>
      </c>
      <c r="H2407" s="5" t="s">
        <v>2771</v>
      </c>
      <c r="I2407" s="5" t="s">
        <v>5187</v>
      </c>
      <c r="J2407" s="5" t="s">
        <v>30</v>
      </c>
      <c r="K2407" s="5" t="s">
        <v>111</v>
      </c>
      <c r="L2407" s="5" t="s">
        <v>112</v>
      </c>
      <c r="M2407" s="5" t="s">
        <v>65</v>
      </c>
      <c r="N2407" s="5" t="s">
        <v>34</v>
      </c>
      <c r="O2407" s="5" t="s">
        <v>113</v>
      </c>
      <c r="P2407" s="5" t="s">
        <v>206</v>
      </c>
      <c r="T2407" s="5">
        <v>1</v>
      </c>
      <c r="U2407" s="5" t="s">
        <v>375</v>
      </c>
      <c r="V2407" s="5" t="s">
        <v>38</v>
      </c>
      <c r="X2407" s="5" t="str">
        <f>+VLOOKUP(C2407,Hoja1!$E$2:$F$125,2,0)</f>
        <v>MACEO</v>
      </c>
      <c r="Y2407" s="6" t="s">
        <v>15101</v>
      </c>
      <c r="Z2407" s="6">
        <v>205425000421</v>
      </c>
    </row>
    <row r="2408" spans="1:26">
      <c r="A2408" s="5" t="s">
        <v>25</v>
      </c>
      <c r="B2408" s="5">
        <v>5425</v>
      </c>
      <c r="C2408" s="5" t="s">
        <v>963</v>
      </c>
      <c r="D2408" s="6">
        <v>205425000340</v>
      </c>
      <c r="E2408" s="5" t="s">
        <v>4628</v>
      </c>
      <c r="F2408" s="6">
        <v>205425000340</v>
      </c>
      <c r="G2408" s="5" t="s">
        <v>4137</v>
      </c>
      <c r="H2408" s="5" t="s">
        <v>2771</v>
      </c>
      <c r="I2408" s="5" t="s">
        <v>6518</v>
      </c>
      <c r="J2408" s="5" t="s">
        <v>30</v>
      </c>
      <c r="K2408" s="5" t="s">
        <v>111</v>
      </c>
      <c r="L2408" s="5" t="s">
        <v>112</v>
      </c>
      <c r="M2408" s="5" t="s">
        <v>65</v>
      </c>
      <c r="N2408" s="5" t="s">
        <v>34</v>
      </c>
      <c r="O2408" s="5" t="s">
        <v>113</v>
      </c>
      <c r="P2408" s="5" t="s">
        <v>206</v>
      </c>
      <c r="T2408" s="5">
        <v>1</v>
      </c>
      <c r="U2408" s="5" t="s">
        <v>375</v>
      </c>
      <c r="V2408" s="5" t="s">
        <v>38</v>
      </c>
      <c r="X2408" s="5" t="str">
        <f>+VLOOKUP(C2408,Hoja1!$E$2:$F$125,2,0)</f>
        <v>MACEO</v>
      </c>
      <c r="Y2408" s="6" t="s">
        <v>15102</v>
      </c>
      <c r="Z2408" s="6">
        <v>205425000340</v>
      </c>
    </row>
    <row r="2409" spans="1:26">
      <c r="A2409" s="5" t="s">
        <v>25</v>
      </c>
      <c r="B2409" s="5">
        <v>5425</v>
      </c>
      <c r="C2409" s="5" t="s">
        <v>963</v>
      </c>
      <c r="D2409" s="6">
        <v>205425000404</v>
      </c>
      <c r="E2409" s="5" t="s">
        <v>964</v>
      </c>
      <c r="F2409" s="6">
        <v>205425000404</v>
      </c>
      <c r="G2409" s="5" t="s">
        <v>965</v>
      </c>
      <c r="H2409" s="5" t="s">
        <v>966</v>
      </c>
      <c r="I2409" s="5" t="s">
        <v>967</v>
      </c>
      <c r="J2409" s="5" t="s">
        <v>30</v>
      </c>
      <c r="K2409" s="5" t="s">
        <v>111</v>
      </c>
      <c r="L2409" s="5" t="s">
        <v>112</v>
      </c>
      <c r="M2409" s="5" t="s">
        <v>65</v>
      </c>
      <c r="N2409" s="5" t="s">
        <v>34</v>
      </c>
      <c r="O2409" s="5" t="s">
        <v>113</v>
      </c>
      <c r="P2409" s="5" t="s">
        <v>206</v>
      </c>
      <c r="T2409" s="5">
        <v>1</v>
      </c>
      <c r="U2409" s="5" t="s">
        <v>375</v>
      </c>
      <c r="V2409" s="5" t="s">
        <v>38</v>
      </c>
      <c r="X2409" s="5" t="str">
        <f>+VLOOKUP(C2409,Hoja1!$E$2:$F$125,2,0)</f>
        <v>MACEO</v>
      </c>
      <c r="Y2409" s="6" t="s">
        <v>15103</v>
      </c>
      <c r="Z2409" s="6">
        <v>205425000404</v>
      </c>
    </row>
    <row r="2410" spans="1:26">
      <c r="A2410" s="5" t="s">
        <v>25</v>
      </c>
      <c r="B2410" s="5">
        <v>5425</v>
      </c>
      <c r="C2410" s="5" t="s">
        <v>963</v>
      </c>
      <c r="D2410" s="6">
        <v>205425000463</v>
      </c>
      <c r="E2410" s="5" t="s">
        <v>17615</v>
      </c>
      <c r="F2410" s="6">
        <v>205425000463</v>
      </c>
      <c r="G2410" s="5" t="s">
        <v>532</v>
      </c>
      <c r="I2410" s="5" t="s">
        <v>532</v>
      </c>
      <c r="J2410" s="5" t="s">
        <v>30</v>
      </c>
      <c r="K2410" s="5" t="s">
        <v>111</v>
      </c>
      <c r="L2410" s="5" t="s">
        <v>112</v>
      </c>
      <c r="T2410" s="5">
        <v>1</v>
      </c>
      <c r="U2410" s="5" t="s">
        <v>16285</v>
      </c>
      <c r="V2410" s="5" t="s">
        <v>38</v>
      </c>
      <c r="X2410" s="5" t="str">
        <f>+VLOOKUP(C2410,Hoja1!$E$2:$F$125,2,0)</f>
        <v>MACEO</v>
      </c>
      <c r="Y2410" s="6" t="s">
        <v>18939</v>
      </c>
      <c r="Z2410" s="6">
        <v>205425000463</v>
      </c>
    </row>
    <row r="2411" spans="1:26">
      <c r="A2411" s="5" t="s">
        <v>25</v>
      </c>
      <c r="B2411" s="5">
        <v>5425</v>
      </c>
      <c r="C2411" s="5" t="s">
        <v>963</v>
      </c>
      <c r="D2411" s="6">
        <v>205425000412</v>
      </c>
      <c r="E2411" s="5" t="s">
        <v>17614</v>
      </c>
      <c r="F2411" s="6">
        <v>205425000412</v>
      </c>
      <c r="G2411" s="5" t="s">
        <v>2835</v>
      </c>
      <c r="H2411" s="5" t="s">
        <v>4436</v>
      </c>
      <c r="I2411" s="5" t="s">
        <v>4437</v>
      </c>
      <c r="J2411" s="5" t="s">
        <v>30</v>
      </c>
      <c r="K2411" s="5" t="s">
        <v>111</v>
      </c>
      <c r="L2411" s="5" t="s">
        <v>112</v>
      </c>
      <c r="M2411" s="5" t="s">
        <v>65</v>
      </c>
      <c r="N2411" s="5" t="s">
        <v>34</v>
      </c>
      <c r="O2411" s="5" t="s">
        <v>113</v>
      </c>
      <c r="P2411" s="5" t="s">
        <v>206</v>
      </c>
      <c r="T2411" s="5">
        <v>1</v>
      </c>
      <c r="U2411" s="5" t="s">
        <v>375</v>
      </c>
      <c r="V2411" s="5" t="s">
        <v>38</v>
      </c>
      <c r="X2411" s="5" t="str">
        <f>+VLOOKUP(C2411,Hoja1!$E$2:$F$125,2,0)</f>
        <v>MACEO</v>
      </c>
      <c r="Y2411" s="6" t="s">
        <v>18938</v>
      </c>
      <c r="Z2411" s="6">
        <v>205425000412</v>
      </c>
    </row>
    <row r="2412" spans="1:26">
      <c r="A2412" s="5" t="s">
        <v>25</v>
      </c>
      <c r="B2412" s="5">
        <v>5425</v>
      </c>
      <c r="C2412" s="5" t="s">
        <v>963</v>
      </c>
      <c r="D2412" s="6">
        <v>205425000129</v>
      </c>
      <c r="E2412" s="5" t="s">
        <v>968</v>
      </c>
      <c r="F2412" s="6">
        <v>205425000129</v>
      </c>
      <c r="G2412" s="5" t="s">
        <v>969</v>
      </c>
      <c r="H2412" s="5" t="s">
        <v>970</v>
      </c>
      <c r="I2412" s="5" t="s">
        <v>971</v>
      </c>
      <c r="J2412" s="5" t="s">
        <v>30</v>
      </c>
      <c r="K2412" s="5" t="s">
        <v>111</v>
      </c>
      <c r="L2412" s="5" t="s">
        <v>112</v>
      </c>
      <c r="M2412" s="5" t="s">
        <v>65</v>
      </c>
      <c r="N2412" s="5" t="s">
        <v>34</v>
      </c>
      <c r="O2412" s="5" t="s">
        <v>113</v>
      </c>
      <c r="P2412" s="5" t="s">
        <v>206</v>
      </c>
      <c r="T2412" s="5">
        <v>1</v>
      </c>
      <c r="U2412" s="5" t="s">
        <v>375</v>
      </c>
      <c r="V2412" s="5" t="s">
        <v>38</v>
      </c>
      <c r="X2412" s="5" t="str">
        <f>+VLOOKUP(C2412,Hoja1!$E$2:$F$125,2,0)</f>
        <v>MACEO</v>
      </c>
      <c r="Y2412" s="6" t="s">
        <v>15104</v>
      </c>
      <c r="Z2412" s="6">
        <v>205425000129</v>
      </c>
    </row>
    <row r="2413" spans="1:26">
      <c r="A2413" s="5" t="s">
        <v>25</v>
      </c>
      <c r="B2413" s="5">
        <v>5425</v>
      </c>
      <c r="C2413" s="5" t="s">
        <v>963</v>
      </c>
      <c r="D2413" s="6">
        <v>205425000064</v>
      </c>
      <c r="E2413" s="5" t="s">
        <v>976</v>
      </c>
      <c r="F2413" s="6">
        <v>205425000064</v>
      </c>
      <c r="G2413" s="5" t="s">
        <v>977</v>
      </c>
      <c r="H2413" s="5">
        <v>8640217</v>
      </c>
      <c r="I2413" s="5" t="s">
        <v>978</v>
      </c>
      <c r="J2413" s="5" t="s">
        <v>30</v>
      </c>
      <c r="K2413" s="5" t="s">
        <v>111</v>
      </c>
      <c r="L2413" s="5" t="s">
        <v>112</v>
      </c>
      <c r="M2413" s="5" t="s">
        <v>65</v>
      </c>
      <c r="N2413" s="5" t="s">
        <v>34</v>
      </c>
      <c r="O2413" s="5" t="s">
        <v>113</v>
      </c>
      <c r="P2413" s="5" t="s">
        <v>206</v>
      </c>
      <c r="T2413" s="5">
        <v>1</v>
      </c>
      <c r="U2413" s="5" t="s">
        <v>375</v>
      </c>
      <c r="V2413" s="5" t="s">
        <v>38</v>
      </c>
      <c r="X2413" s="5" t="str">
        <f>+VLOOKUP(C2413,Hoja1!$E$2:$F$125,2,0)</f>
        <v>MACEO</v>
      </c>
      <c r="Y2413" s="6" t="s">
        <v>15105</v>
      </c>
      <c r="Z2413" s="6">
        <v>205425000064</v>
      </c>
    </row>
    <row r="2414" spans="1:26">
      <c r="A2414" s="5" t="s">
        <v>25</v>
      </c>
      <c r="B2414" s="5">
        <v>5440</v>
      </c>
      <c r="C2414" s="5" t="s">
        <v>413</v>
      </c>
      <c r="D2414" s="6">
        <v>305440000994</v>
      </c>
      <c r="E2414" s="5" t="s">
        <v>7246</v>
      </c>
      <c r="F2414" s="6">
        <v>305440000994</v>
      </c>
      <c r="G2414" s="5" t="s">
        <v>7247</v>
      </c>
      <c r="H2414" s="5">
        <v>5690120</v>
      </c>
      <c r="I2414" s="5" t="s">
        <v>16335</v>
      </c>
      <c r="J2414" s="5" t="s">
        <v>347</v>
      </c>
      <c r="K2414" s="5" t="s">
        <v>31</v>
      </c>
      <c r="L2414" s="5" t="s">
        <v>32</v>
      </c>
      <c r="M2414" s="5" t="s">
        <v>7333</v>
      </c>
      <c r="N2414" s="5" t="s">
        <v>348</v>
      </c>
      <c r="O2414" s="5" t="s">
        <v>359</v>
      </c>
      <c r="P2414" s="5" t="s">
        <v>7186</v>
      </c>
      <c r="T2414" s="5">
        <v>1</v>
      </c>
      <c r="U2414" s="5" t="s">
        <v>375</v>
      </c>
      <c r="V2414" s="5" t="s">
        <v>38</v>
      </c>
      <c r="W2414" s="5" t="s">
        <v>7248</v>
      </c>
      <c r="X2414" s="5" t="str">
        <f>+VLOOKUP(C2414,Hoja1!$E$2:$F$125,2,0)</f>
        <v>MARINILLA</v>
      </c>
      <c r="Y2414" s="6" t="s">
        <v>18947</v>
      </c>
      <c r="Z2414" s="6">
        <v>305440000994</v>
      </c>
    </row>
    <row r="2415" spans="1:26">
      <c r="A2415" s="5" t="s">
        <v>25</v>
      </c>
      <c r="B2415" s="5">
        <v>5440</v>
      </c>
      <c r="C2415" s="5" t="s">
        <v>413</v>
      </c>
      <c r="D2415" s="6">
        <v>305440000987</v>
      </c>
      <c r="E2415" s="5" t="s">
        <v>371</v>
      </c>
      <c r="F2415" s="6">
        <v>305440000987</v>
      </c>
      <c r="G2415" s="5" t="s">
        <v>847</v>
      </c>
      <c r="H2415" s="5" t="s">
        <v>848</v>
      </c>
      <c r="I2415" s="5" t="s">
        <v>16346</v>
      </c>
      <c r="J2415" s="5" t="s">
        <v>30</v>
      </c>
      <c r="K2415" s="5" t="s">
        <v>31</v>
      </c>
      <c r="L2415" s="5" t="s">
        <v>32</v>
      </c>
      <c r="M2415" s="5" t="s">
        <v>43</v>
      </c>
      <c r="N2415" s="5" t="s">
        <v>44</v>
      </c>
      <c r="O2415" s="5" t="s">
        <v>45</v>
      </c>
      <c r="P2415" s="5" t="s">
        <v>46</v>
      </c>
      <c r="S2415" s="5" t="s">
        <v>417</v>
      </c>
      <c r="T2415" s="5">
        <v>1</v>
      </c>
      <c r="U2415" s="5" t="s">
        <v>375</v>
      </c>
      <c r="V2415" s="5" t="s">
        <v>38</v>
      </c>
      <c r="W2415" s="5" t="s">
        <v>16347</v>
      </c>
      <c r="X2415" s="5" t="str">
        <f>+VLOOKUP(C2415,Hoja1!$E$2:$F$125,2,0)</f>
        <v>MARINILLA</v>
      </c>
      <c r="Y2415" s="6" t="s">
        <v>18946</v>
      </c>
      <c r="Z2415" s="6">
        <v>305440000987</v>
      </c>
    </row>
    <row r="2416" spans="1:26">
      <c r="A2416" s="5" t="s">
        <v>25</v>
      </c>
      <c r="B2416" s="5">
        <v>5440</v>
      </c>
      <c r="C2416" s="5" t="s">
        <v>413</v>
      </c>
      <c r="D2416" s="6">
        <v>105440000467</v>
      </c>
      <c r="E2416" s="5" t="s">
        <v>8787</v>
      </c>
      <c r="F2416" s="6">
        <v>105440000467</v>
      </c>
      <c r="G2416" s="5" t="s">
        <v>847</v>
      </c>
      <c r="H2416" s="5" t="s">
        <v>8788</v>
      </c>
      <c r="I2416" s="5" t="s">
        <v>17637</v>
      </c>
      <c r="J2416" s="5" t="s">
        <v>347</v>
      </c>
      <c r="K2416" s="5" t="s">
        <v>111</v>
      </c>
      <c r="L2416" s="5" t="s">
        <v>32</v>
      </c>
      <c r="M2416" s="5" t="s">
        <v>33</v>
      </c>
      <c r="N2416" s="5" t="s">
        <v>348</v>
      </c>
      <c r="O2416" s="5" t="s">
        <v>359</v>
      </c>
      <c r="P2416" s="5" t="s">
        <v>36</v>
      </c>
      <c r="T2416" s="5">
        <v>3</v>
      </c>
      <c r="U2416" s="5" t="s">
        <v>375</v>
      </c>
      <c r="V2416" s="5" t="s">
        <v>38</v>
      </c>
      <c r="W2416" s="5" t="s">
        <v>8789</v>
      </c>
      <c r="X2416" s="5" t="str">
        <f>+VLOOKUP(C2416,Hoja1!$E$2:$F$125,2,0)</f>
        <v>MARINILLA</v>
      </c>
      <c r="Y2416" s="6" t="s">
        <v>15106</v>
      </c>
      <c r="Z2416" s="6">
        <v>105440000467</v>
      </c>
    </row>
    <row r="2417" spans="1:26">
      <c r="A2417" s="5" t="s">
        <v>25</v>
      </c>
      <c r="B2417" s="5">
        <v>5440</v>
      </c>
      <c r="C2417" s="5" t="s">
        <v>413</v>
      </c>
      <c r="D2417" s="6">
        <v>105440000131</v>
      </c>
      <c r="E2417" s="5" t="s">
        <v>8206</v>
      </c>
      <c r="F2417" s="6">
        <v>105440000131</v>
      </c>
      <c r="G2417" s="5" t="s">
        <v>8006</v>
      </c>
      <c r="H2417" s="5" t="s">
        <v>8007</v>
      </c>
      <c r="I2417" s="5" t="s">
        <v>17634</v>
      </c>
      <c r="J2417" s="5" t="s">
        <v>347</v>
      </c>
      <c r="K2417" s="5" t="s">
        <v>111</v>
      </c>
      <c r="L2417" s="5" t="s">
        <v>32</v>
      </c>
      <c r="M2417" s="5" t="s">
        <v>7504</v>
      </c>
      <c r="N2417" s="5" t="s">
        <v>348</v>
      </c>
      <c r="O2417" s="5" t="s">
        <v>7707</v>
      </c>
      <c r="P2417" s="5" t="s">
        <v>17635</v>
      </c>
      <c r="T2417" s="5">
        <v>2</v>
      </c>
      <c r="U2417" s="5" t="s">
        <v>375</v>
      </c>
      <c r="V2417" s="5" t="s">
        <v>38</v>
      </c>
      <c r="W2417" s="5" t="s">
        <v>12277</v>
      </c>
      <c r="X2417" s="5" t="str">
        <f>+VLOOKUP(C2417,Hoja1!$E$2:$F$125,2,0)</f>
        <v>MARINILLA</v>
      </c>
      <c r="Y2417" s="6" t="s">
        <v>18945</v>
      </c>
      <c r="Z2417" s="6">
        <v>105440000131</v>
      </c>
    </row>
    <row r="2418" spans="1:26">
      <c r="A2418" s="5" t="s">
        <v>25</v>
      </c>
      <c r="B2418" s="5">
        <v>5440</v>
      </c>
      <c r="C2418" s="5" t="s">
        <v>413</v>
      </c>
      <c r="D2418" s="6">
        <v>105440000068</v>
      </c>
      <c r="E2418" s="5" t="s">
        <v>8008</v>
      </c>
      <c r="F2418" s="6">
        <v>105440000068</v>
      </c>
      <c r="G2418" s="5" t="s">
        <v>8009</v>
      </c>
      <c r="H2418" s="5" t="s">
        <v>8010</v>
      </c>
      <c r="I2418" s="5" t="s">
        <v>17616</v>
      </c>
      <c r="J2418" s="5" t="s">
        <v>347</v>
      </c>
      <c r="K2418" s="5" t="s">
        <v>111</v>
      </c>
      <c r="L2418" s="5" t="s">
        <v>32</v>
      </c>
      <c r="M2418" s="5" t="s">
        <v>33</v>
      </c>
      <c r="N2418" s="5" t="s">
        <v>348</v>
      </c>
      <c r="O2418" s="5" t="s">
        <v>359</v>
      </c>
      <c r="P2418" s="5" t="s">
        <v>36</v>
      </c>
      <c r="T2418" s="5">
        <v>3</v>
      </c>
      <c r="U2418" s="5" t="s">
        <v>375</v>
      </c>
      <c r="V2418" s="5" t="s">
        <v>38</v>
      </c>
      <c r="W2418" s="5" t="s">
        <v>8011</v>
      </c>
      <c r="X2418" s="5" t="str">
        <f>+VLOOKUP(C2418,Hoja1!$E$2:$F$125,2,0)</f>
        <v>MARINILLA</v>
      </c>
      <c r="Y2418" s="6" t="s">
        <v>15107</v>
      </c>
      <c r="Z2418" s="6">
        <v>105440000068</v>
      </c>
    </row>
    <row r="2419" spans="1:26">
      <c r="A2419" s="5" t="s">
        <v>25</v>
      </c>
      <c r="B2419" s="5">
        <v>5440</v>
      </c>
      <c r="C2419" s="5" t="s">
        <v>413</v>
      </c>
      <c r="D2419" s="6">
        <v>105440000408</v>
      </c>
      <c r="E2419" s="5" t="s">
        <v>8504</v>
      </c>
      <c r="F2419" s="6">
        <v>105440000408</v>
      </c>
      <c r="G2419" s="5" t="s">
        <v>8505</v>
      </c>
      <c r="H2419" s="5">
        <v>5483334</v>
      </c>
      <c r="I2419" s="5" t="s">
        <v>17620</v>
      </c>
      <c r="J2419" s="5" t="s">
        <v>347</v>
      </c>
      <c r="K2419" s="5" t="s">
        <v>111</v>
      </c>
      <c r="L2419" s="5" t="s">
        <v>112</v>
      </c>
      <c r="M2419" s="5" t="s">
        <v>65</v>
      </c>
      <c r="N2419" s="5" t="s">
        <v>348</v>
      </c>
      <c r="O2419" s="5" t="s">
        <v>359</v>
      </c>
      <c r="P2419" s="5" t="s">
        <v>429</v>
      </c>
      <c r="T2419" s="5">
        <v>2</v>
      </c>
      <c r="U2419" s="5" t="s">
        <v>375</v>
      </c>
      <c r="V2419" s="5" t="s">
        <v>38</v>
      </c>
      <c r="W2419" s="5" t="s">
        <v>17621</v>
      </c>
      <c r="X2419" s="5" t="str">
        <f>+VLOOKUP(C2419,Hoja1!$E$2:$F$125,2,0)</f>
        <v>MARINILLA</v>
      </c>
      <c r="Y2419" s="6" t="s">
        <v>15108</v>
      </c>
      <c r="Z2419" s="6">
        <v>105440000408</v>
      </c>
    </row>
    <row r="2420" spans="1:26">
      <c r="A2420" s="5" t="s">
        <v>25</v>
      </c>
      <c r="B2420" s="5">
        <v>5440</v>
      </c>
      <c r="C2420" s="5" t="s">
        <v>413</v>
      </c>
      <c r="D2420" s="6">
        <v>205440000267</v>
      </c>
      <c r="E2420" s="5" t="s">
        <v>8003</v>
      </c>
      <c r="F2420" s="6">
        <v>205440000267</v>
      </c>
      <c r="G2420" s="5" t="s">
        <v>7464</v>
      </c>
      <c r="H2420" s="5" t="s">
        <v>8004</v>
      </c>
      <c r="I2420" s="5" t="s">
        <v>17636</v>
      </c>
      <c r="J2420" s="5" t="s">
        <v>347</v>
      </c>
      <c r="K2420" s="5" t="s">
        <v>111</v>
      </c>
      <c r="L2420" s="5" t="s">
        <v>112</v>
      </c>
      <c r="M2420" s="5" t="s">
        <v>56</v>
      </c>
      <c r="N2420" s="5" t="s">
        <v>348</v>
      </c>
      <c r="O2420" s="5" t="s">
        <v>359</v>
      </c>
      <c r="P2420" s="5" t="s">
        <v>36</v>
      </c>
      <c r="T2420" s="5">
        <v>1</v>
      </c>
      <c r="U2420" s="5" t="s">
        <v>375</v>
      </c>
      <c r="V2420" s="5" t="s">
        <v>38</v>
      </c>
      <c r="W2420" s="5" t="s">
        <v>8005</v>
      </c>
      <c r="X2420" s="5" t="str">
        <f>+VLOOKUP(C2420,Hoja1!$E$2:$F$125,2,0)</f>
        <v>MARINILLA</v>
      </c>
      <c r="Y2420" s="6" t="s">
        <v>15109</v>
      </c>
      <c r="Z2420" s="6">
        <v>205440000267</v>
      </c>
    </row>
    <row r="2421" spans="1:26">
      <c r="A2421" s="5" t="s">
        <v>25</v>
      </c>
      <c r="B2421" s="5">
        <v>5440</v>
      </c>
      <c r="C2421" s="5" t="s">
        <v>413</v>
      </c>
      <c r="D2421" s="6">
        <v>105440000386</v>
      </c>
      <c r="E2421" s="5" t="s">
        <v>9349</v>
      </c>
      <c r="F2421" s="6">
        <v>105440000386</v>
      </c>
      <c r="G2421" s="5" t="s">
        <v>9350</v>
      </c>
      <c r="H2421" s="5" t="s">
        <v>9351</v>
      </c>
      <c r="I2421" s="5" t="s">
        <v>17625</v>
      </c>
      <c r="J2421" s="5" t="s">
        <v>347</v>
      </c>
      <c r="K2421" s="5" t="s">
        <v>111</v>
      </c>
      <c r="L2421" s="5" t="s">
        <v>32</v>
      </c>
      <c r="M2421" s="5" t="s">
        <v>472</v>
      </c>
      <c r="N2421" s="5" t="s">
        <v>348</v>
      </c>
      <c r="O2421" s="5" t="s">
        <v>9352</v>
      </c>
      <c r="P2421" s="5" t="s">
        <v>380</v>
      </c>
      <c r="T2421" s="5">
        <v>1</v>
      </c>
      <c r="U2421" s="5" t="s">
        <v>375</v>
      </c>
      <c r="V2421" s="5" t="s">
        <v>38</v>
      </c>
      <c r="W2421" s="5" t="s">
        <v>9353</v>
      </c>
      <c r="X2421" s="5" t="str">
        <f>+VLOOKUP(C2421,Hoja1!$E$2:$F$125,2,0)</f>
        <v>MARINILLA</v>
      </c>
      <c r="Y2421" s="6" t="s">
        <v>15110</v>
      </c>
      <c r="Z2421" s="6">
        <v>105440000386</v>
      </c>
    </row>
    <row r="2422" spans="1:26">
      <c r="A2422" s="5" t="s">
        <v>25</v>
      </c>
      <c r="B2422" s="5">
        <v>5440</v>
      </c>
      <c r="C2422" s="5" t="s">
        <v>413</v>
      </c>
      <c r="D2422" s="6">
        <v>205440000305</v>
      </c>
      <c r="E2422" s="5" t="s">
        <v>8001</v>
      </c>
      <c r="F2422" s="6">
        <v>205440000305</v>
      </c>
      <c r="G2422" s="5" t="s">
        <v>2300</v>
      </c>
      <c r="H2422" s="5">
        <v>5483023</v>
      </c>
      <c r="I2422" s="5" t="s">
        <v>17623</v>
      </c>
      <c r="J2422" s="5" t="s">
        <v>347</v>
      </c>
      <c r="K2422" s="5" t="s">
        <v>111</v>
      </c>
      <c r="L2422" s="5" t="s">
        <v>112</v>
      </c>
      <c r="M2422" s="5" t="s">
        <v>65</v>
      </c>
      <c r="N2422" s="5" t="s">
        <v>348</v>
      </c>
      <c r="O2422" s="5" t="s">
        <v>359</v>
      </c>
      <c r="P2422" s="5" t="s">
        <v>429</v>
      </c>
      <c r="T2422" s="5">
        <v>2</v>
      </c>
      <c r="U2422" s="5" t="s">
        <v>375</v>
      </c>
      <c r="V2422" s="5" t="s">
        <v>38</v>
      </c>
      <c r="W2422" s="5" t="s">
        <v>8002</v>
      </c>
      <c r="X2422" s="5" t="str">
        <f>+VLOOKUP(C2422,Hoja1!$E$2:$F$125,2,0)</f>
        <v>MARINILLA</v>
      </c>
      <c r="Y2422" s="6" t="s">
        <v>15111</v>
      </c>
      <c r="Z2422" s="6">
        <v>205440000305</v>
      </c>
    </row>
    <row r="2423" spans="1:26">
      <c r="A2423" s="5" t="s">
        <v>25</v>
      </c>
      <c r="B2423" s="5">
        <v>5440</v>
      </c>
      <c r="C2423" s="5" t="s">
        <v>413</v>
      </c>
      <c r="D2423" s="6">
        <v>405440000789</v>
      </c>
      <c r="E2423" s="5" t="s">
        <v>17626</v>
      </c>
      <c r="F2423" s="6">
        <v>405440000789</v>
      </c>
      <c r="G2423" s="5" t="s">
        <v>7464</v>
      </c>
      <c r="H2423" s="5">
        <v>5484362</v>
      </c>
      <c r="I2423" s="5" t="s">
        <v>17627</v>
      </c>
      <c r="J2423" s="5" t="s">
        <v>347</v>
      </c>
      <c r="K2423" s="5" t="s">
        <v>31</v>
      </c>
      <c r="L2423" s="5" t="s">
        <v>112</v>
      </c>
      <c r="M2423" s="5" t="s">
        <v>65</v>
      </c>
      <c r="N2423" s="5" t="s">
        <v>348</v>
      </c>
      <c r="O2423" s="5" t="s">
        <v>359</v>
      </c>
      <c r="P2423" s="5" t="s">
        <v>36</v>
      </c>
      <c r="S2423" s="5" t="s">
        <v>384</v>
      </c>
      <c r="T2423" s="5">
        <v>1</v>
      </c>
      <c r="U2423" s="5" t="s">
        <v>375</v>
      </c>
      <c r="V2423" s="5" t="s">
        <v>38</v>
      </c>
      <c r="W2423" s="5" t="s">
        <v>7465</v>
      </c>
      <c r="X2423" s="5" t="str">
        <f>+VLOOKUP(C2423,Hoja1!$E$2:$F$125,2,0)</f>
        <v>MARINILLA</v>
      </c>
      <c r="Y2423" s="6" t="s">
        <v>18944</v>
      </c>
      <c r="Z2423" s="6">
        <v>405440000789</v>
      </c>
    </row>
    <row r="2424" spans="1:26">
      <c r="A2424" s="5" t="s">
        <v>25</v>
      </c>
      <c r="B2424" s="5">
        <v>5440</v>
      </c>
      <c r="C2424" s="5" t="s">
        <v>413</v>
      </c>
      <c r="D2424" s="6">
        <v>405440001009</v>
      </c>
      <c r="E2424" s="5" t="s">
        <v>407</v>
      </c>
      <c r="F2424" s="6">
        <v>405440001009</v>
      </c>
      <c r="G2424" s="5" t="s">
        <v>725</v>
      </c>
      <c r="H2424" s="5" t="s">
        <v>726</v>
      </c>
      <c r="I2424" s="5" t="s">
        <v>727</v>
      </c>
      <c r="J2424" s="5" t="s">
        <v>30</v>
      </c>
      <c r="K2424" s="5" t="s">
        <v>31</v>
      </c>
      <c r="L2424" s="5" t="s">
        <v>32</v>
      </c>
      <c r="M2424" s="5" t="s">
        <v>43</v>
      </c>
      <c r="N2424" s="5" t="s">
        <v>44</v>
      </c>
      <c r="O2424" s="5" t="s">
        <v>45</v>
      </c>
      <c r="P2424" s="5" t="s">
        <v>394</v>
      </c>
      <c r="T2424" s="5">
        <v>1</v>
      </c>
      <c r="U2424" s="5" t="s">
        <v>375</v>
      </c>
      <c r="V2424" s="5" t="s">
        <v>38</v>
      </c>
      <c r="W2424" s="5" t="s">
        <v>412</v>
      </c>
      <c r="X2424" s="5" t="str">
        <f>+VLOOKUP(C2424,Hoja1!$E$2:$F$125,2,0)</f>
        <v>MARINILLA</v>
      </c>
      <c r="Y2424" s="6" t="s">
        <v>15112</v>
      </c>
      <c r="Z2424" s="6">
        <v>405440001009</v>
      </c>
    </row>
    <row r="2425" spans="1:26">
      <c r="A2425" s="5" t="s">
        <v>25</v>
      </c>
      <c r="B2425" s="5">
        <v>5440</v>
      </c>
      <c r="C2425" s="5" t="s">
        <v>413</v>
      </c>
      <c r="D2425" s="6">
        <v>305440000954</v>
      </c>
      <c r="E2425" s="5" t="s">
        <v>17628</v>
      </c>
      <c r="F2425" s="6">
        <v>305440000954</v>
      </c>
      <c r="G2425" s="5" t="s">
        <v>7421</v>
      </c>
      <c r="H2425" s="5">
        <v>5690494</v>
      </c>
      <c r="I2425" s="5" t="s">
        <v>7422</v>
      </c>
      <c r="J2425" s="5" t="s">
        <v>347</v>
      </c>
      <c r="K2425" s="5" t="s">
        <v>31</v>
      </c>
      <c r="L2425" s="5" t="s">
        <v>32</v>
      </c>
      <c r="M2425" s="5" t="s">
        <v>65</v>
      </c>
      <c r="N2425" s="5" t="s">
        <v>367</v>
      </c>
      <c r="O2425" s="5" t="s">
        <v>368</v>
      </c>
      <c r="P2425" s="5" t="s">
        <v>36</v>
      </c>
      <c r="S2425" s="5" t="s">
        <v>417</v>
      </c>
      <c r="T2425" s="5">
        <v>1</v>
      </c>
      <c r="U2425" s="5" t="s">
        <v>375</v>
      </c>
      <c r="V2425" s="5" t="s">
        <v>38</v>
      </c>
      <c r="X2425" s="5" t="str">
        <f>+VLOOKUP(C2425,Hoja1!$E$2:$F$125,2,0)</f>
        <v>MARINILLA</v>
      </c>
      <c r="Y2425" s="6" t="s">
        <v>18943</v>
      </c>
      <c r="Z2425" s="6">
        <v>305440000954</v>
      </c>
    </row>
    <row r="2426" spans="1:26">
      <c r="A2426" s="5" t="s">
        <v>25</v>
      </c>
      <c r="B2426" s="5">
        <v>5440</v>
      </c>
      <c r="C2426" s="5" t="s">
        <v>413</v>
      </c>
      <c r="D2426" s="6">
        <v>305440001012</v>
      </c>
      <c r="E2426" s="5" t="s">
        <v>521</v>
      </c>
      <c r="F2426" s="6">
        <v>305440001012</v>
      </c>
      <c r="G2426" s="5" t="s">
        <v>522</v>
      </c>
      <c r="H2426" s="5" t="s">
        <v>523</v>
      </c>
      <c r="I2426" s="5" t="s">
        <v>524</v>
      </c>
      <c r="J2426" s="5" t="s">
        <v>30</v>
      </c>
      <c r="K2426" s="5" t="s">
        <v>31</v>
      </c>
      <c r="L2426" s="5" t="s">
        <v>32</v>
      </c>
      <c r="M2426" s="5" t="s">
        <v>65</v>
      </c>
      <c r="N2426" s="5" t="s">
        <v>57</v>
      </c>
      <c r="O2426" s="5">
        <v>-3</v>
      </c>
      <c r="P2426" s="5" t="s">
        <v>36</v>
      </c>
      <c r="T2426" s="5">
        <v>1</v>
      </c>
      <c r="U2426" s="5" t="s">
        <v>375</v>
      </c>
      <c r="V2426" s="5" t="s">
        <v>38</v>
      </c>
      <c r="W2426" s="5" t="s">
        <v>12291</v>
      </c>
      <c r="X2426" s="5" t="str">
        <f>+VLOOKUP(C2426,Hoja1!$E$2:$F$125,2,0)</f>
        <v>MARINILLA</v>
      </c>
      <c r="Y2426" s="6" t="s">
        <v>15113</v>
      </c>
      <c r="Z2426" s="6">
        <v>305440001012</v>
      </c>
    </row>
    <row r="2427" spans="1:26">
      <c r="A2427" s="5" t="s">
        <v>25</v>
      </c>
      <c r="B2427" s="5">
        <v>5440</v>
      </c>
      <c r="C2427" s="5" t="s">
        <v>413</v>
      </c>
      <c r="D2427" s="6">
        <v>305440000881</v>
      </c>
      <c r="E2427" s="5" t="s">
        <v>17619</v>
      </c>
      <c r="F2427" s="6">
        <v>305440000881</v>
      </c>
      <c r="G2427" s="5" t="s">
        <v>414</v>
      </c>
      <c r="H2427" s="5" t="s">
        <v>415</v>
      </c>
      <c r="I2427" s="5" t="s">
        <v>416</v>
      </c>
      <c r="J2427" s="5" t="s">
        <v>30</v>
      </c>
      <c r="K2427" s="5" t="s">
        <v>31</v>
      </c>
      <c r="L2427" s="5" t="s">
        <v>32</v>
      </c>
      <c r="M2427" s="5" t="s">
        <v>65</v>
      </c>
      <c r="N2427" s="5" t="s">
        <v>57</v>
      </c>
      <c r="O2427" s="5">
        <v>-3</v>
      </c>
      <c r="P2427" s="5" t="s">
        <v>36</v>
      </c>
      <c r="S2427" s="5" t="s">
        <v>417</v>
      </c>
      <c r="T2427" s="5">
        <v>1</v>
      </c>
      <c r="U2427" s="5" t="s">
        <v>375</v>
      </c>
      <c r="V2427" s="5" t="s">
        <v>38</v>
      </c>
      <c r="W2427" s="5" t="s">
        <v>418</v>
      </c>
      <c r="X2427" s="5" t="str">
        <f>+VLOOKUP(C2427,Hoja1!$E$2:$F$125,2,0)</f>
        <v>MARINILLA</v>
      </c>
      <c r="Y2427" s="6" t="s">
        <v>18942</v>
      </c>
      <c r="Z2427" s="6">
        <v>305440000881</v>
      </c>
    </row>
    <row r="2428" spans="1:26">
      <c r="A2428" s="5" t="s">
        <v>25</v>
      </c>
      <c r="B2428" s="5">
        <v>5440</v>
      </c>
      <c r="C2428" s="5" t="s">
        <v>413</v>
      </c>
      <c r="D2428" s="6">
        <v>305440000865</v>
      </c>
      <c r="E2428" s="5" t="s">
        <v>17630</v>
      </c>
      <c r="F2428" s="6">
        <v>305440000865</v>
      </c>
      <c r="G2428" s="5" t="s">
        <v>640</v>
      </c>
      <c r="H2428" s="5">
        <v>5484093</v>
      </c>
      <c r="I2428" s="5" t="s">
        <v>641</v>
      </c>
      <c r="J2428" s="5" t="s">
        <v>30</v>
      </c>
      <c r="K2428" s="5" t="s">
        <v>31</v>
      </c>
      <c r="L2428" s="5" t="s">
        <v>32</v>
      </c>
      <c r="M2428" s="5" t="s">
        <v>65</v>
      </c>
      <c r="N2428" s="5" t="s">
        <v>57</v>
      </c>
      <c r="O2428" s="5">
        <v>-3</v>
      </c>
      <c r="P2428" s="5" t="s">
        <v>36</v>
      </c>
      <c r="S2428" s="5" t="s">
        <v>417</v>
      </c>
      <c r="T2428" s="5">
        <v>1</v>
      </c>
      <c r="U2428" s="5" t="s">
        <v>375</v>
      </c>
      <c r="V2428" s="5" t="s">
        <v>38</v>
      </c>
      <c r="W2428" s="5" t="s">
        <v>12290</v>
      </c>
      <c r="X2428" s="5" t="str">
        <f>+VLOOKUP(C2428,Hoja1!$E$2:$F$125,2,0)</f>
        <v>MARINILLA</v>
      </c>
      <c r="Y2428" s="6" t="s">
        <v>18941</v>
      </c>
      <c r="Z2428" s="6">
        <v>305440000865</v>
      </c>
    </row>
    <row r="2429" spans="1:26">
      <c r="A2429" s="5" t="s">
        <v>25</v>
      </c>
      <c r="B2429" s="5">
        <v>5440</v>
      </c>
      <c r="C2429" s="5" t="s">
        <v>413</v>
      </c>
      <c r="D2429" s="6">
        <v>205440000607</v>
      </c>
      <c r="E2429" s="5" t="s">
        <v>5536</v>
      </c>
      <c r="F2429" s="6">
        <v>205440000607</v>
      </c>
      <c r="G2429" s="5" t="s">
        <v>5537</v>
      </c>
      <c r="H2429" s="5" t="s">
        <v>5538</v>
      </c>
      <c r="I2429" s="5" t="s">
        <v>17631</v>
      </c>
      <c r="J2429" s="5" t="s">
        <v>30</v>
      </c>
      <c r="K2429" s="5" t="s">
        <v>111</v>
      </c>
      <c r="L2429" s="5" t="s">
        <v>112</v>
      </c>
      <c r="M2429" s="5" t="s">
        <v>56</v>
      </c>
      <c r="N2429" s="5" t="s">
        <v>34</v>
      </c>
      <c r="O2429" s="5" t="s">
        <v>113</v>
      </c>
      <c r="P2429" s="5" t="s">
        <v>206</v>
      </c>
      <c r="T2429" s="5">
        <v>1</v>
      </c>
      <c r="U2429" s="5" t="s">
        <v>375</v>
      </c>
      <c r="V2429" s="5" t="s">
        <v>38</v>
      </c>
      <c r="W2429" s="5" t="s">
        <v>12288</v>
      </c>
      <c r="X2429" s="5" t="str">
        <f>+VLOOKUP(C2429,Hoja1!$E$2:$F$125,2,0)</f>
        <v>MARINILLA</v>
      </c>
      <c r="Y2429" s="6" t="s">
        <v>15114</v>
      </c>
      <c r="Z2429" s="6">
        <v>205440000607</v>
      </c>
    </row>
    <row r="2430" spans="1:26">
      <c r="A2430" s="5" t="s">
        <v>25</v>
      </c>
      <c r="B2430" s="5">
        <v>5440</v>
      </c>
      <c r="C2430" s="5" t="s">
        <v>413</v>
      </c>
      <c r="D2430" s="6">
        <v>205440000127</v>
      </c>
      <c r="E2430" s="5" t="s">
        <v>6866</v>
      </c>
      <c r="F2430" s="6">
        <v>205440000127</v>
      </c>
      <c r="G2430" s="5" t="s">
        <v>6867</v>
      </c>
      <c r="H2430" s="5" t="s">
        <v>6868</v>
      </c>
      <c r="I2430" s="5" t="s">
        <v>6869</v>
      </c>
      <c r="J2430" s="5" t="s">
        <v>30</v>
      </c>
      <c r="K2430" s="5" t="s">
        <v>111</v>
      </c>
      <c r="L2430" s="5" t="s">
        <v>112</v>
      </c>
      <c r="M2430" s="5" t="s">
        <v>56</v>
      </c>
      <c r="N2430" s="5" t="s">
        <v>34</v>
      </c>
      <c r="O2430" s="5" t="s">
        <v>113</v>
      </c>
      <c r="P2430" s="5" t="s">
        <v>206</v>
      </c>
      <c r="R2430" s="5" t="s">
        <v>6047</v>
      </c>
      <c r="T2430" s="5">
        <v>1</v>
      </c>
      <c r="U2430" s="5" t="s">
        <v>375</v>
      </c>
      <c r="V2430" s="5" t="s">
        <v>38</v>
      </c>
      <c r="W2430" s="5" t="s">
        <v>12282</v>
      </c>
      <c r="X2430" s="5" t="str">
        <f>+VLOOKUP(C2430,Hoja1!$E$2:$F$125,2,0)</f>
        <v>MARINILLA</v>
      </c>
      <c r="Y2430" s="6" t="s">
        <v>15115</v>
      </c>
      <c r="Z2430" s="6">
        <v>205440000127</v>
      </c>
    </row>
    <row r="2431" spans="1:26">
      <c r="A2431" s="5" t="s">
        <v>25</v>
      </c>
      <c r="B2431" s="5">
        <v>5440</v>
      </c>
      <c r="C2431" s="5" t="s">
        <v>413</v>
      </c>
      <c r="D2431" s="6">
        <v>205440000666</v>
      </c>
      <c r="E2431" s="5" t="s">
        <v>3305</v>
      </c>
      <c r="F2431" s="6">
        <v>205440000666</v>
      </c>
      <c r="G2431" s="5" t="s">
        <v>3306</v>
      </c>
      <c r="H2431" s="5" t="s">
        <v>6233</v>
      </c>
      <c r="I2431" s="5" t="s">
        <v>6235</v>
      </c>
      <c r="J2431" s="5" t="s">
        <v>30</v>
      </c>
      <c r="K2431" s="5" t="s">
        <v>111</v>
      </c>
      <c r="L2431" s="5" t="s">
        <v>112</v>
      </c>
      <c r="M2431" s="5" t="s">
        <v>56</v>
      </c>
      <c r="N2431" s="5" t="s">
        <v>34</v>
      </c>
      <c r="O2431" s="5" t="s">
        <v>113</v>
      </c>
      <c r="P2431" s="5" t="s">
        <v>206</v>
      </c>
      <c r="T2431" s="5">
        <v>1</v>
      </c>
      <c r="U2431" s="5" t="s">
        <v>375</v>
      </c>
      <c r="V2431" s="5" t="s">
        <v>38</v>
      </c>
      <c r="X2431" s="5" t="str">
        <f>+VLOOKUP(C2431,Hoja1!$E$2:$F$125,2,0)</f>
        <v>MARINILLA</v>
      </c>
      <c r="Y2431" s="6" t="s">
        <v>15116</v>
      </c>
      <c r="Z2431" s="6">
        <v>205440000666</v>
      </c>
    </row>
    <row r="2432" spans="1:26">
      <c r="A2432" s="5" t="s">
        <v>25</v>
      </c>
      <c r="B2432" s="5">
        <v>5440</v>
      </c>
      <c r="C2432" s="5" t="s">
        <v>413</v>
      </c>
      <c r="D2432" s="6">
        <v>205440000071</v>
      </c>
      <c r="E2432" s="5" t="s">
        <v>1484</v>
      </c>
      <c r="F2432" s="6">
        <v>205440000071</v>
      </c>
      <c r="G2432" s="5" t="s">
        <v>1485</v>
      </c>
      <c r="I2432" s="5" t="s">
        <v>17622</v>
      </c>
      <c r="J2432" s="5" t="s">
        <v>30</v>
      </c>
      <c r="K2432" s="5" t="s">
        <v>111</v>
      </c>
      <c r="L2432" s="5" t="s">
        <v>112</v>
      </c>
      <c r="M2432" s="5" t="s">
        <v>56</v>
      </c>
      <c r="N2432" s="5" t="s">
        <v>34</v>
      </c>
      <c r="O2432" s="5" t="s">
        <v>113</v>
      </c>
      <c r="P2432" s="5" t="s">
        <v>206</v>
      </c>
      <c r="R2432" s="5" t="s">
        <v>1168</v>
      </c>
      <c r="T2432" s="5">
        <v>1</v>
      </c>
      <c r="U2432" s="5" t="s">
        <v>375</v>
      </c>
      <c r="V2432" s="5" t="s">
        <v>38</v>
      </c>
      <c r="X2432" s="5" t="str">
        <f>+VLOOKUP(C2432,Hoja1!$E$2:$F$125,2,0)</f>
        <v>MARINILLA</v>
      </c>
      <c r="Y2432" s="6" t="s">
        <v>15117</v>
      </c>
      <c r="Z2432" s="6">
        <v>205440000071</v>
      </c>
    </row>
    <row r="2433" spans="1:26">
      <c r="A2433" s="5" t="s">
        <v>25</v>
      </c>
      <c r="B2433" s="5">
        <v>5440</v>
      </c>
      <c r="C2433" s="5" t="s">
        <v>413</v>
      </c>
      <c r="D2433" s="6">
        <v>205440000437</v>
      </c>
      <c r="E2433" s="5" t="s">
        <v>6858</v>
      </c>
      <c r="F2433" s="6">
        <v>205440000437</v>
      </c>
      <c r="G2433" s="5" t="s">
        <v>6859</v>
      </c>
      <c r="H2433" s="5" t="s">
        <v>1474</v>
      </c>
      <c r="I2433" s="5" t="s">
        <v>17633</v>
      </c>
      <c r="J2433" s="5" t="s">
        <v>30</v>
      </c>
      <c r="K2433" s="5" t="s">
        <v>111</v>
      </c>
      <c r="L2433" s="5" t="s">
        <v>112</v>
      </c>
      <c r="M2433" s="5" t="s">
        <v>56</v>
      </c>
      <c r="N2433" s="5" t="s">
        <v>34</v>
      </c>
      <c r="O2433" s="5" t="s">
        <v>113</v>
      </c>
      <c r="P2433" s="5" t="s">
        <v>206</v>
      </c>
      <c r="T2433" s="5">
        <v>1</v>
      </c>
      <c r="U2433" s="5" t="s">
        <v>375</v>
      </c>
      <c r="V2433" s="5" t="s">
        <v>38</v>
      </c>
      <c r="X2433" s="5" t="str">
        <f>+VLOOKUP(C2433,Hoja1!$E$2:$F$125,2,0)</f>
        <v>MARINILLA</v>
      </c>
      <c r="Y2433" s="6" t="s">
        <v>15118</v>
      </c>
      <c r="Z2433" s="6">
        <v>205440000437</v>
      </c>
    </row>
    <row r="2434" spans="1:26">
      <c r="A2434" s="5" t="s">
        <v>25</v>
      </c>
      <c r="B2434" s="5">
        <v>5440</v>
      </c>
      <c r="C2434" s="5" t="s">
        <v>413</v>
      </c>
      <c r="D2434" s="6">
        <v>205440000275</v>
      </c>
      <c r="E2434" s="5" t="s">
        <v>4877</v>
      </c>
      <c r="F2434" s="6">
        <v>205440000275</v>
      </c>
      <c r="G2434" s="5" t="s">
        <v>2331</v>
      </c>
      <c r="H2434" s="5" t="s">
        <v>1474</v>
      </c>
      <c r="I2434" s="5" t="s">
        <v>17639</v>
      </c>
      <c r="J2434" s="5" t="s">
        <v>30</v>
      </c>
      <c r="K2434" s="5" t="s">
        <v>111</v>
      </c>
      <c r="L2434" s="5" t="s">
        <v>112</v>
      </c>
      <c r="M2434" s="5" t="s">
        <v>56</v>
      </c>
      <c r="N2434" s="5" t="s">
        <v>34</v>
      </c>
      <c r="O2434" s="5" t="s">
        <v>113</v>
      </c>
      <c r="P2434" s="5" t="s">
        <v>206</v>
      </c>
      <c r="T2434" s="5">
        <v>1</v>
      </c>
      <c r="U2434" s="5" t="s">
        <v>375</v>
      </c>
      <c r="V2434" s="5" t="s">
        <v>38</v>
      </c>
      <c r="X2434" s="5" t="str">
        <f>+VLOOKUP(C2434,Hoja1!$E$2:$F$125,2,0)</f>
        <v>MARINILLA</v>
      </c>
      <c r="Y2434" s="6" t="s">
        <v>15119</v>
      </c>
      <c r="Z2434" s="6">
        <v>205440000275</v>
      </c>
    </row>
    <row r="2435" spans="1:26">
      <c r="A2435" s="5" t="s">
        <v>25</v>
      </c>
      <c r="B2435" s="5">
        <v>5440</v>
      </c>
      <c r="C2435" s="5" t="s">
        <v>413</v>
      </c>
      <c r="D2435" s="6">
        <v>205440000330</v>
      </c>
      <c r="E2435" s="5" t="s">
        <v>2333</v>
      </c>
      <c r="F2435" s="6">
        <v>205440000330</v>
      </c>
      <c r="G2435" s="5" t="s">
        <v>2334</v>
      </c>
      <c r="H2435" s="5" t="s">
        <v>1474</v>
      </c>
      <c r="I2435" s="5" t="s">
        <v>2335</v>
      </c>
      <c r="J2435" s="5" t="s">
        <v>30</v>
      </c>
      <c r="K2435" s="5" t="s">
        <v>111</v>
      </c>
      <c r="L2435" s="5" t="s">
        <v>112</v>
      </c>
      <c r="M2435" s="5" t="s">
        <v>56</v>
      </c>
      <c r="N2435" s="5" t="s">
        <v>34</v>
      </c>
      <c r="O2435" s="5" t="s">
        <v>113</v>
      </c>
      <c r="P2435" s="5" t="s">
        <v>36</v>
      </c>
      <c r="T2435" s="5">
        <v>1</v>
      </c>
      <c r="U2435" s="5" t="s">
        <v>375</v>
      </c>
      <c r="V2435" s="5" t="s">
        <v>38</v>
      </c>
      <c r="X2435" s="5" t="str">
        <f>+VLOOKUP(C2435,Hoja1!$E$2:$F$125,2,0)</f>
        <v>MARINILLA</v>
      </c>
      <c r="Y2435" s="6" t="s">
        <v>15120</v>
      </c>
      <c r="Z2435" s="6">
        <v>205440000330</v>
      </c>
    </row>
    <row r="2436" spans="1:26">
      <c r="A2436" s="5" t="s">
        <v>25</v>
      </c>
      <c r="B2436" s="5">
        <v>5440</v>
      </c>
      <c r="C2436" s="5" t="s">
        <v>413</v>
      </c>
      <c r="D2436" s="6">
        <v>205440000917</v>
      </c>
      <c r="E2436" s="5" t="s">
        <v>3269</v>
      </c>
      <c r="F2436" s="6">
        <v>205440000917</v>
      </c>
      <c r="G2436" s="5" t="s">
        <v>3270</v>
      </c>
      <c r="H2436" s="5" t="s">
        <v>1474</v>
      </c>
      <c r="I2436" s="5" t="s">
        <v>17624</v>
      </c>
      <c r="J2436" s="5" t="s">
        <v>30</v>
      </c>
      <c r="K2436" s="5" t="s">
        <v>111</v>
      </c>
      <c r="L2436" s="5" t="s">
        <v>112</v>
      </c>
      <c r="M2436" s="5" t="s">
        <v>56</v>
      </c>
      <c r="N2436" s="5" t="s">
        <v>34</v>
      </c>
      <c r="O2436" s="5" t="s">
        <v>113</v>
      </c>
      <c r="P2436" s="5" t="s">
        <v>36</v>
      </c>
      <c r="T2436" s="5">
        <v>1</v>
      </c>
      <c r="U2436" s="5" t="s">
        <v>375</v>
      </c>
      <c r="V2436" s="5" t="s">
        <v>38</v>
      </c>
      <c r="W2436" s="5" t="s">
        <v>12289</v>
      </c>
      <c r="X2436" s="5" t="str">
        <f>+VLOOKUP(C2436,Hoja1!$E$2:$F$125,2,0)</f>
        <v>MARINILLA</v>
      </c>
      <c r="Y2436" s="6" t="s">
        <v>15121</v>
      </c>
      <c r="Z2436" s="6">
        <v>205440000917</v>
      </c>
    </row>
    <row r="2437" spans="1:26">
      <c r="A2437" s="5" t="s">
        <v>25</v>
      </c>
      <c r="B2437" s="5">
        <v>5440</v>
      </c>
      <c r="C2437" s="5" t="s">
        <v>413</v>
      </c>
      <c r="D2437" s="6">
        <v>205440000011</v>
      </c>
      <c r="E2437" s="5" t="s">
        <v>6861</v>
      </c>
      <c r="F2437" s="6">
        <v>205440000011</v>
      </c>
      <c r="G2437" s="5" t="s">
        <v>1534</v>
      </c>
      <c r="H2437" s="5" t="s">
        <v>6862</v>
      </c>
      <c r="I2437" s="5" t="s">
        <v>6863</v>
      </c>
      <c r="J2437" s="5" t="s">
        <v>30</v>
      </c>
      <c r="K2437" s="5" t="s">
        <v>111</v>
      </c>
      <c r="L2437" s="5" t="s">
        <v>112</v>
      </c>
      <c r="M2437" s="5" t="s">
        <v>56</v>
      </c>
      <c r="N2437" s="5" t="s">
        <v>34</v>
      </c>
      <c r="O2437" s="5" t="s">
        <v>113</v>
      </c>
      <c r="P2437" s="5" t="s">
        <v>206</v>
      </c>
      <c r="T2437" s="5">
        <v>1</v>
      </c>
      <c r="U2437" s="5" t="s">
        <v>375</v>
      </c>
      <c r="V2437" s="5" t="s">
        <v>38</v>
      </c>
      <c r="W2437" s="5" t="s">
        <v>12278</v>
      </c>
      <c r="X2437" s="5" t="str">
        <f>+VLOOKUP(C2437,Hoja1!$E$2:$F$125,2,0)</f>
        <v>MARINILLA</v>
      </c>
      <c r="Y2437" s="6" t="s">
        <v>15122</v>
      </c>
      <c r="Z2437" s="6">
        <v>205440000011</v>
      </c>
    </row>
    <row r="2438" spans="1:26">
      <c r="A2438" s="5" t="s">
        <v>25</v>
      </c>
      <c r="B2438" s="5">
        <v>5440</v>
      </c>
      <c r="C2438" s="5" t="s">
        <v>413</v>
      </c>
      <c r="D2438" s="6">
        <v>205440000313</v>
      </c>
      <c r="E2438" s="5" t="s">
        <v>5533</v>
      </c>
      <c r="F2438" s="6">
        <v>205440000313</v>
      </c>
      <c r="G2438" s="5" t="s">
        <v>5534</v>
      </c>
      <c r="H2438" s="5" t="s">
        <v>1474</v>
      </c>
      <c r="I2438" s="5" t="s">
        <v>5535</v>
      </c>
      <c r="J2438" s="5" t="s">
        <v>30</v>
      </c>
      <c r="K2438" s="5" t="s">
        <v>111</v>
      </c>
      <c r="L2438" s="5" t="s">
        <v>112</v>
      </c>
      <c r="M2438" s="5" t="s">
        <v>56</v>
      </c>
      <c r="N2438" s="5" t="s">
        <v>34</v>
      </c>
      <c r="O2438" s="5" t="s">
        <v>113</v>
      </c>
      <c r="P2438" s="5" t="s">
        <v>206</v>
      </c>
      <c r="T2438" s="5">
        <v>1</v>
      </c>
      <c r="U2438" s="5" t="s">
        <v>375</v>
      </c>
      <c r="V2438" s="5" t="s">
        <v>38</v>
      </c>
      <c r="X2438" s="5" t="str">
        <f>+VLOOKUP(C2438,Hoja1!$E$2:$F$125,2,0)</f>
        <v>MARINILLA</v>
      </c>
      <c r="Y2438" s="6" t="s">
        <v>15123</v>
      </c>
      <c r="Z2438" s="6">
        <v>205440000313</v>
      </c>
    </row>
    <row r="2439" spans="1:26">
      <c r="A2439" s="5" t="s">
        <v>25</v>
      </c>
      <c r="B2439" s="5">
        <v>5440</v>
      </c>
      <c r="C2439" s="5" t="s">
        <v>413</v>
      </c>
      <c r="D2439" s="6">
        <v>205440000291</v>
      </c>
      <c r="E2439" s="5" t="s">
        <v>4875</v>
      </c>
      <c r="F2439" s="6">
        <v>205440000291</v>
      </c>
      <c r="G2439" s="5" t="s">
        <v>2743</v>
      </c>
      <c r="H2439" s="5">
        <v>5485734</v>
      </c>
      <c r="I2439" s="5" t="s">
        <v>4876</v>
      </c>
      <c r="J2439" s="5" t="s">
        <v>30</v>
      </c>
      <c r="K2439" s="5" t="s">
        <v>111</v>
      </c>
      <c r="L2439" s="5" t="s">
        <v>112</v>
      </c>
      <c r="M2439" s="5" t="s">
        <v>56</v>
      </c>
      <c r="N2439" s="5" t="s">
        <v>34</v>
      </c>
      <c r="O2439" s="5" t="s">
        <v>113</v>
      </c>
      <c r="P2439" s="5" t="s">
        <v>206</v>
      </c>
      <c r="T2439" s="5">
        <v>1</v>
      </c>
      <c r="U2439" s="5" t="s">
        <v>375</v>
      </c>
      <c r="V2439" s="5" t="s">
        <v>38</v>
      </c>
      <c r="W2439" s="5" t="s">
        <v>12286</v>
      </c>
      <c r="X2439" s="5" t="str">
        <f>+VLOOKUP(C2439,Hoja1!$E$2:$F$125,2,0)</f>
        <v>MARINILLA</v>
      </c>
      <c r="Y2439" s="6" t="s">
        <v>15124</v>
      </c>
      <c r="Z2439" s="6">
        <v>205440000291</v>
      </c>
    </row>
    <row r="2440" spans="1:26">
      <c r="A2440" s="5" t="s">
        <v>25</v>
      </c>
      <c r="B2440" s="5">
        <v>5440</v>
      </c>
      <c r="C2440" s="5" t="s">
        <v>413</v>
      </c>
      <c r="D2440" s="6">
        <v>205440000798</v>
      </c>
      <c r="E2440" s="5" t="s">
        <v>1477</v>
      </c>
      <c r="F2440" s="6">
        <v>205440000798</v>
      </c>
      <c r="G2440" s="5" t="s">
        <v>224</v>
      </c>
      <c r="H2440" s="5" t="s">
        <v>1474</v>
      </c>
      <c r="I2440" s="5" t="s">
        <v>17632</v>
      </c>
      <c r="J2440" s="5" t="s">
        <v>30</v>
      </c>
      <c r="K2440" s="5" t="s">
        <v>111</v>
      </c>
      <c r="L2440" s="5" t="s">
        <v>112</v>
      </c>
      <c r="M2440" s="5" t="s">
        <v>56</v>
      </c>
      <c r="N2440" s="5" t="s">
        <v>34</v>
      </c>
      <c r="O2440" s="5" t="s">
        <v>113</v>
      </c>
      <c r="P2440" s="5" t="s">
        <v>206</v>
      </c>
      <c r="R2440" s="5" t="s">
        <v>1409</v>
      </c>
      <c r="T2440" s="5">
        <v>1</v>
      </c>
      <c r="U2440" s="5" t="s">
        <v>375</v>
      </c>
      <c r="V2440" s="5" t="s">
        <v>38</v>
      </c>
      <c r="X2440" s="5" t="str">
        <f>+VLOOKUP(C2440,Hoja1!$E$2:$F$125,2,0)</f>
        <v>MARINILLA</v>
      </c>
      <c r="Y2440" s="6" t="s">
        <v>15125</v>
      </c>
      <c r="Z2440" s="6">
        <v>205440000798</v>
      </c>
    </row>
    <row r="2441" spans="1:26">
      <c r="A2441" s="5" t="s">
        <v>25</v>
      </c>
      <c r="B2441" s="5">
        <v>5440</v>
      </c>
      <c r="C2441" s="5" t="s">
        <v>413</v>
      </c>
      <c r="D2441" s="6">
        <v>205440000411</v>
      </c>
      <c r="E2441" s="5" t="s">
        <v>1478</v>
      </c>
      <c r="F2441" s="6">
        <v>205440000411</v>
      </c>
      <c r="G2441" s="5" t="s">
        <v>1479</v>
      </c>
      <c r="H2441" s="5" t="s">
        <v>1474</v>
      </c>
      <c r="I2441" s="5" t="s">
        <v>1480</v>
      </c>
      <c r="J2441" s="5" t="s">
        <v>30</v>
      </c>
      <c r="K2441" s="5" t="s">
        <v>111</v>
      </c>
      <c r="L2441" s="5" t="s">
        <v>112</v>
      </c>
      <c r="M2441" s="5" t="s">
        <v>56</v>
      </c>
      <c r="N2441" s="5" t="s">
        <v>34</v>
      </c>
      <c r="O2441" s="5" t="s">
        <v>113</v>
      </c>
      <c r="P2441" s="5" t="s">
        <v>206</v>
      </c>
      <c r="T2441" s="5">
        <v>1</v>
      </c>
      <c r="U2441" s="5" t="s">
        <v>375</v>
      </c>
      <c r="V2441" s="5" t="s">
        <v>38</v>
      </c>
      <c r="X2441" s="5" t="str">
        <f>+VLOOKUP(C2441,Hoja1!$E$2:$F$125,2,0)</f>
        <v>MARINILLA</v>
      </c>
      <c r="Y2441" s="6" t="s">
        <v>15126</v>
      </c>
      <c r="Z2441" s="6">
        <v>205440000411</v>
      </c>
    </row>
    <row r="2442" spans="1:26">
      <c r="A2442" s="5" t="s">
        <v>25</v>
      </c>
      <c r="B2442" s="5">
        <v>5440</v>
      </c>
      <c r="C2442" s="5" t="s">
        <v>413</v>
      </c>
      <c r="D2442" s="6">
        <v>205440000569</v>
      </c>
      <c r="E2442" s="5" t="s">
        <v>3263</v>
      </c>
      <c r="F2442" s="6">
        <v>205440000569</v>
      </c>
      <c r="G2442" s="5" t="s">
        <v>3264</v>
      </c>
      <c r="H2442" s="5" t="s">
        <v>1474</v>
      </c>
      <c r="I2442" s="5" t="s">
        <v>3265</v>
      </c>
      <c r="J2442" s="5" t="s">
        <v>30</v>
      </c>
      <c r="K2442" s="5" t="s">
        <v>111</v>
      </c>
      <c r="L2442" s="5" t="s">
        <v>112</v>
      </c>
      <c r="M2442" s="5" t="s">
        <v>56</v>
      </c>
      <c r="N2442" s="5" t="s">
        <v>34</v>
      </c>
      <c r="O2442" s="5" t="s">
        <v>113</v>
      </c>
      <c r="P2442" s="5" t="s">
        <v>206</v>
      </c>
      <c r="T2442" s="5">
        <v>1</v>
      </c>
      <c r="U2442" s="5" t="s">
        <v>375</v>
      </c>
      <c r="V2442" s="5" t="s">
        <v>38</v>
      </c>
      <c r="X2442" s="5" t="str">
        <f>+VLOOKUP(C2442,Hoja1!$E$2:$F$125,2,0)</f>
        <v>MARINILLA</v>
      </c>
      <c r="Y2442" s="6" t="s">
        <v>15127</v>
      </c>
      <c r="Z2442" s="6">
        <v>205440000569</v>
      </c>
    </row>
    <row r="2443" spans="1:26">
      <c r="A2443" s="5" t="s">
        <v>25</v>
      </c>
      <c r="B2443" s="5">
        <v>5440</v>
      </c>
      <c r="C2443" s="5" t="s">
        <v>413</v>
      </c>
      <c r="D2443" s="6">
        <v>205440000364</v>
      </c>
      <c r="E2443" s="5" t="s">
        <v>6231</v>
      </c>
      <c r="F2443" s="6">
        <v>205440000364</v>
      </c>
      <c r="G2443" s="5" t="s">
        <v>6232</v>
      </c>
      <c r="H2443" s="5" t="s">
        <v>6233</v>
      </c>
      <c r="I2443" s="5" t="s">
        <v>6234</v>
      </c>
      <c r="J2443" s="5" t="s">
        <v>30</v>
      </c>
      <c r="K2443" s="5" t="s">
        <v>111</v>
      </c>
      <c r="L2443" s="5" t="s">
        <v>112</v>
      </c>
      <c r="M2443" s="5" t="s">
        <v>56</v>
      </c>
      <c r="N2443" s="5" t="s">
        <v>34</v>
      </c>
      <c r="O2443" s="5" t="s">
        <v>113</v>
      </c>
      <c r="P2443" s="5" t="s">
        <v>206</v>
      </c>
      <c r="T2443" s="5">
        <v>1</v>
      </c>
      <c r="U2443" s="5" t="s">
        <v>375</v>
      </c>
      <c r="V2443" s="5" t="s">
        <v>38</v>
      </c>
      <c r="X2443" s="5" t="str">
        <f>+VLOOKUP(C2443,Hoja1!$E$2:$F$125,2,0)</f>
        <v>MARINILLA</v>
      </c>
      <c r="Y2443" s="6" t="s">
        <v>15128</v>
      </c>
      <c r="Z2443" s="6">
        <v>205440000364</v>
      </c>
    </row>
    <row r="2444" spans="1:26">
      <c r="A2444" s="5" t="s">
        <v>25</v>
      </c>
      <c r="B2444" s="5">
        <v>5440</v>
      </c>
      <c r="C2444" s="5" t="s">
        <v>413</v>
      </c>
      <c r="D2444" s="6">
        <v>205440000356</v>
      </c>
      <c r="E2444" s="5" t="s">
        <v>6860</v>
      </c>
      <c r="F2444" s="6">
        <v>205440000356</v>
      </c>
      <c r="G2444" s="5" t="s">
        <v>1153</v>
      </c>
      <c r="H2444" s="5" t="s">
        <v>1474</v>
      </c>
      <c r="I2444" s="5" t="s">
        <v>17618</v>
      </c>
      <c r="J2444" s="5" t="s">
        <v>30</v>
      </c>
      <c r="K2444" s="5" t="s">
        <v>111</v>
      </c>
      <c r="L2444" s="5" t="s">
        <v>112</v>
      </c>
      <c r="M2444" s="5" t="s">
        <v>56</v>
      </c>
      <c r="N2444" s="5" t="s">
        <v>34</v>
      </c>
      <c r="O2444" s="5" t="s">
        <v>113</v>
      </c>
      <c r="P2444" s="5" t="s">
        <v>206</v>
      </c>
      <c r="R2444" s="5" t="s">
        <v>4316</v>
      </c>
      <c r="T2444" s="5">
        <v>1</v>
      </c>
      <c r="U2444" s="5" t="s">
        <v>375</v>
      </c>
      <c r="V2444" s="5" t="s">
        <v>38</v>
      </c>
      <c r="X2444" s="5" t="str">
        <f>+VLOOKUP(C2444,Hoja1!$E$2:$F$125,2,0)</f>
        <v>MARINILLA</v>
      </c>
      <c r="Y2444" s="6" t="s">
        <v>15129</v>
      </c>
      <c r="Z2444" s="6">
        <v>205440000356</v>
      </c>
    </row>
    <row r="2445" spans="1:26">
      <c r="A2445" s="5" t="s">
        <v>25</v>
      </c>
      <c r="B2445" s="5">
        <v>5440</v>
      </c>
      <c r="C2445" s="5" t="s">
        <v>413</v>
      </c>
      <c r="D2445" s="6">
        <v>205440000224</v>
      </c>
      <c r="E2445" s="5" t="s">
        <v>5539</v>
      </c>
      <c r="F2445" s="6">
        <v>205440000224</v>
      </c>
      <c r="G2445" s="5" t="s">
        <v>5540</v>
      </c>
      <c r="H2445" s="5" t="s">
        <v>1474</v>
      </c>
      <c r="I2445" s="5" t="s">
        <v>5541</v>
      </c>
      <c r="J2445" s="5" t="s">
        <v>30</v>
      </c>
      <c r="K2445" s="5" t="s">
        <v>111</v>
      </c>
      <c r="L2445" s="5" t="s">
        <v>112</v>
      </c>
      <c r="M2445" s="5" t="s">
        <v>56</v>
      </c>
      <c r="N2445" s="5" t="s">
        <v>34</v>
      </c>
      <c r="O2445" s="5" t="s">
        <v>113</v>
      </c>
      <c r="P2445" s="5" t="s">
        <v>206</v>
      </c>
      <c r="R2445" s="5" t="s">
        <v>1183</v>
      </c>
      <c r="T2445" s="5">
        <v>1</v>
      </c>
      <c r="U2445" s="5" t="s">
        <v>375</v>
      </c>
      <c r="V2445" s="5" t="s">
        <v>38</v>
      </c>
      <c r="W2445" s="5" t="s">
        <v>12284</v>
      </c>
      <c r="X2445" s="5" t="str">
        <f>+VLOOKUP(C2445,Hoja1!$E$2:$F$125,2,0)</f>
        <v>MARINILLA</v>
      </c>
      <c r="Y2445" s="6" t="s">
        <v>15130</v>
      </c>
      <c r="Z2445" s="6">
        <v>205440000224</v>
      </c>
    </row>
    <row r="2446" spans="1:26">
      <c r="A2446" s="5" t="s">
        <v>25</v>
      </c>
      <c r="B2446" s="5">
        <v>5440</v>
      </c>
      <c r="C2446" s="5" t="s">
        <v>413</v>
      </c>
      <c r="D2446" s="6">
        <v>205440000321</v>
      </c>
      <c r="E2446" s="5" t="s">
        <v>4089</v>
      </c>
      <c r="F2446" s="6">
        <v>205440000321</v>
      </c>
      <c r="G2446" s="5" t="s">
        <v>1328</v>
      </c>
      <c r="H2446" s="5" t="s">
        <v>1474</v>
      </c>
      <c r="I2446" s="5" t="s">
        <v>4090</v>
      </c>
      <c r="J2446" s="5" t="s">
        <v>30</v>
      </c>
      <c r="K2446" s="5" t="s">
        <v>111</v>
      </c>
      <c r="L2446" s="5" t="s">
        <v>112</v>
      </c>
      <c r="M2446" s="5" t="s">
        <v>56</v>
      </c>
      <c r="N2446" s="5" t="s">
        <v>34</v>
      </c>
      <c r="O2446" s="5" t="s">
        <v>113</v>
      </c>
      <c r="P2446" s="5" t="s">
        <v>206</v>
      </c>
      <c r="T2446" s="5">
        <v>1</v>
      </c>
      <c r="U2446" s="5" t="s">
        <v>375</v>
      </c>
      <c r="V2446" s="5" t="s">
        <v>38</v>
      </c>
      <c r="W2446" s="5" t="s">
        <v>12287</v>
      </c>
      <c r="X2446" s="5" t="str">
        <f>+VLOOKUP(C2446,Hoja1!$E$2:$F$125,2,0)</f>
        <v>MARINILLA</v>
      </c>
      <c r="Y2446" s="6" t="s">
        <v>15131</v>
      </c>
      <c r="Z2446" s="6">
        <v>205440000321</v>
      </c>
    </row>
    <row r="2447" spans="1:26">
      <c r="A2447" s="5" t="s">
        <v>25</v>
      </c>
      <c r="B2447" s="5">
        <v>5440</v>
      </c>
      <c r="C2447" s="5" t="s">
        <v>413</v>
      </c>
      <c r="D2447" s="6">
        <v>205440000046</v>
      </c>
      <c r="E2447" s="5" t="s">
        <v>1473</v>
      </c>
      <c r="F2447" s="6">
        <v>205440000046</v>
      </c>
      <c r="G2447" s="5" t="s">
        <v>778</v>
      </c>
      <c r="H2447" s="5" t="s">
        <v>1474</v>
      </c>
      <c r="I2447" s="5" t="s">
        <v>1475</v>
      </c>
      <c r="J2447" s="5" t="s">
        <v>30</v>
      </c>
      <c r="K2447" s="5" t="s">
        <v>111</v>
      </c>
      <c r="L2447" s="5" t="s">
        <v>112</v>
      </c>
      <c r="M2447" s="5" t="s">
        <v>56</v>
      </c>
      <c r="N2447" s="5" t="s">
        <v>34</v>
      </c>
      <c r="O2447" s="5" t="s">
        <v>113</v>
      </c>
      <c r="P2447" s="5" t="s">
        <v>206</v>
      </c>
      <c r="R2447" s="5" t="s">
        <v>1476</v>
      </c>
      <c r="T2447" s="5">
        <v>1</v>
      </c>
      <c r="U2447" s="5" t="s">
        <v>375</v>
      </c>
      <c r="V2447" s="5" t="s">
        <v>38</v>
      </c>
      <c r="W2447" s="5" t="s">
        <v>12280</v>
      </c>
      <c r="X2447" s="5" t="str">
        <f>+VLOOKUP(C2447,Hoja1!$E$2:$F$125,2,0)</f>
        <v>MARINILLA</v>
      </c>
      <c r="Y2447" s="6" t="s">
        <v>15132</v>
      </c>
      <c r="Z2447" s="6">
        <v>205440000046</v>
      </c>
    </row>
    <row r="2448" spans="1:26">
      <c r="A2448" s="5" t="s">
        <v>25</v>
      </c>
      <c r="B2448" s="5">
        <v>5440</v>
      </c>
      <c r="C2448" s="5" t="s">
        <v>413</v>
      </c>
      <c r="D2448" s="6">
        <v>205440000232</v>
      </c>
      <c r="E2448" s="5" t="s">
        <v>6864</v>
      </c>
      <c r="F2448" s="6">
        <v>205440000232</v>
      </c>
      <c r="G2448" s="5" t="s">
        <v>6865</v>
      </c>
      <c r="H2448" s="5" t="s">
        <v>1474</v>
      </c>
      <c r="I2448" s="5" t="s">
        <v>17629</v>
      </c>
      <c r="J2448" s="5" t="s">
        <v>30</v>
      </c>
      <c r="K2448" s="5" t="s">
        <v>111</v>
      </c>
      <c r="L2448" s="5" t="s">
        <v>112</v>
      </c>
      <c r="M2448" s="5" t="s">
        <v>56</v>
      </c>
      <c r="N2448" s="5" t="s">
        <v>34</v>
      </c>
      <c r="O2448" s="5" t="s">
        <v>113</v>
      </c>
      <c r="P2448" s="5" t="s">
        <v>206</v>
      </c>
      <c r="T2448" s="5">
        <v>1</v>
      </c>
      <c r="U2448" s="5" t="s">
        <v>375</v>
      </c>
      <c r="V2448" s="5" t="s">
        <v>38</v>
      </c>
      <c r="X2448" s="5" t="str">
        <f>+VLOOKUP(C2448,Hoja1!$E$2:$F$125,2,0)</f>
        <v>MARINILLA</v>
      </c>
      <c r="Y2448" s="6" t="s">
        <v>15133</v>
      </c>
      <c r="Z2448" s="6">
        <v>205440000232</v>
      </c>
    </row>
    <row r="2449" spans="1:26">
      <c r="A2449" s="5" t="s">
        <v>25</v>
      </c>
      <c r="B2449" s="5">
        <v>5440</v>
      </c>
      <c r="C2449" s="5" t="s">
        <v>413</v>
      </c>
      <c r="D2449" s="6">
        <v>205440000283</v>
      </c>
      <c r="E2449" s="5" t="s">
        <v>6870</v>
      </c>
      <c r="F2449" s="6">
        <v>205440000283</v>
      </c>
      <c r="G2449" s="5" t="s">
        <v>778</v>
      </c>
      <c r="H2449" s="5" t="s">
        <v>6233</v>
      </c>
      <c r="I2449" s="5" t="s">
        <v>6871</v>
      </c>
      <c r="J2449" s="5" t="s">
        <v>30</v>
      </c>
      <c r="K2449" s="5" t="s">
        <v>111</v>
      </c>
      <c r="L2449" s="5" t="s">
        <v>112</v>
      </c>
      <c r="M2449" s="5" t="s">
        <v>56</v>
      </c>
      <c r="N2449" s="5" t="s">
        <v>34</v>
      </c>
      <c r="O2449" s="5" t="s">
        <v>113</v>
      </c>
      <c r="P2449" s="5" t="s">
        <v>36</v>
      </c>
      <c r="T2449" s="5">
        <v>1</v>
      </c>
      <c r="U2449" s="5" t="s">
        <v>375</v>
      </c>
      <c r="V2449" s="5" t="s">
        <v>38</v>
      </c>
      <c r="W2449" s="5" t="s">
        <v>12285</v>
      </c>
      <c r="X2449" s="5" t="str">
        <f>+VLOOKUP(C2449,Hoja1!$E$2:$F$125,2,0)</f>
        <v>MARINILLA</v>
      </c>
      <c r="Y2449" s="6" t="s">
        <v>15134</v>
      </c>
      <c r="Z2449" s="6">
        <v>205440000283</v>
      </c>
    </row>
    <row r="2450" spans="1:26">
      <c r="A2450" s="5" t="s">
        <v>25</v>
      </c>
      <c r="B2450" s="5">
        <v>5440</v>
      </c>
      <c r="C2450" s="5" t="s">
        <v>413</v>
      </c>
      <c r="D2450" s="6">
        <v>205440000160</v>
      </c>
      <c r="E2450" s="5" t="s">
        <v>2330</v>
      </c>
      <c r="F2450" s="6">
        <v>205440000160</v>
      </c>
      <c r="G2450" s="5" t="s">
        <v>2331</v>
      </c>
      <c r="H2450" s="5" t="s">
        <v>1474</v>
      </c>
      <c r="I2450" s="5" t="s">
        <v>2332</v>
      </c>
      <c r="J2450" s="5" t="s">
        <v>30</v>
      </c>
      <c r="K2450" s="5" t="s">
        <v>111</v>
      </c>
      <c r="L2450" s="5" t="s">
        <v>112</v>
      </c>
      <c r="M2450" s="5" t="s">
        <v>56</v>
      </c>
      <c r="N2450" s="5" t="s">
        <v>34</v>
      </c>
      <c r="O2450" s="5" t="s">
        <v>113</v>
      </c>
      <c r="P2450" s="5" t="s">
        <v>36</v>
      </c>
      <c r="T2450" s="5">
        <v>1</v>
      </c>
      <c r="U2450" s="5" t="s">
        <v>375</v>
      </c>
      <c r="V2450" s="5" t="s">
        <v>38</v>
      </c>
      <c r="W2450" s="5" t="s">
        <v>12283</v>
      </c>
      <c r="X2450" s="5" t="str">
        <f>+VLOOKUP(C2450,Hoja1!$E$2:$F$125,2,0)</f>
        <v>MARINILLA</v>
      </c>
      <c r="Y2450" s="6" t="s">
        <v>15135</v>
      </c>
      <c r="Z2450" s="6">
        <v>205440000160</v>
      </c>
    </row>
    <row r="2451" spans="1:26">
      <c r="A2451" s="5" t="s">
        <v>25</v>
      </c>
      <c r="B2451" s="5">
        <v>5440</v>
      </c>
      <c r="C2451" s="5" t="s">
        <v>413</v>
      </c>
      <c r="D2451" s="6">
        <v>205440000747</v>
      </c>
      <c r="E2451" s="5" t="s">
        <v>2329</v>
      </c>
      <c r="F2451" s="6">
        <v>205440000747</v>
      </c>
      <c r="G2451" s="5" t="s">
        <v>2221</v>
      </c>
      <c r="I2451" s="5" t="s">
        <v>17638</v>
      </c>
      <c r="J2451" s="5" t="s">
        <v>30</v>
      </c>
      <c r="K2451" s="5" t="s">
        <v>111</v>
      </c>
      <c r="L2451" s="5" t="s">
        <v>112</v>
      </c>
      <c r="M2451" s="5" t="s">
        <v>56</v>
      </c>
      <c r="N2451" s="5" t="s">
        <v>34</v>
      </c>
      <c r="O2451" s="5" t="s">
        <v>113</v>
      </c>
      <c r="P2451" s="5" t="s">
        <v>206</v>
      </c>
      <c r="T2451" s="5">
        <v>1</v>
      </c>
      <c r="U2451" s="5" t="s">
        <v>375</v>
      </c>
      <c r="V2451" s="5" t="s">
        <v>38</v>
      </c>
      <c r="X2451" s="5" t="str">
        <f>+VLOOKUP(C2451,Hoja1!$E$2:$F$125,2,0)</f>
        <v>MARINILLA</v>
      </c>
      <c r="Y2451" s="6" t="s">
        <v>15136</v>
      </c>
      <c r="Z2451" s="6">
        <v>205440000747</v>
      </c>
    </row>
    <row r="2452" spans="1:26">
      <c r="A2452" s="5" t="s">
        <v>25</v>
      </c>
      <c r="B2452" s="5">
        <v>5440</v>
      </c>
      <c r="C2452" s="5" t="s">
        <v>413</v>
      </c>
      <c r="D2452" s="6">
        <v>205440000101</v>
      </c>
      <c r="E2452" s="5" t="s">
        <v>3266</v>
      </c>
      <c r="F2452" s="6">
        <v>205440000101</v>
      </c>
      <c r="G2452" s="5" t="s">
        <v>3267</v>
      </c>
      <c r="H2452" s="5" t="s">
        <v>1474</v>
      </c>
      <c r="I2452" s="5" t="s">
        <v>3268</v>
      </c>
      <c r="J2452" s="5" t="s">
        <v>30</v>
      </c>
      <c r="K2452" s="5" t="s">
        <v>111</v>
      </c>
      <c r="L2452" s="5" t="s">
        <v>112</v>
      </c>
      <c r="M2452" s="5" t="s">
        <v>56</v>
      </c>
      <c r="N2452" s="5" t="s">
        <v>34</v>
      </c>
      <c r="O2452" s="5" t="s">
        <v>113</v>
      </c>
      <c r="P2452" s="5" t="s">
        <v>206</v>
      </c>
      <c r="T2452" s="5">
        <v>1</v>
      </c>
      <c r="U2452" s="5" t="s">
        <v>375</v>
      </c>
      <c r="V2452" s="5" t="s">
        <v>38</v>
      </c>
      <c r="W2452" s="5" t="s">
        <v>12281</v>
      </c>
      <c r="X2452" s="5" t="str">
        <f>+VLOOKUP(C2452,Hoja1!$E$2:$F$125,2,0)</f>
        <v>MARINILLA</v>
      </c>
      <c r="Y2452" s="6" t="s">
        <v>15137</v>
      </c>
      <c r="Z2452" s="6">
        <v>205440000101</v>
      </c>
    </row>
    <row r="2453" spans="1:26">
      <c r="A2453" s="5" t="s">
        <v>25</v>
      </c>
      <c r="B2453" s="5">
        <v>5440</v>
      </c>
      <c r="C2453" s="5" t="s">
        <v>413</v>
      </c>
      <c r="D2453" s="6">
        <v>205440000348</v>
      </c>
      <c r="E2453" s="5" t="s">
        <v>1481</v>
      </c>
      <c r="F2453" s="6">
        <v>205440000348</v>
      </c>
      <c r="G2453" s="5" t="s">
        <v>1482</v>
      </c>
      <c r="H2453" s="5" t="s">
        <v>1474</v>
      </c>
      <c r="I2453" s="5" t="s">
        <v>17617</v>
      </c>
      <c r="J2453" s="5" t="s">
        <v>30</v>
      </c>
      <c r="K2453" s="5" t="s">
        <v>111</v>
      </c>
      <c r="L2453" s="5" t="s">
        <v>112</v>
      </c>
      <c r="M2453" s="5" t="s">
        <v>56</v>
      </c>
      <c r="N2453" s="5" t="s">
        <v>34</v>
      </c>
      <c r="O2453" s="5" t="s">
        <v>113</v>
      </c>
      <c r="P2453" s="5" t="s">
        <v>206</v>
      </c>
      <c r="R2453" s="5" t="s">
        <v>1483</v>
      </c>
      <c r="T2453" s="5">
        <v>1</v>
      </c>
      <c r="U2453" s="5" t="s">
        <v>375</v>
      </c>
      <c r="V2453" s="5" t="s">
        <v>38</v>
      </c>
      <c r="X2453" s="5" t="str">
        <f>+VLOOKUP(C2453,Hoja1!$E$2:$F$125,2,0)</f>
        <v>MARINILLA</v>
      </c>
      <c r="Y2453" s="6" t="s">
        <v>15138</v>
      </c>
      <c r="Z2453" s="6">
        <v>205440000348</v>
      </c>
    </row>
    <row r="2454" spans="1:26">
      <c r="A2454" s="5" t="s">
        <v>25</v>
      </c>
      <c r="B2454" s="5">
        <v>5440</v>
      </c>
      <c r="C2454" s="5" t="s">
        <v>413</v>
      </c>
      <c r="D2454" s="6">
        <v>205440000020</v>
      </c>
      <c r="E2454" s="5" t="s">
        <v>4091</v>
      </c>
      <c r="F2454" s="6">
        <v>205440000020</v>
      </c>
      <c r="G2454" s="5" t="s">
        <v>4092</v>
      </c>
      <c r="H2454" s="5" t="s">
        <v>1474</v>
      </c>
      <c r="I2454" s="5" t="s">
        <v>4093</v>
      </c>
      <c r="J2454" s="5" t="s">
        <v>30</v>
      </c>
      <c r="K2454" s="5" t="s">
        <v>111</v>
      </c>
      <c r="L2454" s="5" t="s">
        <v>112</v>
      </c>
      <c r="M2454" s="5" t="s">
        <v>56</v>
      </c>
      <c r="N2454" s="5" t="s">
        <v>34</v>
      </c>
      <c r="O2454" s="5" t="s">
        <v>113</v>
      </c>
      <c r="P2454" s="5" t="s">
        <v>206</v>
      </c>
      <c r="T2454" s="5">
        <v>1</v>
      </c>
      <c r="U2454" s="5" t="s">
        <v>375</v>
      </c>
      <c r="V2454" s="5" t="s">
        <v>38</v>
      </c>
      <c r="W2454" s="5" t="s">
        <v>12279</v>
      </c>
      <c r="X2454" s="5" t="str">
        <f>+VLOOKUP(C2454,Hoja1!$E$2:$F$125,2,0)</f>
        <v>MARINILLA</v>
      </c>
      <c r="Y2454" s="6" t="s">
        <v>15139</v>
      </c>
      <c r="Z2454" s="6">
        <v>205440000020</v>
      </c>
    </row>
    <row r="2455" spans="1:26">
      <c r="A2455" s="5" t="s">
        <v>25</v>
      </c>
      <c r="B2455" s="5">
        <v>5467</v>
      </c>
      <c r="C2455" s="5" t="s">
        <v>1618</v>
      </c>
      <c r="D2455" s="6">
        <v>305467000336</v>
      </c>
      <c r="E2455" s="5" t="s">
        <v>7246</v>
      </c>
      <c r="F2455" s="6">
        <v>305467000336</v>
      </c>
      <c r="G2455" s="5" t="s">
        <v>17646</v>
      </c>
      <c r="H2455" s="5">
        <v>8480542</v>
      </c>
      <c r="I2455" s="5" t="s">
        <v>16335</v>
      </c>
      <c r="J2455" s="5" t="s">
        <v>347</v>
      </c>
      <c r="K2455" s="5" t="s">
        <v>31</v>
      </c>
      <c r="L2455" s="5" t="s">
        <v>112</v>
      </c>
      <c r="M2455" s="5" t="s">
        <v>65</v>
      </c>
      <c r="N2455" s="5" t="s">
        <v>485</v>
      </c>
      <c r="O2455" s="5" t="s">
        <v>7133</v>
      </c>
      <c r="P2455" s="5" t="s">
        <v>487</v>
      </c>
      <c r="T2455" s="5">
        <v>1</v>
      </c>
      <c r="U2455" s="5" t="s">
        <v>375</v>
      </c>
      <c r="V2455" s="5" t="s">
        <v>38</v>
      </c>
      <c r="W2455" s="5" t="s">
        <v>17647</v>
      </c>
      <c r="X2455" s="5" t="str">
        <f>+VLOOKUP(C2455,Hoja1!$E$2:$F$125,2,0)</f>
        <v>MONTEBELLO</v>
      </c>
      <c r="Y2455" s="6" t="s">
        <v>18948</v>
      </c>
      <c r="Z2455" s="6">
        <v>305467000336</v>
      </c>
    </row>
    <row r="2456" spans="1:26">
      <c r="A2456" s="5" t="s">
        <v>25</v>
      </c>
      <c r="B2456" s="5">
        <v>5467</v>
      </c>
      <c r="C2456" s="5" t="s">
        <v>1618</v>
      </c>
      <c r="D2456" s="6">
        <v>105467000019</v>
      </c>
      <c r="E2456" s="5" t="s">
        <v>7756</v>
      </c>
      <c r="F2456" s="6">
        <v>105467000019</v>
      </c>
      <c r="G2456" s="5" t="s">
        <v>7757</v>
      </c>
      <c r="H2456" s="5" t="s">
        <v>1624</v>
      </c>
      <c r="I2456" s="5" t="s">
        <v>17642</v>
      </c>
      <c r="J2456" s="5" t="s">
        <v>347</v>
      </c>
      <c r="K2456" s="5" t="s">
        <v>111</v>
      </c>
      <c r="L2456" s="5" t="s">
        <v>32</v>
      </c>
      <c r="M2456" s="5" t="s">
        <v>1209</v>
      </c>
      <c r="N2456" s="5" t="s">
        <v>348</v>
      </c>
      <c r="O2456" s="5" t="s">
        <v>7749</v>
      </c>
      <c r="P2456" s="5" t="s">
        <v>7615</v>
      </c>
      <c r="T2456" s="5">
        <v>1</v>
      </c>
      <c r="U2456" s="5" t="s">
        <v>375</v>
      </c>
      <c r="V2456" s="5" t="s">
        <v>38</v>
      </c>
      <c r="W2456" s="5" t="s">
        <v>12292</v>
      </c>
      <c r="X2456" s="5" t="str">
        <f>+VLOOKUP(C2456,Hoja1!$E$2:$F$125,2,0)</f>
        <v>MONTEBELLO</v>
      </c>
      <c r="Y2456" s="6" t="s">
        <v>15140</v>
      </c>
      <c r="Z2456" s="6">
        <v>105467000019</v>
      </c>
    </row>
    <row r="2457" spans="1:26">
      <c r="A2457" s="5" t="s">
        <v>25</v>
      </c>
      <c r="B2457" s="5">
        <v>5467</v>
      </c>
      <c r="C2457" s="5" t="s">
        <v>1618</v>
      </c>
      <c r="D2457" s="6">
        <v>205467000153</v>
      </c>
      <c r="E2457" s="5" t="s">
        <v>1619</v>
      </c>
      <c r="F2457" s="6">
        <v>205467000153</v>
      </c>
      <c r="G2457" s="5" t="s">
        <v>1620</v>
      </c>
      <c r="H2457" s="5" t="s">
        <v>1621</v>
      </c>
      <c r="I2457" s="5" t="s">
        <v>1622</v>
      </c>
      <c r="J2457" s="5" t="s">
        <v>30</v>
      </c>
      <c r="K2457" s="5" t="s">
        <v>111</v>
      </c>
      <c r="L2457" s="5" t="s">
        <v>112</v>
      </c>
      <c r="M2457" s="5" t="s">
        <v>65</v>
      </c>
      <c r="N2457" s="5" t="s">
        <v>34</v>
      </c>
      <c r="O2457" s="5" t="s">
        <v>113</v>
      </c>
      <c r="P2457" s="5" t="s">
        <v>206</v>
      </c>
      <c r="T2457" s="5">
        <v>1</v>
      </c>
      <c r="U2457" s="5" t="s">
        <v>375</v>
      </c>
      <c r="V2457" s="5" t="s">
        <v>38</v>
      </c>
      <c r="W2457" s="5" t="s">
        <v>12304</v>
      </c>
      <c r="X2457" s="5" t="str">
        <f>+VLOOKUP(C2457,Hoja1!$E$2:$F$125,2,0)</f>
        <v>MONTEBELLO</v>
      </c>
      <c r="Y2457" s="6" t="s">
        <v>15141</v>
      </c>
      <c r="Z2457" s="6">
        <v>205467000153</v>
      </c>
    </row>
    <row r="2458" spans="1:26">
      <c r="A2458" s="5" t="s">
        <v>25</v>
      </c>
      <c r="B2458" s="5">
        <v>5467</v>
      </c>
      <c r="C2458" s="5" t="s">
        <v>1618</v>
      </c>
      <c r="D2458" s="6">
        <v>205467000081</v>
      </c>
      <c r="E2458" s="5" t="s">
        <v>4251</v>
      </c>
      <c r="F2458" s="6">
        <v>205467000081</v>
      </c>
      <c r="G2458" s="5" t="s">
        <v>1620</v>
      </c>
      <c r="H2458" s="5" t="s">
        <v>2542</v>
      </c>
      <c r="I2458" s="5" t="s">
        <v>17648</v>
      </c>
      <c r="J2458" s="5" t="s">
        <v>30</v>
      </c>
      <c r="K2458" s="5" t="s">
        <v>111</v>
      </c>
      <c r="L2458" s="5" t="s">
        <v>112</v>
      </c>
      <c r="M2458" s="5" t="s">
        <v>65</v>
      </c>
      <c r="N2458" s="5" t="s">
        <v>34</v>
      </c>
      <c r="O2458" s="5" t="s">
        <v>113</v>
      </c>
      <c r="P2458" s="5" t="s">
        <v>206</v>
      </c>
      <c r="T2458" s="5">
        <v>1</v>
      </c>
      <c r="U2458" s="5" t="s">
        <v>375</v>
      </c>
      <c r="V2458" s="5" t="s">
        <v>38</v>
      </c>
      <c r="W2458" s="5" t="s">
        <v>12298</v>
      </c>
      <c r="X2458" s="5" t="str">
        <f>+VLOOKUP(C2458,Hoja1!$E$2:$F$125,2,0)</f>
        <v>MONTEBELLO</v>
      </c>
      <c r="Y2458" s="6" t="s">
        <v>15142</v>
      </c>
      <c r="Z2458" s="6">
        <v>205467000081</v>
      </c>
    </row>
    <row r="2459" spans="1:26">
      <c r="A2459" s="5" t="s">
        <v>25</v>
      </c>
      <c r="B2459" s="5">
        <v>5467</v>
      </c>
      <c r="C2459" s="5" t="s">
        <v>1618</v>
      </c>
      <c r="D2459" s="6">
        <v>205467000137</v>
      </c>
      <c r="E2459" s="5" t="s">
        <v>1157</v>
      </c>
      <c r="F2459" s="6">
        <v>205467000137</v>
      </c>
      <c r="G2459" s="5" t="s">
        <v>1620</v>
      </c>
      <c r="H2459" s="5">
        <v>3217192965</v>
      </c>
      <c r="I2459" s="5" t="s">
        <v>17651</v>
      </c>
      <c r="J2459" s="5" t="s">
        <v>30</v>
      </c>
      <c r="K2459" s="5" t="s">
        <v>111</v>
      </c>
      <c r="L2459" s="5" t="s">
        <v>112</v>
      </c>
      <c r="M2459" s="5" t="s">
        <v>65</v>
      </c>
      <c r="N2459" s="5" t="s">
        <v>34</v>
      </c>
      <c r="O2459" s="5" t="s">
        <v>113</v>
      </c>
      <c r="P2459" s="5" t="s">
        <v>206</v>
      </c>
      <c r="T2459" s="5">
        <v>1</v>
      </c>
      <c r="U2459" s="5" t="s">
        <v>375</v>
      </c>
      <c r="V2459" s="5" t="s">
        <v>38</v>
      </c>
      <c r="X2459" s="5" t="str">
        <f>+VLOOKUP(C2459,Hoja1!$E$2:$F$125,2,0)</f>
        <v>MONTEBELLO</v>
      </c>
      <c r="Y2459" s="6" t="s">
        <v>15143</v>
      </c>
      <c r="Z2459" s="6">
        <v>205467000137</v>
      </c>
    </row>
    <row r="2460" spans="1:26">
      <c r="A2460" s="5" t="s">
        <v>25</v>
      </c>
      <c r="B2460" s="5">
        <v>5467</v>
      </c>
      <c r="C2460" s="5" t="s">
        <v>1618</v>
      </c>
      <c r="D2460" s="6">
        <v>205467000102</v>
      </c>
      <c r="E2460" s="5" t="s">
        <v>1074</v>
      </c>
      <c r="F2460" s="6">
        <v>205467000102</v>
      </c>
      <c r="G2460" s="5" t="s">
        <v>1620</v>
      </c>
      <c r="H2460" s="5" t="s">
        <v>2542</v>
      </c>
      <c r="I2460" s="5" t="s">
        <v>6367</v>
      </c>
      <c r="J2460" s="5" t="s">
        <v>30</v>
      </c>
      <c r="K2460" s="5" t="s">
        <v>111</v>
      </c>
      <c r="L2460" s="5" t="s">
        <v>112</v>
      </c>
      <c r="M2460" s="5" t="s">
        <v>65</v>
      </c>
      <c r="N2460" s="5" t="s">
        <v>34</v>
      </c>
      <c r="O2460" s="5" t="s">
        <v>113</v>
      </c>
      <c r="P2460" s="5" t="s">
        <v>206</v>
      </c>
      <c r="T2460" s="5">
        <v>1</v>
      </c>
      <c r="U2460" s="5" t="s">
        <v>375</v>
      </c>
      <c r="V2460" s="5" t="s">
        <v>38</v>
      </c>
      <c r="X2460" s="5" t="str">
        <f>+VLOOKUP(C2460,Hoja1!$E$2:$F$125,2,0)</f>
        <v>MONTEBELLO</v>
      </c>
      <c r="Y2460" s="6" t="s">
        <v>15144</v>
      </c>
      <c r="Z2460" s="6">
        <v>205467000102</v>
      </c>
    </row>
    <row r="2461" spans="1:26">
      <c r="A2461" s="5" t="s">
        <v>25</v>
      </c>
      <c r="B2461" s="5">
        <v>5467</v>
      </c>
      <c r="C2461" s="5" t="s">
        <v>1618</v>
      </c>
      <c r="D2461" s="6">
        <v>205467000099</v>
      </c>
      <c r="E2461" s="5" t="s">
        <v>5668</v>
      </c>
      <c r="F2461" s="6">
        <v>205467000099</v>
      </c>
      <c r="G2461" s="5" t="s">
        <v>17640</v>
      </c>
      <c r="H2461" s="5" t="s">
        <v>1624</v>
      </c>
      <c r="I2461" s="5" t="s">
        <v>5696</v>
      </c>
      <c r="J2461" s="5" t="s">
        <v>30</v>
      </c>
      <c r="K2461" s="5" t="s">
        <v>111</v>
      </c>
      <c r="L2461" s="5" t="s">
        <v>112</v>
      </c>
      <c r="M2461" s="5" t="s">
        <v>65</v>
      </c>
      <c r="N2461" s="5" t="s">
        <v>34</v>
      </c>
      <c r="O2461" s="5" t="s">
        <v>113</v>
      </c>
      <c r="P2461" s="5" t="s">
        <v>206</v>
      </c>
      <c r="T2461" s="5">
        <v>1</v>
      </c>
      <c r="U2461" s="5" t="s">
        <v>375</v>
      </c>
      <c r="V2461" s="5" t="s">
        <v>38</v>
      </c>
      <c r="W2461" s="5" t="s">
        <v>12299</v>
      </c>
      <c r="X2461" s="5" t="str">
        <f>+VLOOKUP(C2461,Hoja1!$E$2:$F$125,2,0)</f>
        <v>MONTEBELLO</v>
      </c>
      <c r="Y2461" s="6" t="s">
        <v>15145</v>
      </c>
      <c r="Z2461" s="6">
        <v>205467000099</v>
      </c>
    </row>
    <row r="2462" spans="1:26">
      <c r="A2462" s="5" t="s">
        <v>25</v>
      </c>
      <c r="B2462" s="5">
        <v>5467</v>
      </c>
      <c r="C2462" s="5" t="s">
        <v>1618</v>
      </c>
      <c r="D2462" s="6">
        <v>205467000072</v>
      </c>
      <c r="E2462" s="5" t="s">
        <v>5691</v>
      </c>
      <c r="F2462" s="6">
        <v>205467000072</v>
      </c>
      <c r="G2462" s="5" t="s">
        <v>1620</v>
      </c>
      <c r="H2462" s="5" t="s">
        <v>2542</v>
      </c>
      <c r="I2462" s="5" t="s">
        <v>5692</v>
      </c>
      <c r="J2462" s="5" t="s">
        <v>30</v>
      </c>
      <c r="K2462" s="5" t="s">
        <v>111</v>
      </c>
      <c r="L2462" s="5" t="s">
        <v>112</v>
      </c>
      <c r="M2462" s="5" t="s">
        <v>65</v>
      </c>
      <c r="N2462" s="5" t="s">
        <v>374</v>
      </c>
      <c r="O2462" s="5" t="s">
        <v>932</v>
      </c>
      <c r="P2462" s="5" t="s">
        <v>206</v>
      </c>
      <c r="T2462" s="5">
        <v>1</v>
      </c>
      <c r="U2462" s="5" t="s">
        <v>375</v>
      </c>
      <c r="V2462" s="5" t="s">
        <v>38</v>
      </c>
      <c r="W2462" s="5" t="s">
        <v>12297</v>
      </c>
      <c r="X2462" s="5" t="str">
        <f>+VLOOKUP(C2462,Hoja1!$E$2:$F$125,2,0)</f>
        <v>MONTEBELLO</v>
      </c>
      <c r="Y2462" s="6" t="s">
        <v>15146</v>
      </c>
      <c r="Z2462" s="6">
        <v>205467000072</v>
      </c>
    </row>
    <row r="2463" spans="1:26">
      <c r="A2463" s="5" t="s">
        <v>25</v>
      </c>
      <c r="B2463" s="5">
        <v>5467</v>
      </c>
      <c r="C2463" s="5" t="s">
        <v>1618</v>
      </c>
      <c r="D2463" s="6">
        <v>205467000218</v>
      </c>
      <c r="E2463" s="5" t="s">
        <v>5025</v>
      </c>
      <c r="F2463" s="6">
        <v>205467000218</v>
      </c>
      <c r="G2463" s="5" t="s">
        <v>1620</v>
      </c>
      <c r="H2463" s="5" t="s">
        <v>5026</v>
      </c>
      <c r="I2463" s="5" t="s">
        <v>17641</v>
      </c>
      <c r="J2463" s="5" t="s">
        <v>30</v>
      </c>
      <c r="K2463" s="5" t="s">
        <v>111</v>
      </c>
      <c r="L2463" s="5" t="s">
        <v>112</v>
      </c>
      <c r="M2463" s="5" t="s">
        <v>65</v>
      </c>
      <c r="N2463" s="5" t="s">
        <v>34</v>
      </c>
      <c r="O2463" s="5" t="s">
        <v>113</v>
      </c>
      <c r="P2463" s="5" t="s">
        <v>206</v>
      </c>
      <c r="T2463" s="5">
        <v>1</v>
      </c>
      <c r="U2463" s="5" t="s">
        <v>375</v>
      </c>
      <c r="V2463" s="5" t="s">
        <v>38</v>
      </c>
      <c r="W2463" s="5" t="s">
        <v>12309</v>
      </c>
      <c r="X2463" s="5" t="str">
        <f>+VLOOKUP(C2463,Hoja1!$E$2:$F$125,2,0)</f>
        <v>MONTEBELLO</v>
      </c>
      <c r="Y2463" s="6" t="s">
        <v>15147</v>
      </c>
      <c r="Z2463" s="6">
        <v>205467000218</v>
      </c>
    </row>
    <row r="2464" spans="1:26">
      <c r="A2464" s="5" t="s">
        <v>25</v>
      </c>
      <c r="B2464" s="5">
        <v>5467</v>
      </c>
      <c r="C2464" s="5" t="s">
        <v>1618</v>
      </c>
      <c r="D2464" s="6">
        <v>205467000111</v>
      </c>
      <c r="E2464" s="5" t="s">
        <v>4246</v>
      </c>
      <c r="F2464" s="6">
        <v>205467000111</v>
      </c>
      <c r="G2464" s="5" t="s">
        <v>1620</v>
      </c>
      <c r="H2464" s="5" t="s">
        <v>2542</v>
      </c>
      <c r="I2464" s="5" t="s">
        <v>12300</v>
      </c>
      <c r="J2464" s="5" t="s">
        <v>30</v>
      </c>
      <c r="K2464" s="5" t="s">
        <v>111</v>
      </c>
      <c r="L2464" s="5" t="s">
        <v>112</v>
      </c>
      <c r="M2464" s="5" t="s">
        <v>65</v>
      </c>
      <c r="N2464" s="5" t="s">
        <v>34</v>
      </c>
      <c r="O2464" s="5" t="s">
        <v>113</v>
      </c>
      <c r="P2464" s="5" t="s">
        <v>206</v>
      </c>
      <c r="T2464" s="5">
        <v>1</v>
      </c>
      <c r="U2464" s="5" t="s">
        <v>375</v>
      </c>
      <c r="V2464" s="5" t="s">
        <v>38</v>
      </c>
      <c r="W2464" s="5" t="s">
        <v>12301</v>
      </c>
      <c r="X2464" s="5" t="str">
        <f>+VLOOKUP(C2464,Hoja1!$E$2:$F$125,2,0)</f>
        <v>MONTEBELLO</v>
      </c>
      <c r="Y2464" s="6" t="s">
        <v>15148</v>
      </c>
      <c r="Z2464" s="6">
        <v>205467000111</v>
      </c>
    </row>
    <row r="2465" spans="1:26">
      <c r="A2465" s="5" t="s">
        <v>25</v>
      </c>
      <c r="B2465" s="5">
        <v>5467</v>
      </c>
      <c r="C2465" s="5" t="s">
        <v>1618</v>
      </c>
      <c r="D2465" s="6">
        <v>205467000048</v>
      </c>
      <c r="E2465" s="5" t="s">
        <v>2908</v>
      </c>
      <c r="F2465" s="6">
        <v>205467000048</v>
      </c>
      <c r="G2465" s="5" t="s">
        <v>1620</v>
      </c>
      <c r="H2465" s="5" t="s">
        <v>2542</v>
      </c>
      <c r="I2465" s="5" t="s">
        <v>5693</v>
      </c>
      <c r="J2465" s="5" t="s">
        <v>30</v>
      </c>
      <c r="K2465" s="5" t="s">
        <v>111</v>
      </c>
      <c r="L2465" s="5" t="s">
        <v>112</v>
      </c>
      <c r="M2465" s="5" t="s">
        <v>65</v>
      </c>
      <c r="N2465" s="5" t="s">
        <v>34</v>
      </c>
      <c r="O2465" s="5" t="s">
        <v>113</v>
      </c>
      <c r="P2465" s="5" t="s">
        <v>206</v>
      </c>
      <c r="T2465" s="5">
        <v>1</v>
      </c>
      <c r="U2465" s="5" t="s">
        <v>375</v>
      </c>
      <c r="V2465" s="5" t="s">
        <v>38</v>
      </c>
      <c r="W2465" s="5" t="s">
        <v>12294</v>
      </c>
      <c r="X2465" s="5" t="str">
        <f>+VLOOKUP(C2465,Hoja1!$E$2:$F$125,2,0)</f>
        <v>MONTEBELLO</v>
      </c>
      <c r="Y2465" s="6" t="s">
        <v>15149</v>
      </c>
      <c r="Z2465" s="6">
        <v>205467000048</v>
      </c>
    </row>
    <row r="2466" spans="1:26">
      <c r="A2466" s="5" t="s">
        <v>25</v>
      </c>
      <c r="B2466" s="5">
        <v>5467</v>
      </c>
      <c r="C2466" s="5" t="s">
        <v>1618</v>
      </c>
      <c r="D2466" s="6">
        <v>205467000170</v>
      </c>
      <c r="E2466" s="5" t="s">
        <v>1623</v>
      </c>
      <c r="F2466" s="6">
        <v>205467000170</v>
      </c>
      <c r="G2466" s="5" t="s">
        <v>1620</v>
      </c>
      <c r="H2466" s="5" t="s">
        <v>1624</v>
      </c>
      <c r="I2466" s="5" t="s">
        <v>17643</v>
      </c>
      <c r="J2466" s="5" t="s">
        <v>30</v>
      </c>
      <c r="K2466" s="5" t="s">
        <v>111</v>
      </c>
      <c r="L2466" s="5" t="s">
        <v>112</v>
      </c>
      <c r="M2466" s="5" t="s">
        <v>65</v>
      </c>
      <c r="N2466" s="5" t="s">
        <v>34</v>
      </c>
      <c r="O2466" s="5" t="s">
        <v>113</v>
      </c>
      <c r="P2466" s="5" t="s">
        <v>206</v>
      </c>
      <c r="T2466" s="5">
        <v>1</v>
      </c>
      <c r="U2466" s="5" t="s">
        <v>375</v>
      </c>
      <c r="V2466" s="5" t="s">
        <v>38</v>
      </c>
      <c r="W2466" s="5" t="s">
        <v>12305</v>
      </c>
      <c r="X2466" s="5" t="str">
        <f>+VLOOKUP(C2466,Hoja1!$E$2:$F$125,2,0)</f>
        <v>MONTEBELLO</v>
      </c>
      <c r="Y2466" s="6" t="s">
        <v>15150</v>
      </c>
      <c r="Z2466" s="6">
        <v>205467000170</v>
      </c>
    </row>
    <row r="2467" spans="1:26">
      <c r="A2467" s="5" t="s">
        <v>25</v>
      </c>
      <c r="B2467" s="5">
        <v>5467</v>
      </c>
      <c r="C2467" s="5" t="s">
        <v>1618</v>
      </c>
      <c r="D2467" s="6">
        <v>205467000129</v>
      </c>
      <c r="E2467" s="5" t="s">
        <v>2313</v>
      </c>
      <c r="F2467" s="6">
        <v>205467000129</v>
      </c>
      <c r="G2467" s="5" t="s">
        <v>4244</v>
      </c>
      <c r="H2467" s="5">
        <v>8480371</v>
      </c>
      <c r="I2467" s="5" t="s">
        <v>4245</v>
      </c>
      <c r="J2467" s="5" t="s">
        <v>30</v>
      </c>
      <c r="K2467" s="5" t="s">
        <v>111</v>
      </c>
      <c r="L2467" s="5" t="s">
        <v>112</v>
      </c>
      <c r="M2467" s="5" t="s">
        <v>65</v>
      </c>
      <c r="N2467" s="5" t="s">
        <v>34</v>
      </c>
      <c r="O2467" s="5" t="s">
        <v>113</v>
      </c>
      <c r="P2467" s="5" t="s">
        <v>206</v>
      </c>
      <c r="T2467" s="5">
        <v>1</v>
      </c>
      <c r="U2467" s="5" t="s">
        <v>375</v>
      </c>
      <c r="V2467" s="5" t="s">
        <v>38</v>
      </c>
      <c r="W2467" s="5" t="s">
        <v>12302</v>
      </c>
      <c r="X2467" s="5" t="str">
        <f>+VLOOKUP(C2467,Hoja1!$E$2:$F$125,2,0)</f>
        <v>MONTEBELLO</v>
      </c>
      <c r="Y2467" s="6" t="s">
        <v>15151</v>
      </c>
      <c r="Z2467" s="6">
        <v>205467000129</v>
      </c>
    </row>
    <row r="2468" spans="1:26">
      <c r="A2468" s="5" t="s">
        <v>25</v>
      </c>
      <c r="B2468" s="5">
        <v>5467</v>
      </c>
      <c r="C2468" s="5" t="s">
        <v>1618</v>
      </c>
      <c r="D2468" s="6">
        <v>205467000269</v>
      </c>
      <c r="E2468" s="5" t="s">
        <v>1400</v>
      </c>
      <c r="F2468" s="6">
        <v>205467000269</v>
      </c>
      <c r="G2468" s="5" t="s">
        <v>1620</v>
      </c>
      <c r="H2468" s="5" t="s">
        <v>2542</v>
      </c>
      <c r="I2468" s="5" t="s">
        <v>2544</v>
      </c>
      <c r="J2468" s="5" t="s">
        <v>30</v>
      </c>
      <c r="K2468" s="5" t="s">
        <v>111</v>
      </c>
      <c r="L2468" s="5" t="s">
        <v>112</v>
      </c>
      <c r="M2468" s="5" t="s">
        <v>65</v>
      </c>
      <c r="N2468" s="5" t="s">
        <v>34</v>
      </c>
      <c r="O2468" s="5" t="s">
        <v>113</v>
      </c>
      <c r="P2468" s="5" t="s">
        <v>206</v>
      </c>
      <c r="T2468" s="5">
        <v>1</v>
      </c>
      <c r="U2468" s="5" t="s">
        <v>375</v>
      </c>
      <c r="V2468" s="5" t="s">
        <v>38</v>
      </c>
      <c r="W2468" s="5" t="s">
        <v>12311</v>
      </c>
      <c r="X2468" s="5" t="str">
        <f>+VLOOKUP(C2468,Hoja1!$E$2:$F$125,2,0)</f>
        <v>MONTEBELLO</v>
      </c>
      <c r="Y2468" s="6" t="s">
        <v>15152</v>
      </c>
      <c r="Z2468" s="6">
        <v>205467000269</v>
      </c>
    </row>
    <row r="2469" spans="1:26">
      <c r="A2469" s="5" t="s">
        <v>25</v>
      </c>
      <c r="B2469" s="5">
        <v>5467</v>
      </c>
      <c r="C2469" s="5" t="s">
        <v>1618</v>
      </c>
      <c r="D2469" s="6">
        <v>205467000188</v>
      </c>
      <c r="E2469" s="5" t="s">
        <v>5027</v>
      </c>
      <c r="F2469" s="6">
        <v>205467000188</v>
      </c>
      <c r="G2469" s="5" t="s">
        <v>1620</v>
      </c>
      <c r="H2469" s="5" t="s">
        <v>2542</v>
      </c>
      <c r="I2469" s="5" t="s">
        <v>5028</v>
      </c>
      <c r="J2469" s="5" t="s">
        <v>30</v>
      </c>
      <c r="K2469" s="5" t="s">
        <v>111</v>
      </c>
      <c r="L2469" s="5" t="s">
        <v>112</v>
      </c>
      <c r="M2469" s="5" t="s">
        <v>65</v>
      </c>
      <c r="N2469" s="5" t="s">
        <v>34</v>
      </c>
      <c r="O2469" s="5" t="s">
        <v>113</v>
      </c>
      <c r="P2469" s="5" t="s">
        <v>206</v>
      </c>
      <c r="T2469" s="5">
        <v>1</v>
      </c>
      <c r="U2469" s="5" t="s">
        <v>375</v>
      </c>
      <c r="V2469" s="5" t="s">
        <v>38</v>
      </c>
      <c r="W2469" s="5" t="s">
        <v>12306</v>
      </c>
      <c r="X2469" s="5" t="str">
        <f>+VLOOKUP(C2469,Hoja1!$E$2:$F$125,2,0)</f>
        <v>MONTEBELLO</v>
      </c>
      <c r="Y2469" s="6" t="s">
        <v>15153</v>
      </c>
      <c r="Z2469" s="6">
        <v>205467000188</v>
      </c>
    </row>
    <row r="2470" spans="1:26">
      <c r="A2470" s="5" t="s">
        <v>25</v>
      </c>
      <c r="B2470" s="5">
        <v>5467</v>
      </c>
      <c r="C2470" s="5" t="s">
        <v>1618</v>
      </c>
      <c r="D2470" s="6">
        <v>205467000307</v>
      </c>
      <c r="E2470" s="5" t="s">
        <v>3793</v>
      </c>
      <c r="F2470" s="6">
        <v>205467000307</v>
      </c>
      <c r="G2470" s="5" t="s">
        <v>17650</v>
      </c>
      <c r="H2470" s="5" t="s">
        <v>17644</v>
      </c>
      <c r="I2470" s="5" t="s">
        <v>6366</v>
      </c>
      <c r="J2470" s="5" t="s">
        <v>30</v>
      </c>
      <c r="K2470" s="5" t="s">
        <v>111</v>
      </c>
      <c r="L2470" s="5" t="s">
        <v>112</v>
      </c>
      <c r="M2470" s="5" t="s">
        <v>65</v>
      </c>
      <c r="N2470" s="5" t="s">
        <v>34</v>
      </c>
      <c r="O2470" s="5" t="s">
        <v>113</v>
      </c>
      <c r="P2470" s="5" t="s">
        <v>206</v>
      </c>
      <c r="T2470" s="5">
        <v>1</v>
      </c>
      <c r="U2470" s="5" t="s">
        <v>375</v>
      </c>
      <c r="V2470" s="5" t="s">
        <v>38</v>
      </c>
      <c r="W2470" s="5" t="s">
        <v>12312</v>
      </c>
      <c r="X2470" s="5" t="str">
        <f>+VLOOKUP(C2470,Hoja1!$E$2:$F$125,2,0)</f>
        <v>MONTEBELLO</v>
      </c>
      <c r="Y2470" s="6" t="s">
        <v>15154</v>
      </c>
      <c r="Z2470" s="6">
        <v>205467000307</v>
      </c>
    </row>
    <row r="2471" spans="1:26">
      <c r="A2471" s="5" t="s">
        <v>25</v>
      </c>
      <c r="B2471" s="5">
        <v>5467</v>
      </c>
      <c r="C2471" s="5" t="s">
        <v>1618</v>
      </c>
      <c r="D2471" s="6">
        <v>205467000196</v>
      </c>
      <c r="E2471" s="5" t="s">
        <v>2545</v>
      </c>
      <c r="F2471" s="6">
        <v>205467000196</v>
      </c>
      <c r="G2471" s="5" t="s">
        <v>1620</v>
      </c>
      <c r="H2471" s="5" t="s">
        <v>2542</v>
      </c>
      <c r="I2471" s="5" t="s">
        <v>2546</v>
      </c>
      <c r="J2471" s="5" t="s">
        <v>30</v>
      </c>
      <c r="K2471" s="5" t="s">
        <v>111</v>
      </c>
      <c r="L2471" s="5" t="s">
        <v>112</v>
      </c>
      <c r="M2471" s="5" t="s">
        <v>65</v>
      </c>
      <c r="N2471" s="5" t="s">
        <v>34</v>
      </c>
      <c r="O2471" s="5" t="s">
        <v>113</v>
      </c>
      <c r="P2471" s="5" t="s">
        <v>206</v>
      </c>
      <c r="T2471" s="5">
        <v>1</v>
      </c>
      <c r="U2471" s="5" t="s">
        <v>375</v>
      </c>
      <c r="V2471" s="5" t="s">
        <v>38</v>
      </c>
      <c r="W2471" s="5" t="s">
        <v>12307</v>
      </c>
      <c r="X2471" s="5" t="str">
        <f>+VLOOKUP(C2471,Hoja1!$E$2:$F$125,2,0)</f>
        <v>MONTEBELLO</v>
      </c>
      <c r="Y2471" s="6" t="s">
        <v>15155</v>
      </c>
      <c r="Z2471" s="6">
        <v>205467000196</v>
      </c>
    </row>
    <row r="2472" spans="1:26">
      <c r="A2472" s="5" t="s">
        <v>25</v>
      </c>
      <c r="B2472" s="5">
        <v>5467</v>
      </c>
      <c r="C2472" s="5" t="s">
        <v>1618</v>
      </c>
      <c r="D2472" s="6">
        <v>205467000331</v>
      </c>
      <c r="E2472" s="5" t="s">
        <v>5022</v>
      </c>
      <c r="F2472" s="6">
        <v>205467000331</v>
      </c>
      <c r="G2472" s="5" t="s">
        <v>5023</v>
      </c>
      <c r="H2472" s="5" t="s">
        <v>2542</v>
      </c>
      <c r="I2472" s="5" t="s">
        <v>5024</v>
      </c>
      <c r="J2472" s="5" t="s">
        <v>30</v>
      </c>
      <c r="K2472" s="5" t="s">
        <v>111</v>
      </c>
      <c r="L2472" s="5" t="s">
        <v>112</v>
      </c>
      <c r="M2472" s="5" t="s">
        <v>65</v>
      </c>
      <c r="N2472" s="5" t="s">
        <v>34</v>
      </c>
      <c r="O2472" s="5" t="s">
        <v>113</v>
      </c>
      <c r="P2472" s="5" t="s">
        <v>206</v>
      </c>
      <c r="T2472" s="5">
        <v>1</v>
      </c>
      <c r="U2472" s="5" t="s">
        <v>375</v>
      </c>
      <c r="V2472" s="5" t="s">
        <v>38</v>
      </c>
      <c r="W2472" s="5" t="s">
        <v>12314</v>
      </c>
      <c r="X2472" s="5" t="str">
        <f>+VLOOKUP(C2472,Hoja1!$E$2:$F$125,2,0)</f>
        <v>MONTEBELLO</v>
      </c>
      <c r="Y2472" s="6" t="s">
        <v>15156</v>
      </c>
      <c r="Z2472" s="6">
        <v>205467000331</v>
      </c>
    </row>
    <row r="2473" spans="1:26">
      <c r="A2473" s="5" t="s">
        <v>25</v>
      </c>
      <c r="B2473" s="5">
        <v>5467</v>
      </c>
      <c r="C2473" s="5" t="s">
        <v>1618</v>
      </c>
      <c r="D2473" s="6">
        <v>205467000226</v>
      </c>
      <c r="E2473" s="5" t="s">
        <v>3431</v>
      </c>
      <c r="F2473" s="6">
        <v>205467000226</v>
      </c>
      <c r="G2473" s="5" t="s">
        <v>1620</v>
      </c>
      <c r="H2473" s="5" t="s">
        <v>2542</v>
      </c>
      <c r="I2473" s="5" t="s">
        <v>3432</v>
      </c>
      <c r="J2473" s="5" t="s">
        <v>30</v>
      </c>
      <c r="K2473" s="5" t="s">
        <v>111</v>
      </c>
      <c r="L2473" s="5" t="s">
        <v>112</v>
      </c>
      <c r="M2473" s="5" t="s">
        <v>65</v>
      </c>
      <c r="N2473" s="5" t="s">
        <v>34</v>
      </c>
      <c r="O2473" s="5" t="s">
        <v>113</v>
      </c>
      <c r="P2473" s="5" t="s">
        <v>206</v>
      </c>
      <c r="T2473" s="5">
        <v>1</v>
      </c>
      <c r="U2473" s="5" t="s">
        <v>375</v>
      </c>
      <c r="V2473" s="5" t="s">
        <v>38</v>
      </c>
      <c r="W2473" s="5" t="s">
        <v>12310</v>
      </c>
      <c r="X2473" s="5" t="str">
        <f>+VLOOKUP(C2473,Hoja1!$E$2:$F$125,2,0)</f>
        <v>MONTEBELLO</v>
      </c>
      <c r="Y2473" s="6" t="s">
        <v>15157</v>
      </c>
      <c r="Z2473" s="6">
        <v>205467000226</v>
      </c>
    </row>
    <row r="2474" spans="1:26">
      <c r="A2474" s="5" t="s">
        <v>25</v>
      </c>
      <c r="B2474" s="5">
        <v>5467</v>
      </c>
      <c r="C2474" s="5" t="s">
        <v>1618</v>
      </c>
      <c r="D2474" s="6">
        <v>205467000315</v>
      </c>
      <c r="E2474" s="5" t="s">
        <v>2541</v>
      </c>
      <c r="F2474" s="6">
        <v>205467000315</v>
      </c>
      <c r="G2474" s="5" t="s">
        <v>1620</v>
      </c>
      <c r="H2474" s="5" t="s">
        <v>2542</v>
      </c>
      <c r="I2474" s="5" t="s">
        <v>2543</v>
      </c>
      <c r="J2474" s="5" t="s">
        <v>30</v>
      </c>
      <c r="K2474" s="5" t="s">
        <v>111</v>
      </c>
      <c r="L2474" s="5" t="s">
        <v>112</v>
      </c>
      <c r="M2474" s="5" t="s">
        <v>65</v>
      </c>
      <c r="N2474" s="5" t="s">
        <v>34</v>
      </c>
      <c r="O2474" s="5" t="s">
        <v>113</v>
      </c>
      <c r="P2474" s="5" t="s">
        <v>206</v>
      </c>
      <c r="T2474" s="5">
        <v>1</v>
      </c>
      <c r="U2474" s="5" t="s">
        <v>375</v>
      </c>
      <c r="V2474" s="5" t="s">
        <v>38</v>
      </c>
      <c r="W2474" s="5" t="s">
        <v>12313</v>
      </c>
      <c r="X2474" s="5" t="str">
        <f>+VLOOKUP(C2474,Hoja1!$E$2:$F$125,2,0)</f>
        <v>MONTEBELLO</v>
      </c>
      <c r="Y2474" s="6" t="s">
        <v>15158</v>
      </c>
      <c r="Z2474" s="6">
        <v>205467000315</v>
      </c>
    </row>
    <row r="2475" spans="1:26">
      <c r="A2475" s="5" t="s">
        <v>25</v>
      </c>
      <c r="B2475" s="5">
        <v>5467</v>
      </c>
      <c r="C2475" s="5" t="s">
        <v>1618</v>
      </c>
      <c r="D2475" s="6">
        <v>205467000200</v>
      </c>
      <c r="E2475" s="5" t="s">
        <v>4050</v>
      </c>
      <c r="F2475" s="6">
        <v>205467000200</v>
      </c>
      <c r="G2475" s="5" t="s">
        <v>1620</v>
      </c>
      <c r="H2475" s="5" t="s">
        <v>2542</v>
      </c>
      <c r="I2475" s="5" t="s">
        <v>17649</v>
      </c>
      <c r="J2475" s="5" t="s">
        <v>30</v>
      </c>
      <c r="K2475" s="5" t="s">
        <v>111</v>
      </c>
      <c r="L2475" s="5" t="s">
        <v>112</v>
      </c>
      <c r="M2475" s="5" t="s">
        <v>65</v>
      </c>
      <c r="N2475" s="5" t="s">
        <v>34</v>
      </c>
      <c r="O2475" s="5" t="s">
        <v>113</v>
      </c>
      <c r="P2475" s="5" t="s">
        <v>206</v>
      </c>
      <c r="T2475" s="5">
        <v>1</v>
      </c>
      <c r="U2475" s="5" t="s">
        <v>375</v>
      </c>
      <c r="V2475" s="5" t="s">
        <v>38</v>
      </c>
      <c r="W2475" s="5" t="s">
        <v>12308</v>
      </c>
      <c r="X2475" s="5" t="str">
        <f>+VLOOKUP(C2475,Hoja1!$E$2:$F$125,2,0)</f>
        <v>MONTEBELLO</v>
      </c>
      <c r="Y2475" s="6" t="s">
        <v>15159</v>
      </c>
      <c r="Z2475" s="6">
        <v>205467000200</v>
      </c>
    </row>
    <row r="2476" spans="1:26">
      <c r="A2476" s="5" t="s">
        <v>25</v>
      </c>
      <c r="B2476" s="5">
        <v>5467</v>
      </c>
      <c r="C2476" s="5" t="s">
        <v>1618</v>
      </c>
      <c r="D2476" s="6">
        <v>205467000145</v>
      </c>
      <c r="E2476" s="5" t="s">
        <v>3208</v>
      </c>
      <c r="F2476" s="6">
        <v>205467000145</v>
      </c>
      <c r="G2476" s="5" t="s">
        <v>4792</v>
      </c>
      <c r="H2476" s="5" t="s">
        <v>17644</v>
      </c>
      <c r="I2476" s="5" t="s">
        <v>6994</v>
      </c>
      <c r="J2476" s="5" t="s">
        <v>30</v>
      </c>
      <c r="K2476" s="5" t="s">
        <v>111</v>
      </c>
      <c r="L2476" s="5" t="s">
        <v>112</v>
      </c>
      <c r="M2476" s="5" t="s">
        <v>65</v>
      </c>
      <c r="N2476" s="5" t="s">
        <v>34</v>
      </c>
      <c r="O2476" s="5" t="s">
        <v>113</v>
      </c>
      <c r="P2476" s="5" t="s">
        <v>206</v>
      </c>
      <c r="T2476" s="5">
        <v>1</v>
      </c>
      <c r="U2476" s="5" t="s">
        <v>375</v>
      </c>
      <c r="V2476" s="5" t="s">
        <v>38</v>
      </c>
      <c r="W2476" s="5" t="s">
        <v>12303</v>
      </c>
      <c r="X2476" s="5" t="str">
        <f>+VLOOKUP(C2476,Hoja1!$E$2:$F$125,2,0)</f>
        <v>MONTEBELLO</v>
      </c>
      <c r="Y2476" s="6" t="s">
        <v>15160</v>
      </c>
      <c r="Z2476" s="6">
        <v>205467000145</v>
      </c>
    </row>
    <row r="2477" spans="1:26">
      <c r="A2477" s="5" t="s">
        <v>25</v>
      </c>
      <c r="B2477" s="5">
        <v>5467</v>
      </c>
      <c r="C2477" s="5" t="s">
        <v>1618</v>
      </c>
      <c r="D2477" s="6">
        <v>205467000030</v>
      </c>
      <c r="E2477" s="5" t="s">
        <v>2288</v>
      </c>
      <c r="F2477" s="6">
        <v>205467000030</v>
      </c>
      <c r="G2477" s="5" t="s">
        <v>1620</v>
      </c>
      <c r="H2477" s="5" t="s">
        <v>2542</v>
      </c>
      <c r="I2477" s="5" t="s">
        <v>17645</v>
      </c>
      <c r="J2477" s="5" t="s">
        <v>30</v>
      </c>
      <c r="K2477" s="5" t="s">
        <v>111</v>
      </c>
      <c r="L2477" s="5" t="s">
        <v>112</v>
      </c>
      <c r="M2477" s="5" t="s">
        <v>65</v>
      </c>
      <c r="N2477" s="5" t="s">
        <v>34</v>
      </c>
      <c r="O2477" s="5" t="s">
        <v>113</v>
      </c>
      <c r="P2477" s="5" t="s">
        <v>206</v>
      </c>
      <c r="T2477" s="5">
        <v>1</v>
      </c>
      <c r="U2477" s="5" t="s">
        <v>375</v>
      </c>
      <c r="V2477" s="5" t="s">
        <v>38</v>
      </c>
      <c r="W2477" s="5" t="s">
        <v>12293</v>
      </c>
      <c r="X2477" s="5" t="str">
        <f>+VLOOKUP(C2477,Hoja1!$E$2:$F$125,2,0)</f>
        <v>MONTEBELLO</v>
      </c>
      <c r="Y2477" s="6" t="s">
        <v>15161</v>
      </c>
      <c r="Z2477" s="6">
        <v>205467000030</v>
      </c>
    </row>
    <row r="2478" spans="1:26">
      <c r="A2478" s="5" t="s">
        <v>25</v>
      </c>
      <c r="B2478" s="5">
        <v>5467</v>
      </c>
      <c r="C2478" s="5" t="s">
        <v>1618</v>
      </c>
      <c r="D2478" s="6">
        <v>205467000056</v>
      </c>
      <c r="E2478" s="5" t="s">
        <v>4247</v>
      </c>
      <c r="F2478" s="6">
        <v>205467000056</v>
      </c>
      <c r="G2478" s="5" t="s">
        <v>4248</v>
      </c>
      <c r="H2478" s="5" t="s">
        <v>4249</v>
      </c>
      <c r="I2478" s="5" t="s">
        <v>4250</v>
      </c>
      <c r="J2478" s="5" t="s">
        <v>30</v>
      </c>
      <c r="K2478" s="5" t="s">
        <v>111</v>
      </c>
      <c r="L2478" s="5" t="s">
        <v>112</v>
      </c>
      <c r="M2478" s="5" t="s">
        <v>65</v>
      </c>
      <c r="N2478" s="5" t="s">
        <v>34</v>
      </c>
      <c r="O2478" s="5" t="s">
        <v>113</v>
      </c>
      <c r="P2478" s="5" t="s">
        <v>206</v>
      </c>
      <c r="T2478" s="5">
        <v>1</v>
      </c>
      <c r="U2478" s="5" t="s">
        <v>375</v>
      </c>
      <c r="V2478" s="5" t="s">
        <v>38</v>
      </c>
      <c r="W2478" s="5" t="s">
        <v>12295</v>
      </c>
      <c r="X2478" s="5" t="str">
        <f>+VLOOKUP(C2478,Hoja1!$E$2:$F$125,2,0)</f>
        <v>MONTEBELLO</v>
      </c>
      <c r="Y2478" s="6" t="s">
        <v>15162</v>
      </c>
      <c r="Z2478" s="6">
        <v>205467000056</v>
      </c>
    </row>
    <row r="2479" spans="1:26">
      <c r="A2479" s="5" t="s">
        <v>25</v>
      </c>
      <c r="B2479" s="5">
        <v>5467</v>
      </c>
      <c r="C2479" s="5" t="s">
        <v>1618</v>
      </c>
      <c r="D2479" s="6">
        <v>205467000064</v>
      </c>
      <c r="E2479" s="5" t="s">
        <v>5694</v>
      </c>
      <c r="F2479" s="6">
        <v>205467000064</v>
      </c>
      <c r="G2479" s="5" t="s">
        <v>1620</v>
      </c>
      <c r="H2479" s="5" t="s">
        <v>2542</v>
      </c>
      <c r="I2479" s="5" t="s">
        <v>5695</v>
      </c>
      <c r="J2479" s="5" t="s">
        <v>30</v>
      </c>
      <c r="K2479" s="5" t="s">
        <v>111</v>
      </c>
      <c r="L2479" s="5" t="s">
        <v>112</v>
      </c>
      <c r="M2479" s="5" t="s">
        <v>65</v>
      </c>
      <c r="N2479" s="5" t="s">
        <v>34</v>
      </c>
      <c r="O2479" s="5" t="s">
        <v>113</v>
      </c>
      <c r="P2479" s="5" t="s">
        <v>206</v>
      </c>
      <c r="T2479" s="5">
        <v>1</v>
      </c>
      <c r="U2479" s="5" t="s">
        <v>375</v>
      </c>
      <c r="V2479" s="5" t="s">
        <v>38</v>
      </c>
      <c r="W2479" s="5" t="s">
        <v>12296</v>
      </c>
      <c r="X2479" s="5" t="str">
        <f>+VLOOKUP(C2479,Hoja1!$E$2:$F$125,2,0)</f>
        <v>MONTEBELLO</v>
      </c>
      <c r="Y2479" s="6" t="s">
        <v>15163</v>
      </c>
      <c r="Z2479" s="6">
        <v>205467000064</v>
      </c>
    </row>
    <row r="2480" spans="1:26">
      <c r="A2480" s="5" t="s">
        <v>25</v>
      </c>
      <c r="B2480" s="5">
        <v>5475</v>
      </c>
      <c r="C2480" s="5" t="s">
        <v>9739</v>
      </c>
      <c r="D2480" s="6">
        <v>405475000536</v>
      </c>
      <c r="E2480" s="5" t="s">
        <v>803</v>
      </c>
      <c r="F2480" s="6">
        <v>405475000536</v>
      </c>
      <c r="G2480" s="5" t="s">
        <v>804</v>
      </c>
      <c r="H2480" s="5">
        <v>4644410</v>
      </c>
      <c r="I2480" s="5" t="s">
        <v>805</v>
      </c>
      <c r="J2480" s="5" t="s">
        <v>30</v>
      </c>
      <c r="K2480" s="5" t="s">
        <v>31</v>
      </c>
      <c r="L2480" s="5" t="s">
        <v>112</v>
      </c>
      <c r="M2480" s="5" t="s">
        <v>43</v>
      </c>
      <c r="N2480" s="5" t="s">
        <v>374</v>
      </c>
      <c r="O2480" s="5">
        <v>21.22</v>
      </c>
      <c r="P2480" s="5" t="s">
        <v>46</v>
      </c>
      <c r="T2480" s="5">
        <v>1</v>
      </c>
      <c r="U2480" s="5" t="s">
        <v>375</v>
      </c>
      <c r="V2480" s="5" t="s">
        <v>38</v>
      </c>
      <c r="X2480" s="5" t="str">
        <f>+VLOOKUP(C2480,Hoja1!$E$2:$F$125,2,0)</f>
        <v>MURINDÓ</v>
      </c>
      <c r="Y2480" s="6" t="s">
        <v>15164</v>
      </c>
      <c r="Z2480" s="6">
        <v>405475000536</v>
      </c>
    </row>
    <row r="2481" spans="1:26">
      <c r="A2481" s="5" t="s">
        <v>25</v>
      </c>
      <c r="B2481" s="5">
        <v>5475</v>
      </c>
      <c r="C2481" s="5" t="s">
        <v>9739</v>
      </c>
      <c r="D2481" s="6">
        <v>105475000125</v>
      </c>
      <c r="E2481" s="5" t="s">
        <v>8569</v>
      </c>
      <c r="F2481" s="6">
        <v>105475000125</v>
      </c>
      <c r="G2481" s="5" t="s">
        <v>17652</v>
      </c>
      <c r="H2481" s="5" t="s">
        <v>3547</v>
      </c>
      <c r="I2481" s="5" t="s">
        <v>17653</v>
      </c>
      <c r="J2481" s="5" t="s">
        <v>347</v>
      </c>
      <c r="K2481" s="5" t="s">
        <v>111</v>
      </c>
      <c r="L2481" s="5" t="s">
        <v>32</v>
      </c>
      <c r="M2481" s="5" t="s">
        <v>772</v>
      </c>
      <c r="N2481" s="5" t="s">
        <v>348</v>
      </c>
      <c r="O2481" s="5" t="s">
        <v>7561</v>
      </c>
      <c r="P2481" s="5" t="s">
        <v>7615</v>
      </c>
      <c r="T2481" s="5">
        <v>2</v>
      </c>
      <c r="U2481" s="5" t="s">
        <v>375</v>
      </c>
      <c r="V2481" s="5" t="s">
        <v>38</v>
      </c>
      <c r="X2481" s="5" t="str">
        <f>+VLOOKUP(C2481,Hoja1!$E$2:$F$125,2,0)</f>
        <v>MURINDÓ</v>
      </c>
      <c r="Y2481" s="6" t="s">
        <v>15165</v>
      </c>
      <c r="Z2481" s="6">
        <v>105475000125</v>
      </c>
    </row>
    <row r="2482" spans="1:26">
      <c r="A2482" s="5" t="s">
        <v>25</v>
      </c>
      <c r="B2482" s="5">
        <v>5475</v>
      </c>
      <c r="C2482" s="5" t="s">
        <v>9739</v>
      </c>
      <c r="D2482" s="6">
        <v>205475000529</v>
      </c>
      <c r="E2482" s="5" t="s">
        <v>2653</v>
      </c>
      <c r="F2482" s="6">
        <v>205475000529</v>
      </c>
      <c r="G2482" s="5" t="s">
        <v>1541</v>
      </c>
      <c r="H2482" s="5" t="s">
        <v>2654</v>
      </c>
      <c r="I2482" s="5" t="s">
        <v>238</v>
      </c>
      <c r="J2482" s="5" t="s">
        <v>30</v>
      </c>
      <c r="K2482" s="5" t="s">
        <v>111</v>
      </c>
      <c r="L2482" s="5" t="s">
        <v>112</v>
      </c>
      <c r="M2482" s="5" t="s">
        <v>65</v>
      </c>
      <c r="N2482" s="5" t="s">
        <v>34</v>
      </c>
      <c r="O2482" s="5" t="s">
        <v>113</v>
      </c>
      <c r="P2482" s="5" t="s">
        <v>429</v>
      </c>
      <c r="T2482" s="5">
        <v>1</v>
      </c>
      <c r="U2482" s="5" t="s">
        <v>375</v>
      </c>
      <c r="V2482" s="5" t="s">
        <v>38</v>
      </c>
      <c r="X2482" s="5" t="str">
        <f>+VLOOKUP(C2482,Hoja1!$E$2:$F$125,2,0)</f>
        <v>MURINDÓ</v>
      </c>
      <c r="Y2482" s="6" t="s">
        <v>15166</v>
      </c>
      <c r="Z2482" s="6">
        <v>205475000529</v>
      </c>
    </row>
    <row r="2483" spans="1:26">
      <c r="A2483" s="5" t="s">
        <v>25</v>
      </c>
      <c r="B2483" s="5">
        <v>5475</v>
      </c>
      <c r="C2483" s="5" t="s">
        <v>9739</v>
      </c>
      <c r="D2483" s="6">
        <v>205475000235</v>
      </c>
      <c r="E2483" s="5" t="s">
        <v>3559</v>
      </c>
      <c r="F2483" s="6">
        <v>205475000235</v>
      </c>
      <c r="G2483" s="5" t="s">
        <v>3560</v>
      </c>
      <c r="H2483" s="5" t="s">
        <v>3561</v>
      </c>
      <c r="I2483" s="5" t="s">
        <v>3562</v>
      </c>
      <c r="J2483" s="5" t="s">
        <v>30</v>
      </c>
      <c r="K2483" s="5" t="s">
        <v>111</v>
      </c>
      <c r="L2483" s="5" t="s">
        <v>112</v>
      </c>
      <c r="M2483" s="5" t="s">
        <v>65</v>
      </c>
      <c r="N2483" s="5" t="s">
        <v>34</v>
      </c>
      <c r="O2483" s="5" t="s">
        <v>113</v>
      </c>
      <c r="P2483" s="5" t="s">
        <v>122</v>
      </c>
      <c r="T2483" s="5">
        <v>1</v>
      </c>
      <c r="U2483" s="5" t="s">
        <v>375</v>
      </c>
      <c r="V2483" s="5" t="s">
        <v>38</v>
      </c>
      <c r="X2483" s="5" t="str">
        <f>+VLOOKUP(C2483,Hoja1!$E$2:$F$125,2,0)</f>
        <v>MURINDÓ</v>
      </c>
      <c r="Y2483" s="6" t="s">
        <v>15167</v>
      </c>
      <c r="Z2483" s="6">
        <v>205475000235</v>
      </c>
    </row>
    <row r="2484" spans="1:26">
      <c r="A2484" s="5" t="s">
        <v>25</v>
      </c>
      <c r="B2484" s="5">
        <v>5475</v>
      </c>
      <c r="C2484" s="5" t="s">
        <v>9739</v>
      </c>
      <c r="D2484" s="6">
        <v>205475000448</v>
      </c>
      <c r="E2484" s="5" t="s">
        <v>3552</v>
      </c>
      <c r="F2484" s="6">
        <v>205475000448</v>
      </c>
      <c r="G2484" s="5" t="s">
        <v>3553</v>
      </c>
      <c r="H2484" s="5" t="s">
        <v>2654</v>
      </c>
      <c r="I2484" s="5" t="s">
        <v>3554</v>
      </c>
      <c r="J2484" s="5" t="s">
        <v>30</v>
      </c>
      <c r="K2484" s="5" t="s">
        <v>111</v>
      </c>
      <c r="L2484" s="5" t="s">
        <v>112</v>
      </c>
      <c r="M2484" s="5" t="s">
        <v>65</v>
      </c>
      <c r="N2484" s="5" t="s">
        <v>34</v>
      </c>
      <c r="O2484" s="5" t="s">
        <v>113</v>
      </c>
      <c r="P2484" s="5" t="s">
        <v>206</v>
      </c>
      <c r="T2484" s="5">
        <v>1</v>
      </c>
      <c r="U2484" s="5" t="s">
        <v>375</v>
      </c>
      <c r="V2484" s="5" t="s">
        <v>38</v>
      </c>
      <c r="X2484" s="5" t="str">
        <f>+VLOOKUP(C2484,Hoja1!$E$2:$F$125,2,0)</f>
        <v>MURINDÓ</v>
      </c>
      <c r="Y2484" s="6" t="s">
        <v>15168</v>
      </c>
      <c r="Z2484" s="6">
        <v>205475000448</v>
      </c>
    </row>
    <row r="2485" spans="1:26">
      <c r="A2485" s="5" t="s">
        <v>25</v>
      </c>
      <c r="B2485" s="5">
        <v>5475</v>
      </c>
      <c r="C2485" s="5" t="s">
        <v>9739</v>
      </c>
      <c r="D2485" s="6">
        <v>205475000031</v>
      </c>
      <c r="E2485" s="5" t="s">
        <v>3555</v>
      </c>
      <c r="F2485" s="6">
        <v>205475000031</v>
      </c>
      <c r="G2485" s="5" t="s">
        <v>3556</v>
      </c>
      <c r="H2485" s="5">
        <v>8575101</v>
      </c>
      <c r="I2485" s="5" t="s">
        <v>3557</v>
      </c>
      <c r="J2485" s="5" t="s">
        <v>30</v>
      </c>
      <c r="K2485" s="5" t="s">
        <v>111</v>
      </c>
      <c r="L2485" s="5" t="s">
        <v>112</v>
      </c>
      <c r="M2485" s="5" t="s">
        <v>65</v>
      </c>
      <c r="N2485" s="5" t="s">
        <v>34</v>
      </c>
      <c r="O2485" s="5" t="s">
        <v>113</v>
      </c>
      <c r="P2485" s="5" t="s">
        <v>122</v>
      </c>
      <c r="T2485" s="5">
        <v>1</v>
      </c>
      <c r="U2485" s="5" t="s">
        <v>375</v>
      </c>
      <c r="V2485" s="5" t="s">
        <v>38</v>
      </c>
      <c r="X2485" s="5" t="str">
        <f>+VLOOKUP(C2485,Hoja1!$E$2:$F$125,2,0)</f>
        <v>MURINDÓ</v>
      </c>
      <c r="Y2485" s="6" t="s">
        <v>15169</v>
      </c>
      <c r="Z2485" s="6">
        <v>205475000031</v>
      </c>
    </row>
    <row r="2486" spans="1:26">
      <c r="A2486" s="5" t="s">
        <v>25</v>
      </c>
      <c r="B2486" s="5">
        <v>5475</v>
      </c>
      <c r="C2486" s="5" t="s">
        <v>9739</v>
      </c>
      <c r="D2486" s="6">
        <v>205475000413</v>
      </c>
      <c r="E2486" s="5" t="s">
        <v>6447</v>
      </c>
      <c r="F2486" s="6">
        <v>205475000413</v>
      </c>
      <c r="G2486" s="5" t="s">
        <v>6448</v>
      </c>
      <c r="H2486" s="5" t="s">
        <v>2654</v>
      </c>
      <c r="I2486" s="5" t="s">
        <v>6449</v>
      </c>
      <c r="J2486" s="5" t="s">
        <v>30</v>
      </c>
      <c r="K2486" s="5" t="s">
        <v>111</v>
      </c>
      <c r="L2486" s="5" t="s">
        <v>112</v>
      </c>
      <c r="M2486" s="5" t="s">
        <v>65</v>
      </c>
      <c r="N2486" s="5" t="s">
        <v>34</v>
      </c>
      <c r="O2486" s="5" t="s">
        <v>113</v>
      </c>
      <c r="P2486" s="5" t="s">
        <v>206</v>
      </c>
      <c r="T2486" s="5">
        <v>1</v>
      </c>
      <c r="U2486" s="5" t="s">
        <v>375</v>
      </c>
      <c r="V2486" s="5" t="s">
        <v>38</v>
      </c>
      <c r="X2486" s="5" t="str">
        <f>+VLOOKUP(C2486,Hoja1!$E$2:$F$125,2,0)</f>
        <v>MURINDÓ</v>
      </c>
      <c r="Y2486" s="6" t="s">
        <v>15170</v>
      </c>
      <c r="Z2486" s="6">
        <v>205475000413</v>
      </c>
    </row>
    <row r="2487" spans="1:26">
      <c r="A2487" s="5" t="s">
        <v>25</v>
      </c>
      <c r="B2487" s="5">
        <v>5475</v>
      </c>
      <c r="C2487" s="5" t="s">
        <v>9739</v>
      </c>
      <c r="D2487" s="6">
        <v>205475000316</v>
      </c>
      <c r="E2487" s="5" t="s">
        <v>3544</v>
      </c>
      <c r="F2487" s="6">
        <v>205475000316</v>
      </c>
      <c r="G2487" s="5" t="s">
        <v>3545</v>
      </c>
      <c r="I2487" s="5" t="s">
        <v>3546</v>
      </c>
      <c r="J2487" s="5" t="s">
        <v>30</v>
      </c>
      <c r="K2487" s="5" t="s">
        <v>111</v>
      </c>
      <c r="L2487" s="5" t="s">
        <v>112</v>
      </c>
      <c r="M2487" s="5" t="s">
        <v>65</v>
      </c>
      <c r="N2487" s="5" t="s">
        <v>34</v>
      </c>
      <c r="O2487" s="5" t="s">
        <v>113</v>
      </c>
      <c r="P2487" s="5" t="s">
        <v>1287</v>
      </c>
      <c r="T2487" s="5">
        <v>1</v>
      </c>
      <c r="U2487" s="5" t="s">
        <v>375</v>
      </c>
      <c r="V2487" s="5" t="s">
        <v>38</v>
      </c>
      <c r="X2487" s="5" t="str">
        <f>+VLOOKUP(C2487,Hoja1!$E$2:$F$125,2,0)</f>
        <v>MURINDÓ</v>
      </c>
      <c r="Y2487" s="6" t="s">
        <v>15171</v>
      </c>
      <c r="Z2487" s="6">
        <v>205475000316</v>
      </c>
    </row>
    <row r="2488" spans="1:26">
      <c r="A2488" s="5" t="s">
        <v>25</v>
      </c>
      <c r="B2488" s="5">
        <v>5475</v>
      </c>
      <c r="C2488" s="5" t="s">
        <v>9739</v>
      </c>
      <c r="D2488" s="6">
        <v>205475000308</v>
      </c>
      <c r="E2488" s="5" t="s">
        <v>17654</v>
      </c>
      <c r="F2488" s="6">
        <v>205475000308</v>
      </c>
      <c r="G2488" s="5" t="s">
        <v>5781</v>
      </c>
      <c r="I2488" s="5" t="s">
        <v>5782</v>
      </c>
      <c r="J2488" s="5" t="s">
        <v>30</v>
      </c>
      <c r="K2488" s="5" t="s">
        <v>111</v>
      </c>
      <c r="L2488" s="5" t="s">
        <v>112</v>
      </c>
      <c r="M2488" s="5" t="s">
        <v>65</v>
      </c>
      <c r="N2488" s="5" t="s">
        <v>34</v>
      </c>
      <c r="O2488" s="5" t="s">
        <v>113</v>
      </c>
      <c r="P2488" s="5" t="s">
        <v>1287</v>
      </c>
      <c r="T2488" s="5">
        <v>1</v>
      </c>
      <c r="U2488" s="5" t="s">
        <v>375</v>
      </c>
      <c r="V2488" s="5" t="s">
        <v>38</v>
      </c>
      <c r="X2488" s="5" t="str">
        <f>+VLOOKUP(C2488,Hoja1!$E$2:$F$125,2,0)</f>
        <v>MURINDÓ</v>
      </c>
      <c r="Y2488" s="6" t="s">
        <v>18949</v>
      </c>
      <c r="Z2488" s="6">
        <v>205475000308</v>
      </c>
    </row>
    <row r="2489" spans="1:26">
      <c r="A2489" s="5" t="s">
        <v>25</v>
      </c>
      <c r="B2489" s="5">
        <v>5475</v>
      </c>
      <c r="C2489" s="5" t="s">
        <v>9739</v>
      </c>
      <c r="D2489" s="6">
        <v>205475000332</v>
      </c>
      <c r="E2489" s="5" t="s">
        <v>1755</v>
      </c>
      <c r="F2489" s="6">
        <v>205475000332</v>
      </c>
      <c r="G2489" s="5" t="s">
        <v>1756</v>
      </c>
      <c r="I2489" s="5" t="s">
        <v>1757</v>
      </c>
      <c r="J2489" s="5" t="s">
        <v>30</v>
      </c>
      <c r="K2489" s="5" t="s">
        <v>111</v>
      </c>
      <c r="L2489" s="5" t="s">
        <v>112</v>
      </c>
      <c r="M2489" s="5" t="s">
        <v>65</v>
      </c>
      <c r="N2489" s="5" t="s">
        <v>34</v>
      </c>
      <c r="O2489" s="5" t="s">
        <v>113</v>
      </c>
      <c r="P2489" s="5" t="s">
        <v>1287</v>
      </c>
      <c r="T2489" s="5">
        <v>1</v>
      </c>
      <c r="U2489" s="5" t="s">
        <v>375</v>
      </c>
      <c r="V2489" s="5" t="s">
        <v>38</v>
      </c>
      <c r="X2489" s="5" t="str">
        <f>+VLOOKUP(C2489,Hoja1!$E$2:$F$125,2,0)</f>
        <v>MURINDÓ</v>
      </c>
      <c r="Y2489" s="6" t="s">
        <v>15172</v>
      </c>
      <c r="Z2489" s="6">
        <v>205475000332</v>
      </c>
    </row>
    <row r="2490" spans="1:26">
      <c r="A2490" s="5" t="s">
        <v>25</v>
      </c>
      <c r="B2490" s="5">
        <v>5475</v>
      </c>
      <c r="C2490" s="5" t="s">
        <v>9739</v>
      </c>
      <c r="D2490" s="6">
        <v>205475000286</v>
      </c>
      <c r="E2490" s="5" t="s">
        <v>1758</v>
      </c>
      <c r="F2490" s="6">
        <v>205475000286</v>
      </c>
      <c r="G2490" s="5" t="s">
        <v>1759</v>
      </c>
      <c r="I2490" s="5" t="s">
        <v>1760</v>
      </c>
      <c r="J2490" s="5" t="s">
        <v>30</v>
      </c>
      <c r="K2490" s="5" t="s">
        <v>111</v>
      </c>
      <c r="L2490" s="5" t="s">
        <v>112</v>
      </c>
      <c r="M2490" s="5" t="s">
        <v>65</v>
      </c>
      <c r="N2490" s="5" t="s">
        <v>34</v>
      </c>
      <c r="O2490" s="5" t="s">
        <v>113</v>
      </c>
      <c r="P2490" s="5" t="s">
        <v>1287</v>
      </c>
      <c r="T2490" s="5">
        <v>1</v>
      </c>
      <c r="U2490" s="5" t="s">
        <v>375</v>
      </c>
      <c r="V2490" s="5" t="s">
        <v>38</v>
      </c>
      <c r="X2490" s="5" t="str">
        <f>+VLOOKUP(C2490,Hoja1!$E$2:$F$125,2,0)</f>
        <v>MURINDÓ</v>
      </c>
      <c r="Y2490" s="6" t="s">
        <v>15173</v>
      </c>
      <c r="Z2490" s="6">
        <v>205475000286</v>
      </c>
    </row>
    <row r="2491" spans="1:26">
      <c r="A2491" s="5" t="s">
        <v>25</v>
      </c>
      <c r="B2491" s="5">
        <v>5475</v>
      </c>
      <c r="C2491" s="5" t="s">
        <v>9739</v>
      </c>
      <c r="D2491" s="6">
        <v>205475000421</v>
      </c>
      <c r="E2491" s="5" t="s">
        <v>3549</v>
      </c>
      <c r="F2491" s="6">
        <v>205475000421</v>
      </c>
      <c r="G2491" s="5" t="s">
        <v>3550</v>
      </c>
      <c r="H2491" s="5" t="s">
        <v>3547</v>
      </c>
      <c r="I2491" s="5" t="s">
        <v>3551</v>
      </c>
      <c r="J2491" s="5" t="s">
        <v>30</v>
      </c>
      <c r="K2491" s="5" t="s">
        <v>111</v>
      </c>
      <c r="L2491" s="5" t="s">
        <v>112</v>
      </c>
      <c r="M2491" s="5" t="s">
        <v>65</v>
      </c>
      <c r="N2491" s="5" t="s">
        <v>34</v>
      </c>
      <c r="O2491" s="5" t="s">
        <v>113</v>
      </c>
      <c r="P2491" s="5" t="s">
        <v>206</v>
      </c>
      <c r="T2491" s="5">
        <v>1</v>
      </c>
      <c r="U2491" s="5" t="s">
        <v>375</v>
      </c>
      <c r="V2491" s="5" t="s">
        <v>38</v>
      </c>
      <c r="X2491" s="5" t="str">
        <f>+VLOOKUP(C2491,Hoja1!$E$2:$F$125,2,0)</f>
        <v>MURINDÓ</v>
      </c>
      <c r="Y2491" s="6" t="s">
        <v>15174</v>
      </c>
      <c r="Z2491" s="6">
        <v>205475000421</v>
      </c>
    </row>
    <row r="2492" spans="1:26">
      <c r="A2492" s="5" t="s">
        <v>25</v>
      </c>
      <c r="B2492" s="5">
        <v>5475</v>
      </c>
      <c r="C2492" s="5" t="s">
        <v>9739</v>
      </c>
      <c r="D2492" s="6">
        <v>205475000430</v>
      </c>
      <c r="E2492" s="5" t="s">
        <v>2767</v>
      </c>
      <c r="F2492" s="6">
        <v>205475000430</v>
      </c>
      <c r="G2492" s="5" t="s">
        <v>2768</v>
      </c>
      <c r="H2492" s="5" t="s">
        <v>3547</v>
      </c>
      <c r="I2492" s="5" t="s">
        <v>3548</v>
      </c>
      <c r="J2492" s="5" t="s">
        <v>30</v>
      </c>
      <c r="K2492" s="5" t="s">
        <v>111</v>
      </c>
      <c r="L2492" s="5" t="s">
        <v>112</v>
      </c>
      <c r="M2492" s="5" t="s">
        <v>65</v>
      </c>
      <c r="N2492" s="5" t="s">
        <v>34</v>
      </c>
      <c r="O2492" s="5" t="s">
        <v>113</v>
      </c>
      <c r="P2492" s="5" t="s">
        <v>206</v>
      </c>
      <c r="T2492" s="5">
        <v>1</v>
      </c>
      <c r="U2492" s="5" t="s">
        <v>375</v>
      </c>
      <c r="V2492" s="5" t="s">
        <v>38</v>
      </c>
      <c r="X2492" s="5" t="str">
        <f>+VLOOKUP(C2492,Hoja1!$E$2:$F$125,2,0)</f>
        <v>MURINDÓ</v>
      </c>
      <c r="Y2492" s="6" t="s">
        <v>15175</v>
      </c>
      <c r="Z2492" s="6">
        <v>205475000430</v>
      </c>
    </row>
    <row r="2493" spans="1:26">
      <c r="A2493" s="5" t="s">
        <v>25</v>
      </c>
      <c r="B2493" s="5">
        <v>5475</v>
      </c>
      <c r="C2493" s="5" t="s">
        <v>9739</v>
      </c>
      <c r="D2493" s="6">
        <v>205475000456</v>
      </c>
      <c r="E2493" s="5" t="s">
        <v>5125</v>
      </c>
      <c r="F2493" s="6">
        <v>205475000456</v>
      </c>
      <c r="G2493" s="5" t="s">
        <v>5126</v>
      </c>
      <c r="H2493" s="5" t="s">
        <v>2654</v>
      </c>
      <c r="I2493" s="5" t="s">
        <v>5127</v>
      </c>
      <c r="J2493" s="5" t="s">
        <v>30</v>
      </c>
      <c r="K2493" s="5" t="s">
        <v>111</v>
      </c>
      <c r="L2493" s="5" t="s">
        <v>112</v>
      </c>
      <c r="M2493" s="5" t="s">
        <v>65</v>
      </c>
      <c r="N2493" s="5" t="s">
        <v>34</v>
      </c>
      <c r="O2493" s="5" t="s">
        <v>113</v>
      </c>
      <c r="P2493" s="5" t="s">
        <v>206</v>
      </c>
      <c r="T2493" s="5">
        <v>1</v>
      </c>
      <c r="U2493" s="5" t="s">
        <v>375</v>
      </c>
      <c r="V2493" s="5" t="s">
        <v>38</v>
      </c>
      <c r="X2493" s="5" t="str">
        <f>+VLOOKUP(C2493,Hoja1!$E$2:$F$125,2,0)</f>
        <v>MURINDÓ</v>
      </c>
      <c r="Y2493" s="6" t="s">
        <v>15176</v>
      </c>
      <c r="Z2493" s="6">
        <v>205475000456</v>
      </c>
    </row>
    <row r="2494" spans="1:26">
      <c r="A2494" s="5" t="s">
        <v>25</v>
      </c>
      <c r="B2494" s="5">
        <v>5475</v>
      </c>
      <c r="C2494" s="5" t="s">
        <v>9739</v>
      </c>
      <c r="D2494" s="6">
        <v>205475000499</v>
      </c>
      <c r="E2494" s="5" t="s">
        <v>5778</v>
      </c>
      <c r="F2494" s="6">
        <v>205475000499</v>
      </c>
      <c r="G2494" s="5" t="s">
        <v>5779</v>
      </c>
      <c r="I2494" s="5" t="s">
        <v>5780</v>
      </c>
      <c r="J2494" s="5" t="s">
        <v>30</v>
      </c>
      <c r="K2494" s="5" t="s">
        <v>111</v>
      </c>
      <c r="L2494" s="5" t="s">
        <v>112</v>
      </c>
      <c r="M2494" s="5" t="s">
        <v>65</v>
      </c>
      <c r="N2494" s="5" t="s">
        <v>34</v>
      </c>
      <c r="O2494" s="5" t="s">
        <v>113</v>
      </c>
      <c r="P2494" s="5" t="s">
        <v>1287</v>
      </c>
      <c r="T2494" s="5">
        <v>1</v>
      </c>
      <c r="U2494" s="5" t="s">
        <v>375</v>
      </c>
      <c r="V2494" s="5" t="s">
        <v>38</v>
      </c>
      <c r="X2494" s="5" t="str">
        <f>+VLOOKUP(C2494,Hoja1!$E$2:$F$125,2,0)</f>
        <v>MURINDÓ</v>
      </c>
      <c r="Y2494" s="6" t="s">
        <v>15177</v>
      </c>
      <c r="Z2494" s="6">
        <v>205475000499</v>
      </c>
    </row>
    <row r="2495" spans="1:26">
      <c r="A2495" s="5" t="s">
        <v>25</v>
      </c>
      <c r="B2495" s="5">
        <v>5475</v>
      </c>
      <c r="C2495" s="5" t="s">
        <v>9739</v>
      </c>
      <c r="D2495" s="6">
        <v>205475000481</v>
      </c>
      <c r="E2495" s="5" t="s">
        <v>5122</v>
      </c>
      <c r="F2495" s="6">
        <v>205475000481</v>
      </c>
      <c r="G2495" s="5" t="s">
        <v>5123</v>
      </c>
      <c r="I2495" s="5" t="s">
        <v>5124</v>
      </c>
      <c r="J2495" s="5" t="s">
        <v>30</v>
      </c>
      <c r="K2495" s="5" t="s">
        <v>111</v>
      </c>
      <c r="L2495" s="5" t="s">
        <v>112</v>
      </c>
      <c r="M2495" s="5" t="s">
        <v>65</v>
      </c>
      <c r="N2495" s="5" t="s">
        <v>34</v>
      </c>
      <c r="O2495" s="5" t="s">
        <v>113</v>
      </c>
      <c r="P2495" s="5" t="s">
        <v>1287</v>
      </c>
      <c r="T2495" s="5">
        <v>1</v>
      </c>
      <c r="U2495" s="5" t="s">
        <v>375</v>
      </c>
      <c r="V2495" s="5" t="s">
        <v>38</v>
      </c>
      <c r="X2495" s="5" t="str">
        <f>+VLOOKUP(C2495,Hoja1!$E$2:$F$125,2,0)</f>
        <v>MURINDÓ</v>
      </c>
      <c r="Y2495" s="6" t="s">
        <v>15178</v>
      </c>
      <c r="Z2495" s="6">
        <v>205475000481</v>
      </c>
    </row>
    <row r="2496" spans="1:26">
      <c r="A2496" s="5" t="s">
        <v>25</v>
      </c>
      <c r="B2496" s="5">
        <v>5475</v>
      </c>
      <c r="C2496" s="5" t="s">
        <v>9739</v>
      </c>
      <c r="D2496" s="6">
        <v>205475000464</v>
      </c>
      <c r="E2496" s="5" t="s">
        <v>6526</v>
      </c>
      <c r="F2496" s="6">
        <v>205475000464</v>
      </c>
      <c r="G2496" s="5" t="s">
        <v>6527</v>
      </c>
      <c r="I2496" s="5" t="s">
        <v>7058</v>
      </c>
      <c r="J2496" s="5" t="s">
        <v>30</v>
      </c>
      <c r="K2496" s="5" t="s">
        <v>111</v>
      </c>
      <c r="L2496" s="5" t="s">
        <v>112</v>
      </c>
      <c r="M2496" s="5" t="s">
        <v>65</v>
      </c>
      <c r="N2496" s="5" t="s">
        <v>34</v>
      </c>
      <c r="O2496" s="5" t="s">
        <v>113</v>
      </c>
      <c r="P2496" s="5" t="s">
        <v>206</v>
      </c>
      <c r="T2496" s="5">
        <v>1</v>
      </c>
      <c r="U2496" s="5" t="s">
        <v>375</v>
      </c>
      <c r="V2496" s="5" t="s">
        <v>38</v>
      </c>
      <c r="X2496" s="5" t="str">
        <f>+VLOOKUP(C2496,Hoja1!$E$2:$F$125,2,0)</f>
        <v>MURINDÓ</v>
      </c>
      <c r="Y2496" s="6" t="s">
        <v>15179</v>
      </c>
      <c r="Z2496" s="6">
        <v>205475000464</v>
      </c>
    </row>
    <row r="2497" spans="1:26">
      <c r="A2497" s="5" t="s">
        <v>25</v>
      </c>
      <c r="B2497" s="5">
        <v>5475</v>
      </c>
      <c r="C2497" s="5" t="s">
        <v>9739</v>
      </c>
      <c r="D2497" s="6">
        <v>205475000251</v>
      </c>
      <c r="E2497" s="5" t="s">
        <v>2288</v>
      </c>
      <c r="F2497" s="6">
        <v>205475000251</v>
      </c>
      <c r="G2497" s="5" t="s">
        <v>1479</v>
      </c>
      <c r="H2497" s="5" t="s">
        <v>2654</v>
      </c>
      <c r="I2497" s="5" t="s">
        <v>3558</v>
      </c>
      <c r="J2497" s="5" t="s">
        <v>30</v>
      </c>
      <c r="K2497" s="5" t="s">
        <v>111</v>
      </c>
      <c r="L2497" s="5" t="s">
        <v>112</v>
      </c>
      <c r="M2497" s="5" t="s">
        <v>65</v>
      </c>
      <c r="N2497" s="5" t="s">
        <v>34</v>
      </c>
      <c r="O2497" s="5" t="s">
        <v>113</v>
      </c>
      <c r="P2497" s="5" t="s">
        <v>122</v>
      </c>
      <c r="T2497" s="5">
        <v>1</v>
      </c>
      <c r="U2497" s="5" t="s">
        <v>375</v>
      </c>
      <c r="V2497" s="5" t="s">
        <v>38</v>
      </c>
      <c r="X2497" s="5" t="str">
        <f>+VLOOKUP(C2497,Hoja1!$E$2:$F$125,2,0)</f>
        <v>MURINDÓ</v>
      </c>
      <c r="Y2497" s="6" t="s">
        <v>15180</v>
      </c>
      <c r="Z2497" s="6">
        <v>205475000251</v>
      </c>
    </row>
    <row r="2498" spans="1:26">
      <c r="A2498" s="5" t="s">
        <v>25</v>
      </c>
      <c r="B2498" s="5">
        <v>5475</v>
      </c>
      <c r="C2498" s="5" t="s">
        <v>9739</v>
      </c>
      <c r="D2498" s="6">
        <v>205475000154</v>
      </c>
      <c r="E2498" s="5" t="s">
        <v>7059</v>
      </c>
      <c r="F2498" s="6">
        <v>205475000154</v>
      </c>
      <c r="G2498" s="5" t="s">
        <v>7060</v>
      </c>
      <c r="H2498" s="5" t="s">
        <v>3547</v>
      </c>
      <c r="I2498" s="5" t="s">
        <v>7061</v>
      </c>
      <c r="J2498" s="5" t="s">
        <v>30</v>
      </c>
      <c r="K2498" s="5" t="s">
        <v>111</v>
      </c>
      <c r="L2498" s="5" t="s">
        <v>112</v>
      </c>
      <c r="M2498" s="5" t="s">
        <v>65</v>
      </c>
      <c r="N2498" s="5" t="s">
        <v>34</v>
      </c>
      <c r="O2498" s="5" t="s">
        <v>113</v>
      </c>
      <c r="P2498" s="5" t="s">
        <v>122</v>
      </c>
      <c r="T2498" s="5">
        <v>1</v>
      </c>
      <c r="U2498" s="5" t="s">
        <v>375</v>
      </c>
      <c r="V2498" s="5" t="s">
        <v>38</v>
      </c>
      <c r="X2498" s="5" t="str">
        <f>+VLOOKUP(C2498,Hoja1!$E$2:$F$125,2,0)</f>
        <v>MURINDÓ</v>
      </c>
      <c r="Y2498" s="6" t="s">
        <v>15181</v>
      </c>
      <c r="Z2498" s="6">
        <v>205475000154</v>
      </c>
    </row>
    <row r="2499" spans="1:26">
      <c r="A2499" s="5" t="s">
        <v>25</v>
      </c>
      <c r="B2499" s="5">
        <v>5475</v>
      </c>
      <c r="C2499" s="5" t="s">
        <v>9739</v>
      </c>
      <c r="D2499" s="6">
        <v>205475000278</v>
      </c>
      <c r="E2499" s="5" t="s">
        <v>5783</v>
      </c>
      <c r="F2499" s="6">
        <v>205475000278</v>
      </c>
      <c r="G2499" s="5" t="s">
        <v>5784</v>
      </c>
      <c r="H2499" s="5" t="s">
        <v>3547</v>
      </c>
      <c r="I2499" s="5" t="s">
        <v>5785</v>
      </c>
      <c r="J2499" s="5" t="s">
        <v>30</v>
      </c>
      <c r="K2499" s="5" t="s">
        <v>111</v>
      </c>
      <c r="L2499" s="5" t="s">
        <v>112</v>
      </c>
      <c r="M2499" s="5" t="s">
        <v>65</v>
      </c>
      <c r="N2499" s="5" t="s">
        <v>34</v>
      </c>
      <c r="O2499" s="5" t="s">
        <v>113</v>
      </c>
      <c r="P2499" s="5" t="s">
        <v>206</v>
      </c>
      <c r="T2499" s="5">
        <v>1</v>
      </c>
      <c r="U2499" s="5" t="s">
        <v>375</v>
      </c>
      <c r="V2499" s="5" t="s">
        <v>38</v>
      </c>
      <c r="X2499" s="5" t="str">
        <f>+VLOOKUP(C2499,Hoja1!$E$2:$F$125,2,0)</f>
        <v>MURINDÓ</v>
      </c>
      <c r="Y2499" s="6" t="s">
        <v>15182</v>
      </c>
      <c r="Z2499" s="6">
        <v>205475000278</v>
      </c>
    </row>
    <row r="2500" spans="1:26">
      <c r="A2500" s="5" t="s">
        <v>25</v>
      </c>
      <c r="B2500" s="5">
        <v>5480</v>
      </c>
      <c r="C2500" s="5" t="s">
        <v>9740</v>
      </c>
      <c r="D2500" s="6">
        <v>305480001244</v>
      </c>
      <c r="E2500" s="5" t="s">
        <v>371</v>
      </c>
      <c r="F2500" s="6">
        <v>305480001244</v>
      </c>
      <c r="G2500" s="5" t="s">
        <v>868</v>
      </c>
      <c r="H2500" s="5" t="s">
        <v>869</v>
      </c>
      <c r="I2500" s="5" t="s">
        <v>870</v>
      </c>
      <c r="J2500" s="5" t="s">
        <v>30</v>
      </c>
      <c r="K2500" s="5" t="s">
        <v>31</v>
      </c>
      <c r="L2500" s="5" t="s">
        <v>32</v>
      </c>
      <c r="M2500" s="5" t="s">
        <v>101</v>
      </c>
      <c r="N2500" s="5" t="s">
        <v>44</v>
      </c>
      <c r="O2500" s="5" t="s">
        <v>393</v>
      </c>
      <c r="P2500" s="5" t="s">
        <v>46</v>
      </c>
      <c r="T2500" s="5">
        <v>1</v>
      </c>
      <c r="U2500" s="5" t="s">
        <v>375</v>
      </c>
      <c r="V2500" s="5" t="s">
        <v>38</v>
      </c>
      <c r="X2500" s="5" t="str">
        <f>+VLOOKUP(C2500,Hoja1!$E$2:$F$125,2,0)</f>
        <v>MUTATÁ</v>
      </c>
      <c r="Y2500" s="6" t="s">
        <v>15183</v>
      </c>
      <c r="Z2500" s="6">
        <v>305480001244</v>
      </c>
    </row>
    <row r="2501" spans="1:26">
      <c r="A2501" s="5" t="s">
        <v>25</v>
      </c>
      <c r="B2501" s="5">
        <v>5480</v>
      </c>
      <c r="C2501" s="5" t="s">
        <v>9740</v>
      </c>
      <c r="D2501" s="6">
        <v>205480000138</v>
      </c>
      <c r="E2501" s="5" t="s">
        <v>9666</v>
      </c>
      <c r="F2501" s="6">
        <v>205480000138</v>
      </c>
      <c r="G2501" s="5" t="s">
        <v>9667</v>
      </c>
      <c r="H2501" s="5">
        <v>3116319276</v>
      </c>
      <c r="I2501" s="5" t="s">
        <v>17656</v>
      </c>
      <c r="J2501" s="5" t="s">
        <v>347</v>
      </c>
      <c r="K2501" s="5" t="s">
        <v>111</v>
      </c>
      <c r="L2501" s="5" t="s">
        <v>112</v>
      </c>
      <c r="M2501" s="5" t="s">
        <v>65</v>
      </c>
      <c r="N2501" s="5" t="s">
        <v>367</v>
      </c>
      <c r="O2501" s="5" t="s">
        <v>368</v>
      </c>
      <c r="P2501" s="5" t="s">
        <v>7530</v>
      </c>
      <c r="T2501" s="5">
        <v>1</v>
      </c>
      <c r="U2501" s="5" t="s">
        <v>375</v>
      </c>
      <c r="V2501" s="5" t="s">
        <v>38</v>
      </c>
      <c r="W2501" s="5" t="s">
        <v>17657</v>
      </c>
      <c r="X2501" s="5" t="str">
        <f>+VLOOKUP(C2501,Hoja1!$E$2:$F$125,2,0)</f>
        <v>MUTATÁ</v>
      </c>
      <c r="Y2501" s="6" t="s">
        <v>15184</v>
      </c>
      <c r="Z2501" s="6">
        <v>205480000138</v>
      </c>
    </row>
    <row r="2502" spans="1:26">
      <c r="A2502" s="5" t="s">
        <v>25</v>
      </c>
      <c r="B2502" s="5">
        <v>5480</v>
      </c>
      <c r="C2502" s="5" t="s">
        <v>9740</v>
      </c>
      <c r="D2502" s="6">
        <v>205480000341</v>
      </c>
      <c r="E2502" s="5" t="s">
        <v>9402</v>
      </c>
      <c r="F2502" s="6">
        <v>205480000341</v>
      </c>
      <c r="G2502" s="5" t="s">
        <v>9403</v>
      </c>
      <c r="H2502" s="5">
        <v>3113561589</v>
      </c>
      <c r="I2502" s="5" t="s">
        <v>17660</v>
      </c>
      <c r="J2502" s="5" t="s">
        <v>347</v>
      </c>
      <c r="K2502" s="5" t="s">
        <v>111</v>
      </c>
      <c r="L2502" s="5" t="s">
        <v>112</v>
      </c>
      <c r="M2502" s="5" t="s">
        <v>378</v>
      </c>
      <c r="N2502" s="5" t="s">
        <v>348</v>
      </c>
      <c r="O2502" s="5" t="s">
        <v>7561</v>
      </c>
      <c r="P2502" s="5" t="s">
        <v>7615</v>
      </c>
      <c r="T2502" s="5">
        <v>1</v>
      </c>
      <c r="U2502" s="5" t="s">
        <v>375</v>
      </c>
      <c r="V2502" s="5" t="s">
        <v>38</v>
      </c>
      <c r="W2502" s="5" t="s">
        <v>17661</v>
      </c>
      <c r="X2502" s="5" t="str">
        <f>+VLOOKUP(C2502,Hoja1!$E$2:$F$125,2,0)</f>
        <v>MUTATÁ</v>
      </c>
      <c r="Y2502" s="6" t="s">
        <v>15185</v>
      </c>
      <c r="Z2502" s="6">
        <v>205480000341</v>
      </c>
    </row>
    <row r="2503" spans="1:26">
      <c r="A2503" s="5" t="s">
        <v>25</v>
      </c>
      <c r="B2503" s="5">
        <v>5480</v>
      </c>
      <c r="C2503" s="5" t="s">
        <v>9740</v>
      </c>
      <c r="D2503" s="6">
        <v>205480000588</v>
      </c>
      <c r="E2503" s="5" t="s">
        <v>8570</v>
      </c>
      <c r="F2503" s="6">
        <v>205480000588</v>
      </c>
      <c r="G2503" s="5" t="s">
        <v>8571</v>
      </c>
      <c r="H2503" s="5" t="s">
        <v>5136</v>
      </c>
      <c r="I2503" s="5" t="s">
        <v>17655</v>
      </c>
      <c r="J2503" s="5" t="s">
        <v>347</v>
      </c>
      <c r="K2503" s="5" t="s">
        <v>111</v>
      </c>
      <c r="L2503" s="5" t="s">
        <v>112</v>
      </c>
      <c r="M2503" s="5" t="s">
        <v>466</v>
      </c>
      <c r="N2503" s="5" t="s">
        <v>348</v>
      </c>
      <c r="O2503" s="5" t="s">
        <v>7382</v>
      </c>
      <c r="P2503" s="5" t="s">
        <v>8572</v>
      </c>
      <c r="T2503" s="5">
        <v>3</v>
      </c>
      <c r="U2503" s="5" t="s">
        <v>375</v>
      </c>
      <c r="V2503" s="5" t="s">
        <v>38</v>
      </c>
      <c r="X2503" s="5" t="str">
        <f>+VLOOKUP(C2503,Hoja1!$E$2:$F$125,2,0)</f>
        <v>MUTATÁ</v>
      </c>
      <c r="Y2503" s="6" t="s">
        <v>15186</v>
      </c>
      <c r="Z2503" s="6">
        <v>205480000588</v>
      </c>
    </row>
    <row r="2504" spans="1:26">
      <c r="A2504" s="5" t="s">
        <v>25</v>
      </c>
      <c r="B2504" s="5">
        <v>5480</v>
      </c>
      <c r="C2504" s="5" t="s">
        <v>9740</v>
      </c>
      <c r="D2504" s="6">
        <v>105480000010</v>
      </c>
      <c r="E2504" s="5" t="s">
        <v>8261</v>
      </c>
      <c r="F2504" s="6">
        <v>105480000010</v>
      </c>
      <c r="G2504" s="5" t="s">
        <v>8262</v>
      </c>
      <c r="H2504" s="5" t="s">
        <v>8263</v>
      </c>
      <c r="I2504" s="5" t="s">
        <v>8264</v>
      </c>
      <c r="J2504" s="5" t="s">
        <v>347</v>
      </c>
      <c r="K2504" s="5" t="s">
        <v>111</v>
      </c>
      <c r="L2504" s="5" t="s">
        <v>32</v>
      </c>
      <c r="M2504" s="5" t="s">
        <v>466</v>
      </c>
      <c r="N2504" s="5" t="s">
        <v>348</v>
      </c>
      <c r="O2504" s="5" t="s">
        <v>7561</v>
      </c>
      <c r="P2504" s="5" t="s">
        <v>7562</v>
      </c>
      <c r="T2504" s="5">
        <v>2</v>
      </c>
      <c r="U2504" s="5" t="s">
        <v>375</v>
      </c>
      <c r="V2504" s="5" t="s">
        <v>38</v>
      </c>
      <c r="W2504" s="5" t="s">
        <v>8265</v>
      </c>
      <c r="X2504" s="5" t="str">
        <f>+VLOOKUP(C2504,Hoja1!$E$2:$F$125,2,0)</f>
        <v>MUTATÁ</v>
      </c>
      <c r="Y2504" s="6" t="s">
        <v>15187</v>
      </c>
      <c r="Z2504" s="6">
        <v>105480000010</v>
      </c>
    </row>
    <row r="2505" spans="1:26">
      <c r="A2505" s="5" t="s">
        <v>25</v>
      </c>
      <c r="B2505" s="5">
        <v>5480</v>
      </c>
      <c r="C2505" s="5" t="s">
        <v>9740</v>
      </c>
      <c r="D2505" s="6">
        <v>405480000811</v>
      </c>
      <c r="E2505" s="5" t="s">
        <v>17676</v>
      </c>
      <c r="F2505" s="6">
        <v>405480000811</v>
      </c>
      <c r="G2505" s="5" t="s">
        <v>532</v>
      </c>
      <c r="I2505" s="5" t="s">
        <v>532</v>
      </c>
      <c r="J2505" s="5" t="s">
        <v>30</v>
      </c>
      <c r="K2505" s="5" t="s">
        <v>31</v>
      </c>
      <c r="L2505" s="5" t="s">
        <v>32</v>
      </c>
      <c r="S2505" s="5" t="s">
        <v>384</v>
      </c>
      <c r="T2505" s="5">
        <v>1</v>
      </c>
      <c r="U2505" s="5" t="s">
        <v>16285</v>
      </c>
      <c r="V2505" s="5" t="s">
        <v>38</v>
      </c>
      <c r="X2505" s="5" t="str">
        <f>+VLOOKUP(C2505,Hoja1!$E$2:$F$125,2,0)</f>
        <v>MUTATÁ</v>
      </c>
      <c r="Y2505" s="6" t="s">
        <v>18956</v>
      </c>
      <c r="Z2505" s="6">
        <v>405480000811</v>
      </c>
    </row>
    <row r="2506" spans="1:26">
      <c r="A2506" s="5" t="s">
        <v>25</v>
      </c>
      <c r="B2506" s="5">
        <v>5480</v>
      </c>
      <c r="C2506" s="5" t="s">
        <v>9740</v>
      </c>
      <c r="D2506" s="6">
        <v>305480001236</v>
      </c>
      <c r="E2506" s="5" t="s">
        <v>806</v>
      </c>
      <c r="F2506" s="6">
        <v>305480001236</v>
      </c>
      <c r="G2506" s="5" t="s">
        <v>807</v>
      </c>
      <c r="I2506" s="5" t="s">
        <v>808</v>
      </c>
      <c r="J2506" s="5" t="s">
        <v>30</v>
      </c>
      <c r="K2506" s="5" t="s">
        <v>31</v>
      </c>
      <c r="L2506" s="5" t="s">
        <v>32</v>
      </c>
      <c r="M2506" s="5" t="s">
        <v>33</v>
      </c>
      <c r="N2506" s="5" t="s">
        <v>34</v>
      </c>
      <c r="O2506" s="5" t="s">
        <v>113</v>
      </c>
      <c r="P2506" s="5" t="s">
        <v>206</v>
      </c>
      <c r="T2506" s="5">
        <v>1</v>
      </c>
      <c r="U2506" s="5" t="s">
        <v>375</v>
      </c>
      <c r="V2506" s="5" t="s">
        <v>38</v>
      </c>
      <c r="X2506" s="5" t="str">
        <f>+VLOOKUP(C2506,Hoja1!$E$2:$F$125,2,0)</f>
        <v>MUTATÁ</v>
      </c>
      <c r="Y2506" s="6" t="s">
        <v>15188</v>
      </c>
      <c r="Z2506" s="6">
        <v>305480001236</v>
      </c>
    </row>
    <row r="2507" spans="1:26">
      <c r="A2507" s="5" t="s">
        <v>25</v>
      </c>
      <c r="B2507" s="5">
        <v>5480</v>
      </c>
      <c r="C2507" s="5" t="s">
        <v>9740</v>
      </c>
      <c r="D2507" s="6">
        <v>205480000553</v>
      </c>
      <c r="E2507" s="5" t="s">
        <v>2660</v>
      </c>
      <c r="F2507" s="6">
        <v>205480000553</v>
      </c>
      <c r="G2507" s="5" t="s">
        <v>2661</v>
      </c>
      <c r="I2507" s="5" t="s">
        <v>2662</v>
      </c>
      <c r="J2507" s="5" t="s">
        <v>30</v>
      </c>
      <c r="K2507" s="5" t="s">
        <v>111</v>
      </c>
      <c r="L2507" s="5" t="s">
        <v>112</v>
      </c>
      <c r="M2507" s="5" t="s">
        <v>65</v>
      </c>
      <c r="N2507" s="5" t="s">
        <v>34</v>
      </c>
      <c r="O2507" s="5" t="s">
        <v>113</v>
      </c>
      <c r="P2507" s="5" t="s">
        <v>122</v>
      </c>
      <c r="T2507" s="5">
        <v>1</v>
      </c>
      <c r="U2507" s="5" t="s">
        <v>375</v>
      </c>
      <c r="V2507" s="5" t="s">
        <v>38</v>
      </c>
      <c r="X2507" s="5" t="str">
        <f>+VLOOKUP(C2507,Hoja1!$E$2:$F$125,2,0)</f>
        <v>MUTATÁ</v>
      </c>
      <c r="Y2507" s="6" t="s">
        <v>15189</v>
      </c>
      <c r="Z2507" s="6">
        <v>205480000553</v>
      </c>
    </row>
    <row r="2508" spans="1:26">
      <c r="A2508" s="5" t="s">
        <v>25</v>
      </c>
      <c r="B2508" s="5">
        <v>5480</v>
      </c>
      <c r="C2508" s="5" t="s">
        <v>9740</v>
      </c>
      <c r="D2508" s="6">
        <v>205480000596</v>
      </c>
      <c r="E2508" s="5" t="s">
        <v>2655</v>
      </c>
      <c r="F2508" s="6">
        <v>205480000596</v>
      </c>
      <c r="G2508" s="5" t="s">
        <v>2656</v>
      </c>
      <c r="I2508" s="5" t="s">
        <v>2657</v>
      </c>
      <c r="J2508" s="5" t="s">
        <v>30</v>
      </c>
      <c r="K2508" s="5" t="s">
        <v>111</v>
      </c>
      <c r="L2508" s="5" t="s">
        <v>112</v>
      </c>
      <c r="M2508" s="5" t="s">
        <v>65</v>
      </c>
      <c r="N2508" s="5" t="s">
        <v>34</v>
      </c>
      <c r="O2508" s="5" t="s">
        <v>113</v>
      </c>
      <c r="P2508" s="5" t="s">
        <v>122</v>
      </c>
      <c r="T2508" s="5">
        <v>1</v>
      </c>
      <c r="U2508" s="5" t="s">
        <v>375</v>
      </c>
      <c r="V2508" s="5" t="s">
        <v>38</v>
      </c>
      <c r="X2508" s="5" t="str">
        <f>+VLOOKUP(C2508,Hoja1!$E$2:$F$125,2,0)</f>
        <v>MUTATÁ</v>
      </c>
      <c r="Y2508" s="6" t="s">
        <v>15190</v>
      </c>
      <c r="Z2508" s="6">
        <v>205480000596</v>
      </c>
    </row>
    <row r="2509" spans="1:26">
      <c r="A2509" s="5" t="s">
        <v>25</v>
      </c>
      <c r="B2509" s="5">
        <v>5480</v>
      </c>
      <c r="C2509" s="5" t="s">
        <v>9740</v>
      </c>
      <c r="D2509" s="6">
        <v>205480000081</v>
      </c>
      <c r="E2509" s="5" t="s">
        <v>2658</v>
      </c>
      <c r="F2509" s="6">
        <v>205480000081</v>
      </c>
      <c r="G2509" s="5" t="s">
        <v>2659</v>
      </c>
      <c r="I2509" s="5" t="s">
        <v>17659</v>
      </c>
      <c r="J2509" s="5" t="s">
        <v>30</v>
      </c>
      <c r="K2509" s="5" t="s">
        <v>111</v>
      </c>
      <c r="L2509" s="5" t="s">
        <v>112</v>
      </c>
      <c r="M2509" s="5" t="s">
        <v>65</v>
      </c>
      <c r="N2509" s="5" t="s">
        <v>34</v>
      </c>
      <c r="O2509" s="5" t="s">
        <v>113</v>
      </c>
      <c r="P2509" s="5" t="s">
        <v>122</v>
      </c>
      <c r="T2509" s="5">
        <v>1</v>
      </c>
      <c r="U2509" s="5" t="s">
        <v>375</v>
      </c>
      <c r="V2509" s="5" t="s">
        <v>38</v>
      </c>
      <c r="X2509" s="5" t="str">
        <f>+VLOOKUP(C2509,Hoja1!$E$2:$F$125,2,0)</f>
        <v>MUTATÁ</v>
      </c>
      <c r="Y2509" s="6" t="s">
        <v>15191</v>
      </c>
      <c r="Z2509" s="6">
        <v>205480000081</v>
      </c>
    </row>
    <row r="2510" spans="1:26">
      <c r="A2510" s="5" t="s">
        <v>25</v>
      </c>
      <c r="B2510" s="5">
        <v>5480</v>
      </c>
      <c r="C2510" s="5" t="s">
        <v>9740</v>
      </c>
      <c r="D2510" s="6">
        <v>205480000413</v>
      </c>
      <c r="E2510" s="5" t="s">
        <v>3566</v>
      </c>
      <c r="F2510" s="6">
        <v>205480000413</v>
      </c>
      <c r="G2510" s="5" t="s">
        <v>3567</v>
      </c>
      <c r="H2510" s="5">
        <v>8578602</v>
      </c>
      <c r="I2510" s="5" t="s">
        <v>3568</v>
      </c>
      <c r="J2510" s="5" t="s">
        <v>30</v>
      </c>
      <c r="K2510" s="5" t="s">
        <v>111</v>
      </c>
      <c r="L2510" s="5" t="s">
        <v>112</v>
      </c>
      <c r="M2510" s="5" t="s">
        <v>65</v>
      </c>
      <c r="N2510" s="5" t="s">
        <v>34</v>
      </c>
      <c r="O2510" s="5" t="s">
        <v>113</v>
      </c>
      <c r="P2510" s="5" t="s">
        <v>122</v>
      </c>
      <c r="T2510" s="5">
        <v>1</v>
      </c>
      <c r="U2510" s="5" t="s">
        <v>375</v>
      </c>
      <c r="V2510" s="5" t="s">
        <v>38</v>
      </c>
      <c r="X2510" s="5" t="str">
        <f>+VLOOKUP(C2510,Hoja1!$E$2:$F$125,2,0)</f>
        <v>MUTATÁ</v>
      </c>
      <c r="Y2510" s="6" t="s">
        <v>15192</v>
      </c>
      <c r="Z2510" s="6">
        <v>205480000413</v>
      </c>
    </row>
    <row r="2511" spans="1:26">
      <c r="A2511" s="5" t="s">
        <v>25</v>
      </c>
      <c r="B2511" s="5">
        <v>5480</v>
      </c>
      <c r="C2511" s="5" t="s">
        <v>9740</v>
      </c>
      <c r="D2511" s="6">
        <v>205480000103</v>
      </c>
      <c r="E2511" s="5" t="s">
        <v>5132</v>
      </c>
      <c r="F2511" s="6">
        <v>205480000103</v>
      </c>
      <c r="G2511" s="5" t="s">
        <v>5133</v>
      </c>
      <c r="H2511" s="5">
        <v>8200771</v>
      </c>
      <c r="I2511" s="5" t="s">
        <v>5134</v>
      </c>
      <c r="J2511" s="5" t="s">
        <v>30</v>
      </c>
      <c r="K2511" s="5" t="s">
        <v>111</v>
      </c>
      <c r="L2511" s="5" t="s">
        <v>112</v>
      </c>
      <c r="M2511" s="5" t="s">
        <v>65</v>
      </c>
      <c r="N2511" s="5" t="s">
        <v>34</v>
      </c>
      <c r="O2511" s="5" t="s">
        <v>113</v>
      </c>
      <c r="P2511" s="5" t="s">
        <v>206</v>
      </c>
      <c r="T2511" s="5">
        <v>1</v>
      </c>
      <c r="U2511" s="5" t="s">
        <v>375</v>
      </c>
      <c r="V2511" s="5" t="s">
        <v>38</v>
      </c>
      <c r="X2511" s="5" t="str">
        <f>+VLOOKUP(C2511,Hoja1!$E$2:$F$125,2,0)</f>
        <v>MUTATÁ</v>
      </c>
      <c r="Y2511" s="6" t="s">
        <v>15193</v>
      </c>
      <c r="Z2511" s="6">
        <v>205480000103</v>
      </c>
    </row>
    <row r="2512" spans="1:26">
      <c r="A2512" s="5" t="s">
        <v>25</v>
      </c>
      <c r="B2512" s="5">
        <v>5480</v>
      </c>
      <c r="C2512" s="5" t="s">
        <v>9740</v>
      </c>
      <c r="D2512" s="6">
        <v>205480000499</v>
      </c>
      <c r="E2512" s="5" t="s">
        <v>6450</v>
      </c>
      <c r="F2512" s="6">
        <v>205480000499</v>
      </c>
      <c r="G2512" s="5" t="s">
        <v>6451</v>
      </c>
      <c r="H2512" s="5">
        <v>8578602</v>
      </c>
      <c r="I2512" s="5" t="s">
        <v>6452</v>
      </c>
      <c r="J2512" s="5" t="s">
        <v>30</v>
      </c>
      <c r="K2512" s="5" t="s">
        <v>111</v>
      </c>
      <c r="L2512" s="5" t="s">
        <v>112</v>
      </c>
      <c r="M2512" s="5" t="s">
        <v>65</v>
      </c>
      <c r="N2512" s="5" t="s">
        <v>34</v>
      </c>
      <c r="O2512" s="5" t="s">
        <v>113</v>
      </c>
      <c r="P2512" s="5" t="s">
        <v>122</v>
      </c>
      <c r="T2512" s="5">
        <v>1</v>
      </c>
      <c r="U2512" s="5" t="s">
        <v>375</v>
      </c>
      <c r="V2512" s="5" t="s">
        <v>38</v>
      </c>
      <c r="X2512" s="5" t="str">
        <f>+VLOOKUP(C2512,Hoja1!$E$2:$F$125,2,0)</f>
        <v>MUTATÁ</v>
      </c>
      <c r="Y2512" s="6" t="s">
        <v>15194</v>
      </c>
      <c r="Z2512" s="6">
        <v>205480000499</v>
      </c>
    </row>
    <row r="2513" spans="1:26">
      <c r="A2513" s="5" t="s">
        <v>25</v>
      </c>
      <c r="B2513" s="5">
        <v>5480</v>
      </c>
      <c r="C2513" s="5" t="s">
        <v>9740</v>
      </c>
      <c r="D2513" s="6">
        <v>205480000146</v>
      </c>
      <c r="E2513" s="5" t="s">
        <v>3563</v>
      </c>
      <c r="F2513" s="6">
        <v>205480000146</v>
      </c>
      <c r="G2513" s="5" t="s">
        <v>1844</v>
      </c>
      <c r="H2513" s="5">
        <v>3103592511</v>
      </c>
      <c r="I2513" s="5" t="s">
        <v>3564</v>
      </c>
      <c r="J2513" s="5" t="s">
        <v>30</v>
      </c>
      <c r="K2513" s="5" t="s">
        <v>111</v>
      </c>
      <c r="L2513" s="5" t="s">
        <v>112</v>
      </c>
      <c r="M2513" s="5" t="s">
        <v>65</v>
      </c>
      <c r="N2513" s="5" t="s">
        <v>34</v>
      </c>
      <c r="O2513" s="5" t="s">
        <v>113</v>
      </c>
      <c r="P2513" s="5" t="s">
        <v>122</v>
      </c>
      <c r="T2513" s="5">
        <v>1</v>
      </c>
      <c r="U2513" s="5" t="s">
        <v>375</v>
      </c>
      <c r="V2513" s="5" t="s">
        <v>38</v>
      </c>
      <c r="X2513" s="5" t="str">
        <f>+VLOOKUP(C2513,Hoja1!$E$2:$F$125,2,0)</f>
        <v>MUTATÁ</v>
      </c>
      <c r="Y2513" s="6" t="s">
        <v>15195</v>
      </c>
      <c r="Z2513" s="6">
        <v>205480000146</v>
      </c>
    </row>
    <row r="2514" spans="1:26">
      <c r="A2514" s="5" t="s">
        <v>25</v>
      </c>
      <c r="B2514" s="5">
        <v>5480</v>
      </c>
      <c r="C2514" s="5" t="s">
        <v>9740</v>
      </c>
      <c r="D2514" s="6">
        <v>205480000669</v>
      </c>
      <c r="E2514" s="5" t="s">
        <v>3033</v>
      </c>
      <c r="F2514" s="6">
        <v>205480000669</v>
      </c>
      <c r="G2514" s="5" t="s">
        <v>3569</v>
      </c>
      <c r="H2514" s="5">
        <v>8578602</v>
      </c>
      <c r="I2514" s="5" t="s">
        <v>17675</v>
      </c>
      <c r="J2514" s="5" t="s">
        <v>30</v>
      </c>
      <c r="K2514" s="5" t="s">
        <v>111</v>
      </c>
      <c r="L2514" s="5" t="s">
        <v>112</v>
      </c>
      <c r="M2514" s="5" t="s">
        <v>65</v>
      </c>
      <c r="N2514" s="5" t="s">
        <v>34</v>
      </c>
      <c r="O2514" s="5" t="s">
        <v>113</v>
      </c>
      <c r="P2514" s="5" t="s">
        <v>122</v>
      </c>
      <c r="T2514" s="5">
        <v>1</v>
      </c>
      <c r="U2514" s="5" t="s">
        <v>375</v>
      </c>
      <c r="V2514" s="5" t="s">
        <v>38</v>
      </c>
      <c r="X2514" s="5" t="str">
        <f>+VLOOKUP(C2514,Hoja1!$E$2:$F$125,2,0)</f>
        <v>MUTATÁ</v>
      </c>
      <c r="Y2514" s="6" t="s">
        <v>15196</v>
      </c>
      <c r="Z2514" s="6">
        <v>205480000669</v>
      </c>
    </row>
    <row r="2515" spans="1:26">
      <c r="A2515" s="5" t="s">
        <v>25</v>
      </c>
      <c r="B2515" s="5">
        <v>5480</v>
      </c>
      <c r="C2515" s="5" t="s">
        <v>9740</v>
      </c>
      <c r="D2515" s="6">
        <v>205480000685</v>
      </c>
      <c r="E2515" s="5" t="s">
        <v>2299</v>
      </c>
      <c r="F2515" s="6">
        <v>205480000685</v>
      </c>
      <c r="G2515" s="5" t="s">
        <v>5135</v>
      </c>
      <c r="H2515" s="5" t="s">
        <v>5136</v>
      </c>
      <c r="I2515" s="5" t="s">
        <v>5137</v>
      </c>
      <c r="J2515" s="5" t="s">
        <v>30</v>
      </c>
      <c r="K2515" s="5" t="s">
        <v>111</v>
      </c>
      <c r="L2515" s="5" t="s">
        <v>112</v>
      </c>
      <c r="M2515" s="5" t="s">
        <v>65</v>
      </c>
      <c r="N2515" s="5" t="s">
        <v>34</v>
      </c>
      <c r="O2515" s="5" t="s">
        <v>113</v>
      </c>
      <c r="P2515" s="5" t="s">
        <v>122</v>
      </c>
      <c r="T2515" s="5">
        <v>1</v>
      </c>
      <c r="U2515" s="5" t="s">
        <v>375</v>
      </c>
      <c r="V2515" s="5" t="s">
        <v>38</v>
      </c>
      <c r="X2515" s="5" t="str">
        <f>+VLOOKUP(C2515,Hoja1!$E$2:$F$125,2,0)</f>
        <v>MUTATÁ</v>
      </c>
      <c r="Y2515" s="6" t="s">
        <v>18955</v>
      </c>
      <c r="Z2515" s="6">
        <v>205480000685</v>
      </c>
    </row>
    <row r="2516" spans="1:26">
      <c r="A2516" s="5" t="s">
        <v>25</v>
      </c>
      <c r="B2516" s="5">
        <v>5480</v>
      </c>
      <c r="C2516" s="5" t="s">
        <v>9740</v>
      </c>
      <c r="D2516" s="6">
        <v>205480000120</v>
      </c>
      <c r="E2516" s="5" t="s">
        <v>1327</v>
      </c>
      <c r="F2516" s="6">
        <v>205480000120</v>
      </c>
      <c r="G2516" s="5" t="s">
        <v>5130</v>
      </c>
      <c r="H2516" s="5">
        <v>8578602</v>
      </c>
      <c r="I2516" s="5" t="s">
        <v>5131</v>
      </c>
      <c r="J2516" s="5" t="s">
        <v>30</v>
      </c>
      <c r="K2516" s="5" t="s">
        <v>111</v>
      </c>
      <c r="L2516" s="5" t="s">
        <v>112</v>
      </c>
      <c r="M2516" s="5" t="s">
        <v>65</v>
      </c>
      <c r="N2516" s="5" t="s">
        <v>34</v>
      </c>
      <c r="O2516" s="5" t="s">
        <v>113</v>
      </c>
      <c r="P2516" s="5" t="s">
        <v>122</v>
      </c>
      <c r="T2516" s="5">
        <v>1</v>
      </c>
      <c r="U2516" s="5" t="s">
        <v>375</v>
      </c>
      <c r="V2516" s="5" t="s">
        <v>38</v>
      </c>
      <c r="X2516" s="5" t="str">
        <f>+VLOOKUP(C2516,Hoja1!$E$2:$F$125,2,0)</f>
        <v>MUTATÁ</v>
      </c>
      <c r="Y2516" s="6" t="s">
        <v>15197</v>
      </c>
      <c r="Z2516" s="6">
        <v>205480000120</v>
      </c>
    </row>
    <row r="2517" spans="1:26">
      <c r="A2517" s="5" t="s">
        <v>25</v>
      </c>
      <c r="B2517" s="5">
        <v>5480</v>
      </c>
      <c r="C2517" s="5" t="s">
        <v>9740</v>
      </c>
      <c r="D2517" s="6">
        <v>205480000065</v>
      </c>
      <c r="E2517" s="5" t="s">
        <v>1291</v>
      </c>
      <c r="F2517" s="6">
        <v>205480000065</v>
      </c>
      <c r="G2517" s="5" t="s">
        <v>1292</v>
      </c>
      <c r="H2517" s="5">
        <v>8578602</v>
      </c>
      <c r="I2517" s="5" t="s">
        <v>17671</v>
      </c>
      <c r="J2517" s="5" t="s">
        <v>30</v>
      </c>
      <c r="K2517" s="5" t="s">
        <v>111</v>
      </c>
      <c r="L2517" s="5" t="s">
        <v>112</v>
      </c>
      <c r="M2517" s="5" t="s">
        <v>65</v>
      </c>
      <c r="N2517" s="5" t="s">
        <v>34</v>
      </c>
      <c r="O2517" s="5" t="s">
        <v>113</v>
      </c>
      <c r="P2517" s="5" t="s">
        <v>122</v>
      </c>
      <c r="T2517" s="5">
        <v>1</v>
      </c>
      <c r="U2517" s="5" t="s">
        <v>375</v>
      </c>
      <c r="V2517" s="5" t="s">
        <v>38</v>
      </c>
      <c r="X2517" s="5" t="str">
        <f>+VLOOKUP(C2517,Hoja1!$E$2:$F$125,2,0)</f>
        <v>MUTATÁ</v>
      </c>
      <c r="Y2517" s="6" t="s">
        <v>15198</v>
      </c>
      <c r="Z2517" s="6">
        <v>205480000065</v>
      </c>
    </row>
    <row r="2518" spans="1:26">
      <c r="A2518" s="5" t="s">
        <v>25</v>
      </c>
      <c r="B2518" s="5">
        <v>5480</v>
      </c>
      <c r="C2518" s="5" t="s">
        <v>9740</v>
      </c>
      <c r="D2518" s="6">
        <v>205480000839</v>
      </c>
      <c r="E2518" s="5" t="s">
        <v>3020</v>
      </c>
      <c r="F2518" s="6">
        <v>205480000839</v>
      </c>
      <c r="G2518" s="5" t="s">
        <v>5128</v>
      </c>
      <c r="H2518" s="5">
        <v>8578602</v>
      </c>
      <c r="I2518" s="5" t="s">
        <v>17666</v>
      </c>
      <c r="J2518" s="5" t="s">
        <v>30</v>
      </c>
      <c r="K2518" s="5" t="s">
        <v>111</v>
      </c>
      <c r="L2518" s="5" t="s">
        <v>112</v>
      </c>
      <c r="M2518" s="5" t="s">
        <v>65</v>
      </c>
      <c r="N2518" s="5" t="s">
        <v>34</v>
      </c>
      <c r="O2518" s="5" t="s">
        <v>113</v>
      </c>
      <c r="P2518" s="5" t="s">
        <v>122</v>
      </c>
      <c r="T2518" s="5">
        <v>1</v>
      </c>
      <c r="U2518" s="5" t="s">
        <v>375</v>
      </c>
      <c r="V2518" s="5" t="s">
        <v>38</v>
      </c>
      <c r="X2518" s="5" t="str">
        <f>+VLOOKUP(C2518,Hoja1!$E$2:$F$125,2,0)</f>
        <v>MUTATÁ</v>
      </c>
      <c r="Y2518" s="6" t="s">
        <v>15199</v>
      </c>
      <c r="Z2518" s="6">
        <v>205480000839</v>
      </c>
    </row>
    <row r="2519" spans="1:26">
      <c r="A2519" s="5" t="s">
        <v>25</v>
      </c>
      <c r="B2519" s="5">
        <v>5480</v>
      </c>
      <c r="C2519" s="5" t="s">
        <v>9740</v>
      </c>
      <c r="D2519" s="6">
        <v>205480000821</v>
      </c>
      <c r="E2519" s="5" t="s">
        <v>6462</v>
      </c>
      <c r="F2519" s="6">
        <v>205480000821</v>
      </c>
      <c r="G2519" s="5" t="s">
        <v>6463</v>
      </c>
      <c r="H2519" s="5" t="s">
        <v>5136</v>
      </c>
      <c r="I2519" s="5" t="s">
        <v>6464</v>
      </c>
      <c r="J2519" s="5" t="s">
        <v>30</v>
      </c>
      <c r="K2519" s="5" t="s">
        <v>111</v>
      </c>
      <c r="L2519" s="5" t="s">
        <v>112</v>
      </c>
      <c r="M2519" s="5" t="s">
        <v>65</v>
      </c>
      <c r="N2519" s="5" t="s">
        <v>34</v>
      </c>
      <c r="O2519" s="5" t="s">
        <v>113</v>
      </c>
      <c r="P2519" s="5" t="s">
        <v>122</v>
      </c>
      <c r="T2519" s="5">
        <v>1</v>
      </c>
      <c r="U2519" s="5" t="s">
        <v>375</v>
      </c>
      <c r="V2519" s="5" t="s">
        <v>38</v>
      </c>
      <c r="X2519" s="5" t="str">
        <f>+VLOOKUP(C2519,Hoja1!$E$2:$F$125,2,0)</f>
        <v>MUTATÁ</v>
      </c>
      <c r="Y2519" s="6" t="s">
        <v>15200</v>
      </c>
      <c r="Z2519" s="6">
        <v>205480000821</v>
      </c>
    </row>
    <row r="2520" spans="1:26">
      <c r="A2520" s="5" t="s">
        <v>25</v>
      </c>
      <c r="B2520" s="5">
        <v>5480</v>
      </c>
      <c r="C2520" s="5" t="s">
        <v>9740</v>
      </c>
      <c r="D2520" s="6">
        <v>205480000383</v>
      </c>
      <c r="E2520" s="5" t="s">
        <v>6453</v>
      </c>
      <c r="F2520" s="6">
        <v>205480000383</v>
      </c>
      <c r="G2520" s="5" t="s">
        <v>6454</v>
      </c>
      <c r="H2520" s="5">
        <v>8578602</v>
      </c>
      <c r="I2520" s="5" t="s">
        <v>6455</v>
      </c>
      <c r="J2520" s="5" t="s">
        <v>30</v>
      </c>
      <c r="K2520" s="5" t="s">
        <v>111</v>
      </c>
      <c r="L2520" s="5" t="s">
        <v>112</v>
      </c>
      <c r="M2520" s="5" t="s">
        <v>65</v>
      </c>
      <c r="N2520" s="5" t="s">
        <v>34</v>
      </c>
      <c r="O2520" s="5" t="s">
        <v>113</v>
      </c>
      <c r="P2520" s="5" t="s">
        <v>122</v>
      </c>
      <c r="T2520" s="5">
        <v>1</v>
      </c>
      <c r="U2520" s="5" t="s">
        <v>375</v>
      </c>
      <c r="V2520" s="5" t="s">
        <v>38</v>
      </c>
      <c r="X2520" s="5" t="str">
        <f>+VLOOKUP(C2520,Hoja1!$E$2:$F$125,2,0)</f>
        <v>MUTATÁ</v>
      </c>
      <c r="Y2520" s="6" t="s">
        <v>15201</v>
      </c>
      <c r="Z2520" s="6">
        <v>205480000383</v>
      </c>
    </row>
    <row r="2521" spans="1:26">
      <c r="A2521" s="5" t="s">
        <v>25</v>
      </c>
      <c r="B2521" s="5">
        <v>5480</v>
      </c>
      <c r="C2521" s="5" t="s">
        <v>9740</v>
      </c>
      <c r="D2521" s="6">
        <v>105480000966</v>
      </c>
      <c r="E2521" s="5" t="s">
        <v>17673</v>
      </c>
      <c r="F2521" s="6">
        <v>105480000966</v>
      </c>
      <c r="G2521" s="5" t="s">
        <v>17674</v>
      </c>
      <c r="I2521" s="5" t="s">
        <v>238</v>
      </c>
      <c r="J2521" s="5" t="s">
        <v>30</v>
      </c>
      <c r="K2521" s="5" t="s">
        <v>111</v>
      </c>
      <c r="L2521" s="5" t="s">
        <v>112</v>
      </c>
      <c r="T2521" s="5">
        <v>1</v>
      </c>
      <c r="U2521" s="5" t="s">
        <v>16285</v>
      </c>
      <c r="V2521" s="5" t="s">
        <v>38</v>
      </c>
      <c r="X2521" s="5" t="str">
        <f>+VLOOKUP(C2521,Hoja1!$E$2:$F$125,2,0)</f>
        <v>MUTATÁ</v>
      </c>
      <c r="Y2521" s="6" t="s">
        <v>18954</v>
      </c>
      <c r="Z2521" s="6">
        <v>105480000966</v>
      </c>
    </row>
    <row r="2522" spans="1:26">
      <c r="A2522" s="5" t="s">
        <v>25</v>
      </c>
      <c r="B2522" s="5">
        <v>5480</v>
      </c>
      <c r="C2522" s="5" t="s">
        <v>9740</v>
      </c>
      <c r="D2522" s="6">
        <v>205480000979</v>
      </c>
      <c r="E2522" s="5" t="s">
        <v>6459</v>
      </c>
      <c r="F2522" s="6">
        <v>205480000979</v>
      </c>
      <c r="G2522" s="5" t="s">
        <v>6460</v>
      </c>
      <c r="H2522" s="5">
        <v>8578372</v>
      </c>
      <c r="I2522" s="5" t="s">
        <v>6461</v>
      </c>
      <c r="J2522" s="5" t="s">
        <v>30</v>
      </c>
      <c r="K2522" s="5" t="s">
        <v>111</v>
      </c>
      <c r="L2522" s="5" t="s">
        <v>112</v>
      </c>
      <c r="M2522" s="5" t="s">
        <v>65</v>
      </c>
      <c r="N2522" s="5" t="s">
        <v>34</v>
      </c>
      <c r="O2522" s="5" t="s">
        <v>113</v>
      </c>
      <c r="P2522" s="5" t="s">
        <v>1287</v>
      </c>
      <c r="T2522" s="5">
        <v>1</v>
      </c>
      <c r="U2522" s="5" t="s">
        <v>375</v>
      </c>
      <c r="V2522" s="5" t="s">
        <v>38</v>
      </c>
      <c r="X2522" s="5" t="str">
        <f>+VLOOKUP(C2522,Hoja1!$E$2:$F$125,2,0)</f>
        <v>MUTATÁ</v>
      </c>
      <c r="Y2522" s="6" t="s">
        <v>15202</v>
      </c>
      <c r="Z2522" s="6">
        <v>205480000979</v>
      </c>
    </row>
    <row r="2523" spans="1:26">
      <c r="A2523" s="5" t="s">
        <v>25</v>
      </c>
      <c r="B2523" s="5">
        <v>5480</v>
      </c>
      <c r="C2523" s="5" t="s">
        <v>9740</v>
      </c>
      <c r="D2523" s="6">
        <v>205480000952</v>
      </c>
      <c r="E2523" s="5" t="s">
        <v>3570</v>
      </c>
      <c r="F2523" s="6">
        <v>205480000952</v>
      </c>
      <c r="G2523" s="5" t="s">
        <v>3571</v>
      </c>
      <c r="I2523" s="5" t="s">
        <v>3572</v>
      </c>
      <c r="J2523" s="5" t="s">
        <v>30</v>
      </c>
      <c r="K2523" s="5" t="s">
        <v>111</v>
      </c>
      <c r="L2523" s="5" t="s">
        <v>112</v>
      </c>
      <c r="M2523" s="5" t="s">
        <v>65</v>
      </c>
      <c r="N2523" s="5" t="s">
        <v>34</v>
      </c>
      <c r="O2523" s="5" t="s">
        <v>113</v>
      </c>
      <c r="P2523" s="5" t="s">
        <v>1287</v>
      </c>
      <c r="R2523" s="5" t="s">
        <v>1168</v>
      </c>
      <c r="T2523" s="5">
        <v>1</v>
      </c>
      <c r="U2523" s="5" t="s">
        <v>375</v>
      </c>
      <c r="V2523" s="5" t="s">
        <v>38</v>
      </c>
      <c r="X2523" s="5" t="str">
        <f>+VLOOKUP(C2523,Hoja1!$E$2:$F$125,2,0)</f>
        <v>MUTATÁ</v>
      </c>
      <c r="Y2523" s="6" t="s">
        <v>15203</v>
      </c>
      <c r="Z2523" s="6">
        <v>205480000952</v>
      </c>
    </row>
    <row r="2524" spans="1:26">
      <c r="A2524" s="5" t="s">
        <v>25</v>
      </c>
      <c r="B2524" s="5">
        <v>5480</v>
      </c>
      <c r="C2524" s="5" t="s">
        <v>9740</v>
      </c>
      <c r="D2524" s="6">
        <v>205480001142</v>
      </c>
      <c r="E2524" s="5" t="s">
        <v>4370</v>
      </c>
      <c r="F2524" s="6">
        <v>205480001142</v>
      </c>
      <c r="G2524" s="5" t="s">
        <v>4371</v>
      </c>
      <c r="I2524" s="5" t="s">
        <v>4372</v>
      </c>
      <c r="J2524" s="5" t="s">
        <v>30</v>
      </c>
      <c r="K2524" s="5" t="s">
        <v>111</v>
      </c>
      <c r="L2524" s="5" t="s">
        <v>112</v>
      </c>
      <c r="M2524" s="5" t="s">
        <v>65</v>
      </c>
      <c r="N2524" s="5" t="s">
        <v>34</v>
      </c>
      <c r="O2524" s="5" t="s">
        <v>113</v>
      </c>
      <c r="P2524" s="5" t="s">
        <v>1287</v>
      </c>
      <c r="T2524" s="5">
        <v>1</v>
      </c>
      <c r="U2524" s="5" t="s">
        <v>375</v>
      </c>
      <c r="V2524" s="5" t="s">
        <v>38</v>
      </c>
      <c r="X2524" s="5" t="str">
        <f>+VLOOKUP(C2524,Hoja1!$E$2:$F$125,2,0)</f>
        <v>MUTATÁ</v>
      </c>
      <c r="Y2524" s="6" t="s">
        <v>15204</v>
      </c>
      <c r="Z2524" s="6">
        <v>205480001142</v>
      </c>
    </row>
    <row r="2525" spans="1:26">
      <c r="A2525" s="5" t="s">
        <v>25</v>
      </c>
      <c r="B2525" s="5">
        <v>5480</v>
      </c>
      <c r="C2525" s="5" t="s">
        <v>9740</v>
      </c>
      <c r="D2525" s="6">
        <v>205480001151</v>
      </c>
      <c r="E2525" s="5" t="s">
        <v>5129</v>
      </c>
      <c r="F2525" s="6">
        <v>205480001151</v>
      </c>
      <c r="G2525" s="5" t="s">
        <v>1762</v>
      </c>
      <c r="I2525" s="5" t="s">
        <v>17678</v>
      </c>
      <c r="J2525" s="5" t="s">
        <v>30</v>
      </c>
      <c r="K2525" s="5" t="s">
        <v>111</v>
      </c>
      <c r="L2525" s="5" t="s">
        <v>112</v>
      </c>
      <c r="M2525" s="5" t="s">
        <v>65</v>
      </c>
      <c r="N2525" s="5" t="s">
        <v>34</v>
      </c>
      <c r="O2525" s="5" t="s">
        <v>113</v>
      </c>
      <c r="P2525" s="5" t="s">
        <v>1287</v>
      </c>
      <c r="T2525" s="5">
        <v>1</v>
      </c>
      <c r="U2525" s="5" t="s">
        <v>375</v>
      </c>
      <c r="V2525" s="5" t="s">
        <v>38</v>
      </c>
      <c r="X2525" s="5" t="str">
        <f>+VLOOKUP(C2525,Hoja1!$E$2:$F$125,2,0)</f>
        <v>MUTATÁ</v>
      </c>
      <c r="Y2525" s="6" t="s">
        <v>15205</v>
      </c>
      <c r="Z2525" s="6">
        <v>205480001151</v>
      </c>
    </row>
    <row r="2526" spans="1:26">
      <c r="A2526" s="5" t="s">
        <v>25</v>
      </c>
      <c r="B2526" s="5">
        <v>5480</v>
      </c>
      <c r="C2526" s="5" t="s">
        <v>9740</v>
      </c>
      <c r="D2526" s="6">
        <v>405480001010</v>
      </c>
      <c r="E2526" s="5" t="s">
        <v>17677</v>
      </c>
      <c r="F2526" s="6">
        <v>405480001010</v>
      </c>
      <c r="G2526" s="5" t="s">
        <v>4368</v>
      </c>
      <c r="I2526" s="5" t="s">
        <v>4369</v>
      </c>
      <c r="J2526" s="5" t="s">
        <v>30</v>
      </c>
      <c r="K2526" s="5" t="s">
        <v>111</v>
      </c>
      <c r="L2526" s="5" t="s">
        <v>112</v>
      </c>
      <c r="M2526" s="5" t="s">
        <v>56</v>
      </c>
      <c r="N2526" s="5" t="s">
        <v>374</v>
      </c>
      <c r="O2526" s="5" t="s">
        <v>932</v>
      </c>
      <c r="P2526" s="5" t="s">
        <v>1287</v>
      </c>
      <c r="T2526" s="5">
        <v>1</v>
      </c>
      <c r="U2526" s="5" t="s">
        <v>375</v>
      </c>
      <c r="V2526" s="5" t="s">
        <v>38</v>
      </c>
      <c r="X2526" s="5" t="str">
        <f>+VLOOKUP(C2526,Hoja1!$E$2:$F$125,2,0)</f>
        <v>MUTATÁ</v>
      </c>
      <c r="Y2526" s="6" t="s">
        <v>18953</v>
      </c>
      <c r="Z2526" s="6">
        <v>405480001010</v>
      </c>
    </row>
    <row r="2527" spans="1:26">
      <c r="A2527" s="5" t="s">
        <v>25</v>
      </c>
      <c r="B2527" s="5">
        <v>5480</v>
      </c>
      <c r="C2527" s="5" t="s">
        <v>9740</v>
      </c>
      <c r="D2527" s="6">
        <v>205480001209</v>
      </c>
      <c r="E2527" s="5" t="s">
        <v>4373</v>
      </c>
      <c r="F2527" s="6">
        <v>205480001209</v>
      </c>
      <c r="G2527" s="5" t="s">
        <v>4374</v>
      </c>
      <c r="I2527" s="5" t="s">
        <v>4375</v>
      </c>
      <c r="J2527" s="5" t="s">
        <v>30</v>
      </c>
      <c r="K2527" s="5" t="s">
        <v>111</v>
      </c>
      <c r="L2527" s="5" t="s">
        <v>112</v>
      </c>
      <c r="M2527" s="5" t="s">
        <v>65</v>
      </c>
      <c r="N2527" s="5" t="s">
        <v>34</v>
      </c>
      <c r="O2527" s="5" t="s">
        <v>113</v>
      </c>
      <c r="P2527" s="5" t="s">
        <v>1287</v>
      </c>
      <c r="T2527" s="5">
        <v>1</v>
      </c>
      <c r="U2527" s="5" t="s">
        <v>375</v>
      </c>
      <c r="V2527" s="5" t="s">
        <v>38</v>
      </c>
      <c r="X2527" s="5" t="str">
        <f>+VLOOKUP(C2527,Hoja1!$E$2:$F$125,2,0)</f>
        <v>MUTATÁ</v>
      </c>
      <c r="Y2527" s="6" t="s">
        <v>15206</v>
      </c>
      <c r="Z2527" s="6">
        <v>205480001209</v>
      </c>
    </row>
    <row r="2528" spans="1:26">
      <c r="A2528" s="5" t="s">
        <v>25</v>
      </c>
      <c r="B2528" s="5">
        <v>5480</v>
      </c>
      <c r="C2528" s="5" t="s">
        <v>9740</v>
      </c>
      <c r="D2528" s="6">
        <v>205480001118</v>
      </c>
      <c r="E2528" s="5" t="s">
        <v>7062</v>
      </c>
      <c r="F2528" s="6">
        <v>205480001118</v>
      </c>
      <c r="G2528" s="5" t="s">
        <v>7063</v>
      </c>
      <c r="I2528" s="5" t="s">
        <v>7064</v>
      </c>
      <c r="J2528" s="5" t="s">
        <v>30</v>
      </c>
      <c r="K2528" s="5" t="s">
        <v>111</v>
      </c>
      <c r="L2528" s="5" t="s">
        <v>112</v>
      </c>
      <c r="M2528" s="5" t="s">
        <v>65</v>
      </c>
      <c r="N2528" s="5" t="s">
        <v>34</v>
      </c>
      <c r="O2528" s="5" t="s">
        <v>113</v>
      </c>
      <c r="P2528" s="5" t="s">
        <v>1287</v>
      </c>
      <c r="T2528" s="5">
        <v>1</v>
      </c>
      <c r="U2528" s="5" t="s">
        <v>375</v>
      </c>
      <c r="V2528" s="5" t="s">
        <v>38</v>
      </c>
      <c r="X2528" s="5" t="str">
        <f>+VLOOKUP(C2528,Hoja1!$E$2:$F$125,2,0)</f>
        <v>MUTATÁ</v>
      </c>
      <c r="Y2528" s="6" t="s">
        <v>15207</v>
      </c>
      <c r="Z2528" s="6">
        <v>205480001118</v>
      </c>
    </row>
    <row r="2529" spans="1:26">
      <c r="A2529" s="5" t="s">
        <v>25</v>
      </c>
      <c r="B2529" s="5">
        <v>5480</v>
      </c>
      <c r="C2529" s="5" t="s">
        <v>9740</v>
      </c>
      <c r="D2529" s="6">
        <v>205480000073</v>
      </c>
      <c r="E2529" s="5" t="s">
        <v>6456</v>
      </c>
      <c r="F2529" s="6">
        <v>205480000073</v>
      </c>
      <c r="G2529" s="5" t="s">
        <v>6457</v>
      </c>
      <c r="I2529" s="5" t="s">
        <v>6458</v>
      </c>
      <c r="J2529" s="5" t="s">
        <v>30</v>
      </c>
      <c r="K2529" s="5" t="s">
        <v>111</v>
      </c>
      <c r="L2529" s="5" t="s">
        <v>112</v>
      </c>
      <c r="M2529" s="5" t="s">
        <v>65</v>
      </c>
      <c r="N2529" s="5" t="s">
        <v>34</v>
      </c>
      <c r="O2529" s="5" t="s">
        <v>113</v>
      </c>
      <c r="P2529" s="5" t="s">
        <v>1287</v>
      </c>
      <c r="T2529" s="5">
        <v>1</v>
      </c>
      <c r="U2529" s="5" t="s">
        <v>375</v>
      </c>
      <c r="V2529" s="5" t="s">
        <v>38</v>
      </c>
      <c r="X2529" s="5" t="str">
        <f>+VLOOKUP(C2529,Hoja1!$E$2:$F$125,2,0)</f>
        <v>MUTATÁ</v>
      </c>
      <c r="Y2529" s="6" t="s">
        <v>15208</v>
      </c>
      <c r="Z2529" s="6">
        <v>205480000073</v>
      </c>
    </row>
    <row r="2530" spans="1:26">
      <c r="A2530" s="5" t="s">
        <v>25</v>
      </c>
      <c r="B2530" s="5">
        <v>5480</v>
      </c>
      <c r="C2530" s="5" t="s">
        <v>9740</v>
      </c>
      <c r="D2530" s="6">
        <v>205480001190</v>
      </c>
      <c r="E2530" s="5" t="s">
        <v>2663</v>
      </c>
      <c r="F2530" s="6">
        <v>205480001190</v>
      </c>
      <c r="G2530" s="5" t="s">
        <v>2664</v>
      </c>
      <c r="H2530" s="5">
        <v>3117420075</v>
      </c>
      <c r="I2530" s="5" t="s">
        <v>17667</v>
      </c>
      <c r="J2530" s="5" t="s">
        <v>30</v>
      </c>
      <c r="K2530" s="5" t="s">
        <v>111</v>
      </c>
      <c r="L2530" s="5" t="s">
        <v>112</v>
      </c>
      <c r="M2530" s="5" t="s">
        <v>65</v>
      </c>
      <c r="N2530" s="5" t="s">
        <v>34</v>
      </c>
      <c r="O2530" s="5" t="s">
        <v>113</v>
      </c>
      <c r="P2530" s="5" t="s">
        <v>122</v>
      </c>
      <c r="T2530" s="5">
        <v>1</v>
      </c>
      <c r="U2530" s="5" t="s">
        <v>375</v>
      </c>
      <c r="V2530" s="5" t="s">
        <v>38</v>
      </c>
      <c r="W2530" s="5" t="s">
        <v>17668</v>
      </c>
      <c r="X2530" s="5" t="str">
        <f>+VLOOKUP(C2530,Hoja1!$E$2:$F$125,2,0)</f>
        <v>MUTATÁ</v>
      </c>
      <c r="Y2530" s="6" t="s">
        <v>15209</v>
      </c>
      <c r="Z2530" s="6">
        <v>205480001190</v>
      </c>
    </row>
    <row r="2531" spans="1:26">
      <c r="A2531" s="5" t="s">
        <v>25</v>
      </c>
      <c r="B2531" s="5">
        <v>5480</v>
      </c>
      <c r="C2531" s="5" t="s">
        <v>9740</v>
      </c>
      <c r="D2531" s="6">
        <v>205480000634</v>
      </c>
      <c r="E2531" s="5" t="s">
        <v>3565</v>
      </c>
      <c r="F2531" s="6">
        <v>205480000634</v>
      </c>
      <c r="G2531" s="5" t="s">
        <v>3136</v>
      </c>
      <c r="H2531" s="5">
        <v>8578602</v>
      </c>
      <c r="I2531" s="5" t="s">
        <v>17664</v>
      </c>
      <c r="J2531" s="5" t="s">
        <v>30</v>
      </c>
      <c r="K2531" s="5" t="s">
        <v>111</v>
      </c>
      <c r="L2531" s="5" t="s">
        <v>112</v>
      </c>
      <c r="M2531" s="5" t="s">
        <v>65</v>
      </c>
      <c r="N2531" s="5" t="s">
        <v>34</v>
      </c>
      <c r="O2531" s="5" t="s">
        <v>113</v>
      </c>
      <c r="P2531" s="5" t="s">
        <v>122</v>
      </c>
      <c r="T2531" s="5">
        <v>1</v>
      </c>
      <c r="U2531" s="5" t="s">
        <v>375</v>
      </c>
      <c r="V2531" s="5" t="s">
        <v>38</v>
      </c>
      <c r="W2531" s="5" t="s">
        <v>17665</v>
      </c>
      <c r="X2531" s="5" t="str">
        <f>+VLOOKUP(C2531,Hoja1!$E$2:$F$125,2,0)</f>
        <v>MUTATÁ</v>
      </c>
      <c r="Y2531" s="6" t="s">
        <v>15210</v>
      </c>
      <c r="Z2531" s="6">
        <v>205480000634</v>
      </c>
    </row>
    <row r="2532" spans="1:26">
      <c r="A2532" s="5" t="s">
        <v>25</v>
      </c>
      <c r="B2532" s="5">
        <v>5480</v>
      </c>
      <c r="C2532" s="5" t="s">
        <v>9740</v>
      </c>
      <c r="D2532" s="6">
        <v>205480000472</v>
      </c>
      <c r="E2532" s="5" t="s">
        <v>17662</v>
      </c>
      <c r="F2532" s="6">
        <v>205480000472</v>
      </c>
      <c r="G2532" s="5" t="s">
        <v>17663</v>
      </c>
      <c r="I2532" s="5" t="s">
        <v>17553</v>
      </c>
      <c r="J2532" s="5" t="s">
        <v>30</v>
      </c>
      <c r="K2532" s="5" t="s">
        <v>111</v>
      </c>
      <c r="L2532" s="5" t="s">
        <v>112</v>
      </c>
      <c r="T2532" s="5">
        <v>1</v>
      </c>
      <c r="U2532" s="5" t="s">
        <v>16285</v>
      </c>
      <c r="V2532" s="5" t="s">
        <v>38</v>
      </c>
      <c r="X2532" s="5" t="str">
        <f>+VLOOKUP(C2532,Hoja1!$E$2:$F$125,2,0)</f>
        <v>MUTATÁ</v>
      </c>
      <c r="Y2532" s="6" t="s">
        <v>18952</v>
      </c>
      <c r="Z2532" s="6">
        <v>205480000472</v>
      </c>
    </row>
    <row r="2533" spans="1:26">
      <c r="A2533" s="5" t="s">
        <v>25</v>
      </c>
      <c r="B2533" s="5">
        <v>5480</v>
      </c>
      <c r="C2533" s="5" t="s">
        <v>9740</v>
      </c>
      <c r="D2533" s="6">
        <v>205480000898</v>
      </c>
      <c r="E2533" s="5" t="s">
        <v>17669</v>
      </c>
      <c r="F2533" s="6">
        <v>205480000898</v>
      </c>
      <c r="G2533" s="5" t="s">
        <v>2665</v>
      </c>
      <c r="H2533" s="5">
        <v>8572602</v>
      </c>
      <c r="I2533" s="5" t="s">
        <v>17670</v>
      </c>
      <c r="J2533" s="5" t="s">
        <v>30</v>
      </c>
      <c r="K2533" s="5" t="s">
        <v>111</v>
      </c>
      <c r="L2533" s="5" t="s">
        <v>112</v>
      </c>
      <c r="M2533" s="5" t="s">
        <v>65</v>
      </c>
      <c r="N2533" s="5" t="s">
        <v>34</v>
      </c>
      <c r="O2533" s="5" t="s">
        <v>113</v>
      </c>
      <c r="P2533" s="5" t="s">
        <v>122</v>
      </c>
      <c r="T2533" s="5">
        <v>1</v>
      </c>
      <c r="U2533" s="5" t="s">
        <v>375</v>
      </c>
      <c r="V2533" s="5" t="s">
        <v>38</v>
      </c>
      <c r="X2533" s="5" t="str">
        <f>+VLOOKUP(C2533,Hoja1!$E$2:$F$125,2,0)</f>
        <v>MUTATÁ</v>
      </c>
      <c r="Y2533" s="6" t="s">
        <v>18951</v>
      </c>
      <c r="Z2533" s="6">
        <v>205480000898</v>
      </c>
    </row>
    <row r="2534" spans="1:26">
      <c r="A2534" s="5" t="s">
        <v>25</v>
      </c>
      <c r="B2534" s="5">
        <v>5480</v>
      </c>
      <c r="C2534" s="5" t="s">
        <v>9740</v>
      </c>
      <c r="D2534" s="6">
        <v>205480000774</v>
      </c>
      <c r="E2534" s="5" t="s">
        <v>17672</v>
      </c>
      <c r="F2534" s="6">
        <v>205480000774</v>
      </c>
      <c r="G2534" s="5" t="s">
        <v>532</v>
      </c>
      <c r="I2534" s="5" t="s">
        <v>532</v>
      </c>
      <c r="J2534" s="5" t="s">
        <v>30</v>
      </c>
      <c r="K2534" s="5" t="s">
        <v>111</v>
      </c>
      <c r="L2534" s="5" t="s">
        <v>112</v>
      </c>
      <c r="T2534" s="5">
        <v>1</v>
      </c>
      <c r="U2534" s="5" t="s">
        <v>16285</v>
      </c>
      <c r="V2534" s="5" t="s">
        <v>38</v>
      </c>
      <c r="X2534" s="5" t="str">
        <f>+VLOOKUP(C2534,Hoja1!$E$2:$F$125,2,0)</f>
        <v>MUTATÁ</v>
      </c>
      <c r="Y2534" s="6" t="s">
        <v>18950</v>
      </c>
      <c r="Z2534" s="6">
        <v>205480000774</v>
      </c>
    </row>
    <row r="2535" spans="1:26">
      <c r="A2535" s="5" t="s">
        <v>25</v>
      </c>
      <c r="B2535" s="5">
        <v>5480</v>
      </c>
      <c r="C2535" s="5" t="s">
        <v>9740</v>
      </c>
      <c r="D2535" s="6">
        <v>205480000511</v>
      </c>
      <c r="E2535" s="5" t="s">
        <v>1761</v>
      </c>
      <c r="F2535" s="6">
        <v>205480000511</v>
      </c>
      <c r="G2535" s="5" t="s">
        <v>1762</v>
      </c>
      <c r="H2535" s="5">
        <v>8578160</v>
      </c>
      <c r="I2535" s="5" t="s">
        <v>17658</v>
      </c>
      <c r="J2535" s="5" t="s">
        <v>30</v>
      </c>
      <c r="K2535" s="5" t="s">
        <v>111</v>
      </c>
      <c r="L2535" s="5" t="s">
        <v>112</v>
      </c>
      <c r="M2535" s="5" t="s">
        <v>65</v>
      </c>
      <c r="N2535" s="5" t="s">
        <v>34</v>
      </c>
      <c r="O2535" s="5" t="s">
        <v>113</v>
      </c>
      <c r="P2535" s="5" t="s">
        <v>206</v>
      </c>
      <c r="T2535" s="5">
        <v>1</v>
      </c>
      <c r="U2535" s="5" t="s">
        <v>375</v>
      </c>
      <c r="V2535" s="5" t="s">
        <v>38</v>
      </c>
      <c r="X2535" s="5" t="str">
        <f>+VLOOKUP(C2535,Hoja1!$E$2:$F$125,2,0)</f>
        <v>MUTATÁ</v>
      </c>
      <c r="Y2535" s="6" t="s">
        <v>15211</v>
      </c>
      <c r="Z2535" s="6">
        <v>205480000511</v>
      </c>
    </row>
    <row r="2536" spans="1:26">
      <c r="A2536" s="5" t="s">
        <v>25</v>
      </c>
      <c r="B2536" s="5">
        <v>5483</v>
      </c>
      <c r="C2536" s="5" t="s">
        <v>916</v>
      </c>
      <c r="D2536" s="6">
        <v>305483000711</v>
      </c>
      <c r="E2536" s="5" t="s">
        <v>7246</v>
      </c>
      <c r="F2536" s="6">
        <v>305483000711</v>
      </c>
      <c r="G2536" s="5" t="s">
        <v>17689</v>
      </c>
      <c r="H2536" s="5">
        <v>8680092</v>
      </c>
      <c r="I2536" s="5" t="s">
        <v>16335</v>
      </c>
      <c r="J2536" s="5" t="s">
        <v>347</v>
      </c>
      <c r="K2536" s="5" t="s">
        <v>31</v>
      </c>
      <c r="L2536" s="5" t="s">
        <v>112</v>
      </c>
      <c r="M2536" s="5" t="s">
        <v>1576</v>
      </c>
      <c r="N2536" s="5" t="s">
        <v>485</v>
      </c>
      <c r="O2536" s="5" t="s">
        <v>7133</v>
      </c>
      <c r="P2536" s="5" t="s">
        <v>487</v>
      </c>
      <c r="T2536" s="5">
        <v>1</v>
      </c>
      <c r="U2536" s="5" t="s">
        <v>375</v>
      </c>
      <c r="V2536" s="5" t="s">
        <v>38</v>
      </c>
      <c r="W2536" s="5" t="s">
        <v>17690</v>
      </c>
      <c r="X2536" s="5" t="str">
        <f>+VLOOKUP(C2536,Hoja1!$E$2:$F$125,2,0)</f>
        <v>NARIÑO</v>
      </c>
      <c r="Y2536" s="6" t="s">
        <v>18959</v>
      </c>
      <c r="Z2536" s="6">
        <v>305483000711</v>
      </c>
    </row>
    <row r="2537" spans="1:26">
      <c r="A2537" s="5" t="s">
        <v>25</v>
      </c>
      <c r="B2537" s="5">
        <v>5483</v>
      </c>
      <c r="C2537" s="5" t="s">
        <v>916</v>
      </c>
      <c r="D2537" s="6">
        <v>205483000317</v>
      </c>
      <c r="E2537" s="5" t="s">
        <v>9354</v>
      </c>
      <c r="F2537" s="6">
        <v>205483000317</v>
      </c>
      <c r="G2537" s="5" t="s">
        <v>492</v>
      </c>
      <c r="H2537" s="5" t="s">
        <v>2342</v>
      </c>
      <c r="I2537" s="5" t="s">
        <v>9355</v>
      </c>
      <c r="J2537" s="5" t="s">
        <v>347</v>
      </c>
      <c r="K2537" s="5" t="s">
        <v>111</v>
      </c>
      <c r="L2537" s="5" t="s">
        <v>112</v>
      </c>
      <c r="M2537" s="5" t="s">
        <v>65</v>
      </c>
      <c r="N2537" s="5" t="s">
        <v>367</v>
      </c>
      <c r="O2537" s="5" t="s">
        <v>368</v>
      </c>
      <c r="P2537" s="5" t="s">
        <v>7546</v>
      </c>
      <c r="T2537" s="5">
        <v>1</v>
      </c>
      <c r="U2537" s="5" t="s">
        <v>375</v>
      </c>
      <c r="V2537" s="5" t="s">
        <v>38</v>
      </c>
      <c r="X2537" s="5" t="str">
        <f>+VLOOKUP(C2537,Hoja1!$E$2:$F$125,2,0)</f>
        <v>NARIÑO</v>
      </c>
      <c r="Y2537" s="6" t="s">
        <v>15212</v>
      </c>
      <c r="Z2537" s="6">
        <v>205483000317</v>
      </c>
    </row>
    <row r="2538" spans="1:26">
      <c r="A2538" s="5" t="s">
        <v>25</v>
      </c>
      <c r="B2538" s="5">
        <v>5483</v>
      </c>
      <c r="C2538" s="5" t="s">
        <v>916</v>
      </c>
      <c r="D2538" s="6">
        <v>205483000236</v>
      </c>
      <c r="E2538" s="5" t="s">
        <v>8508</v>
      </c>
      <c r="F2538" s="6">
        <v>205483000236</v>
      </c>
      <c r="G2538" s="5" t="s">
        <v>8509</v>
      </c>
      <c r="H2538" s="5" t="s">
        <v>8510</v>
      </c>
      <c r="I2538" s="5" t="s">
        <v>238</v>
      </c>
      <c r="J2538" s="5" t="s">
        <v>347</v>
      </c>
      <c r="K2538" s="5" t="s">
        <v>111</v>
      </c>
      <c r="L2538" s="5" t="s">
        <v>112</v>
      </c>
      <c r="M2538" s="5" t="s">
        <v>541</v>
      </c>
      <c r="N2538" s="5" t="s">
        <v>348</v>
      </c>
      <c r="O2538" s="5" t="s">
        <v>7382</v>
      </c>
      <c r="P2538" s="5" t="s">
        <v>380</v>
      </c>
      <c r="T2538" s="5">
        <v>1</v>
      </c>
      <c r="U2538" s="5" t="s">
        <v>375</v>
      </c>
      <c r="V2538" s="5" t="s">
        <v>38</v>
      </c>
      <c r="W2538" s="5" t="s">
        <v>8511</v>
      </c>
      <c r="X2538" s="5" t="str">
        <f>+VLOOKUP(C2538,Hoja1!$E$2:$F$125,2,0)</f>
        <v>NARIÑO</v>
      </c>
      <c r="Y2538" s="6" t="s">
        <v>15213</v>
      </c>
      <c r="Z2538" s="6">
        <v>205483000236</v>
      </c>
    </row>
    <row r="2539" spans="1:26">
      <c r="A2539" s="5" t="s">
        <v>25</v>
      </c>
      <c r="B2539" s="5">
        <v>5483</v>
      </c>
      <c r="C2539" s="5" t="s">
        <v>916</v>
      </c>
      <c r="D2539" s="6">
        <v>105483000347</v>
      </c>
      <c r="E2539" s="5" t="s">
        <v>7989</v>
      </c>
      <c r="F2539" s="6">
        <v>105483000347</v>
      </c>
      <c r="G2539" s="5" t="s">
        <v>9613</v>
      </c>
      <c r="H2539" s="5">
        <v>8680053</v>
      </c>
      <c r="I2539" s="5" t="s">
        <v>238</v>
      </c>
      <c r="J2539" s="5" t="s">
        <v>347</v>
      </c>
      <c r="K2539" s="5" t="s">
        <v>111</v>
      </c>
      <c r="L2539" s="5" t="s">
        <v>32</v>
      </c>
      <c r="M2539" s="5" t="s">
        <v>541</v>
      </c>
      <c r="N2539" s="5" t="s">
        <v>348</v>
      </c>
      <c r="O2539" s="5" t="s">
        <v>7561</v>
      </c>
      <c r="P2539" s="5" t="s">
        <v>16582</v>
      </c>
      <c r="T2539" s="5">
        <v>1</v>
      </c>
      <c r="U2539" s="5" t="s">
        <v>375</v>
      </c>
      <c r="V2539" s="5" t="s">
        <v>38</v>
      </c>
      <c r="W2539" s="5" t="s">
        <v>9615</v>
      </c>
      <c r="X2539" s="5" t="str">
        <f>+VLOOKUP(C2539,Hoja1!$E$2:$F$125,2,0)</f>
        <v>NARIÑO</v>
      </c>
      <c r="Y2539" s="6" t="s">
        <v>15214</v>
      </c>
      <c r="Z2539" s="6">
        <v>105483000347</v>
      </c>
    </row>
    <row r="2540" spans="1:26">
      <c r="A2540" s="5" t="s">
        <v>25</v>
      </c>
      <c r="B2540" s="5">
        <v>5483</v>
      </c>
      <c r="C2540" s="5" t="s">
        <v>916</v>
      </c>
      <c r="D2540" s="6">
        <v>305483000877</v>
      </c>
      <c r="E2540" s="5" t="s">
        <v>407</v>
      </c>
      <c r="F2540" s="6">
        <v>305483000877</v>
      </c>
      <c r="G2540" s="5" t="s">
        <v>408</v>
      </c>
      <c r="H2540" s="5">
        <v>8680107</v>
      </c>
      <c r="I2540" s="5" t="s">
        <v>917</v>
      </c>
      <c r="J2540" s="5" t="s">
        <v>30</v>
      </c>
      <c r="K2540" s="5" t="s">
        <v>31</v>
      </c>
      <c r="L2540" s="5" t="s">
        <v>32</v>
      </c>
      <c r="M2540" s="5" t="s">
        <v>43</v>
      </c>
      <c r="N2540" s="5" t="s">
        <v>44</v>
      </c>
      <c r="O2540" s="5" t="s">
        <v>45</v>
      </c>
      <c r="P2540" s="5" t="s">
        <v>394</v>
      </c>
      <c r="T2540" s="5">
        <v>1</v>
      </c>
      <c r="U2540" s="5" t="s">
        <v>375</v>
      </c>
      <c r="V2540" s="5" t="s">
        <v>38</v>
      </c>
      <c r="X2540" s="5" t="str">
        <f>+VLOOKUP(C2540,Hoja1!$E$2:$F$125,2,0)</f>
        <v>NARIÑO</v>
      </c>
      <c r="Y2540" s="6" t="s">
        <v>15215</v>
      </c>
      <c r="Z2540" s="6">
        <v>305483000877</v>
      </c>
    </row>
    <row r="2541" spans="1:26">
      <c r="A2541" s="5" t="s">
        <v>25</v>
      </c>
      <c r="B2541" s="5">
        <v>5483</v>
      </c>
      <c r="C2541" s="5" t="s">
        <v>916</v>
      </c>
      <c r="D2541" s="6">
        <v>205483000333</v>
      </c>
      <c r="E2541" s="5" t="s">
        <v>8224</v>
      </c>
      <c r="F2541" s="6">
        <v>205483000333</v>
      </c>
      <c r="G2541" s="5" t="s">
        <v>8225</v>
      </c>
      <c r="H2541" s="5" t="s">
        <v>2342</v>
      </c>
      <c r="I2541" s="5" t="s">
        <v>17711</v>
      </c>
      <c r="J2541" s="5" t="s">
        <v>347</v>
      </c>
      <c r="K2541" s="5" t="s">
        <v>111</v>
      </c>
      <c r="L2541" s="5" t="s">
        <v>112</v>
      </c>
      <c r="M2541" s="5" t="s">
        <v>65</v>
      </c>
      <c r="N2541" s="5" t="s">
        <v>367</v>
      </c>
      <c r="O2541" s="5" t="s">
        <v>368</v>
      </c>
      <c r="P2541" s="5" t="s">
        <v>7586</v>
      </c>
      <c r="T2541" s="5">
        <v>1</v>
      </c>
      <c r="U2541" s="5" t="s">
        <v>375</v>
      </c>
      <c r="V2541" s="5" t="s">
        <v>38</v>
      </c>
      <c r="X2541" s="5" t="str">
        <f>+VLOOKUP(C2541,Hoja1!$E$2:$F$125,2,0)</f>
        <v>NARIÑO</v>
      </c>
      <c r="Y2541" s="6" t="s">
        <v>15216</v>
      </c>
      <c r="Z2541" s="6">
        <v>205483000333</v>
      </c>
    </row>
    <row r="2542" spans="1:26">
      <c r="A2542" s="5" t="s">
        <v>25</v>
      </c>
      <c r="B2542" s="5">
        <v>5483</v>
      </c>
      <c r="C2542" s="5" t="s">
        <v>916</v>
      </c>
      <c r="D2542" s="6">
        <v>205483000031</v>
      </c>
      <c r="E2542" s="5" t="s">
        <v>1432</v>
      </c>
      <c r="F2542" s="6">
        <v>205483000031</v>
      </c>
      <c r="G2542" s="5" t="s">
        <v>1433</v>
      </c>
      <c r="H2542" s="5" t="s">
        <v>2342</v>
      </c>
      <c r="I2542" s="5" t="s">
        <v>17699</v>
      </c>
      <c r="J2542" s="5" t="s">
        <v>347</v>
      </c>
      <c r="K2542" s="5" t="s">
        <v>111</v>
      </c>
      <c r="L2542" s="5" t="s">
        <v>112</v>
      </c>
      <c r="M2542" s="5" t="s">
        <v>65</v>
      </c>
      <c r="N2542" s="5" t="s">
        <v>367</v>
      </c>
      <c r="O2542" s="5" t="s">
        <v>368</v>
      </c>
      <c r="P2542" s="5" t="s">
        <v>9097</v>
      </c>
      <c r="T2542" s="5">
        <v>1</v>
      </c>
      <c r="U2542" s="5" t="s">
        <v>375</v>
      </c>
      <c r="V2542" s="5" t="s">
        <v>38</v>
      </c>
      <c r="X2542" s="5" t="str">
        <f>+VLOOKUP(C2542,Hoja1!$E$2:$F$125,2,0)</f>
        <v>NARIÑO</v>
      </c>
      <c r="Y2542" s="6" t="s">
        <v>15217</v>
      </c>
      <c r="Z2542" s="6">
        <v>205483000031</v>
      </c>
    </row>
    <row r="2543" spans="1:26">
      <c r="A2543" s="5" t="s">
        <v>25</v>
      </c>
      <c r="B2543" s="5">
        <v>5483</v>
      </c>
      <c r="C2543" s="5" t="s">
        <v>916</v>
      </c>
      <c r="D2543" s="6">
        <v>205483000091</v>
      </c>
      <c r="E2543" s="5" t="s">
        <v>3272</v>
      </c>
      <c r="F2543" s="6">
        <v>205483000091</v>
      </c>
      <c r="G2543" s="5" t="s">
        <v>3273</v>
      </c>
      <c r="H2543" s="5" t="s">
        <v>2342</v>
      </c>
      <c r="I2543" s="5" t="s">
        <v>17709</v>
      </c>
      <c r="J2543" s="5" t="s">
        <v>30</v>
      </c>
      <c r="K2543" s="5" t="s">
        <v>111</v>
      </c>
      <c r="L2543" s="5" t="s">
        <v>112</v>
      </c>
      <c r="M2543" s="5" t="s">
        <v>65</v>
      </c>
      <c r="N2543" s="5" t="s">
        <v>34</v>
      </c>
      <c r="O2543" s="5" t="s">
        <v>113</v>
      </c>
      <c r="P2543" s="5" t="s">
        <v>129</v>
      </c>
      <c r="T2543" s="5">
        <v>1</v>
      </c>
      <c r="U2543" s="5" t="s">
        <v>375</v>
      </c>
      <c r="V2543" s="5" t="s">
        <v>38</v>
      </c>
      <c r="X2543" s="5" t="str">
        <f>+VLOOKUP(C2543,Hoja1!$E$2:$F$125,2,0)</f>
        <v>NARIÑO</v>
      </c>
      <c r="Y2543" s="6" t="s">
        <v>15218</v>
      </c>
      <c r="Z2543" s="6">
        <v>205483000091</v>
      </c>
    </row>
    <row r="2544" spans="1:26">
      <c r="A2544" s="5" t="s">
        <v>25</v>
      </c>
      <c r="B2544" s="5">
        <v>5483</v>
      </c>
      <c r="C2544" s="5" t="s">
        <v>916</v>
      </c>
      <c r="D2544" s="6">
        <v>205483000392</v>
      </c>
      <c r="E2544" s="5" t="s">
        <v>3275</v>
      </c>
      <c r="F2544" s="6">
        <v>205483000392</v>
      </c>
      <c r="G2544" s="5" t="s">
        <v>3276</v>
      </c>
      <c r="H2544" s="5" t="s">
        <v>2342</v>
      </c>
      <c r="I2544" s="5" t="s">
        <v>17687</v>
      </c>
      <c r="J2544" s="5" t="s">
        <v>30</v>
      </c>
      <c r="K2544" s="5" t="s">
        <v>111</v>
      </c>
      <c r="L2544" s="5" t="s">
        <v>112</v>
      </c>
      <c r="M2544" s="5" t="s">
        <v>65</v>
      </c>
      <c r="N2544" s="5" t="s">
        <v>34</v>
      </c>
      <c r="O2544" s="5" t="s">
        <v>113</v>
      </c>
      <c r="P2544" s="5" t="s">
        <v>129</v>
      </c>
      <c r="T2544" s="5">
        <v>1</v>
      </c>
      <c r="U2544" s="5" t="s">
        <v>375</v>
      </c>
      <c r="V2544" s="5" t="s">
        <v>38</v>
      </c>
      <c r="X2544" s="5" t="str">
        <f>+VLOOKUP(C2544,Hoja1!$E$2:$F$125,2,0)</f>
        <v>NARIÑO</v>
      </c>
      <c r="Y2544" s="6" t="s">
        <v>15219</v>
      </c>
      <c r="Z2544" s="6">
        <v>205483000392</v>
      </c>
    </row>
    <row r="2545" spans="1:26">
      <c r="A2545" s="5" t="s">
        <v>25</v>
      </c>
      <c r="B2545" s="5">
        <v>5483</v>
      </c>
      <c r="C2545" s="5" t="s">
        <v>916</v>
      </c>
      <c r="D2545" s="6">
        <v>205483000708</v>
      </c>
      <c r="E2545" s="5" t="s">
        <v>4426</v>
      </c>
      <c r="F2545" s="6">
        <v>205483000708</v>
      </c>
      <c r="G2545" s="5" t="s">
        <v>2435</v>
      </c>
      <c r="H2545" s="5" t="s">
        <v>2342</v>
      </c>
      <c r="I2545" s="5" t="s">
        <v>17698</v>
      </c>
      <c r="J2545" s="5" t="s">
        <v>30</v>
      </c>
      <c r="K2545" s="5" t="s">
        <v>111</v>
      </c>
      <c r="L2545" s="5" t="s">
        <v>112</v>
      </c>
      <c r="M2545" s="5" t="s">
        <v>65</v>
      </c>
      <c r="N2545" s="5" t="s">
        <v>34</v>
      </c>
      <c r="O2545" s="5" t="s">
        <v>113</v>
      </c>
      <c r="P2545" s="5" t="s">
        <v>206</v>
      </c>
      <c r="T2545" s="5">
        <v>1</v>
      </c>
      <c r="U2545" s="5" t="s">
        <v>375</v>
      </c>
      <c r="V2545" s="5" t="s">
        <v>38</v>
      </c>
      <c r="X2545" s="5" t="str">
        <f>+VLOOKUP(C2545,Hoja1!$E$2:$F$125,2,0)</f>
        <v>NARIÑO</v>
      </c>
      <c r="Y2545" s="6" t="s">
        <v>15220</v>
      </c>
      <c r="Z2545" s="6">
        <v>205483000708</v>
      </c>
    </row>
    <row r="2546" spans="1:26">
      <c r="A2546" s="5" t="s">
        <v>25</v>
      </c>
      <c r="B2546" s="5">
        <v>5483</v>
      </c>
      <c r="C2546" s="5" t="s">
        <v>916</v>
      </c>
      <c r="D2546" s="6">
        <v>205483000694</v>
      </c>
      <c r="E2546" s="5" t="s">
        <v>2487</v>
      </c>
      <c r="F2546" s="6">
        <v>205483000694</v>
      </c>
      <c r="G2546" s="5" t="s">
        <v>2488</v>
      </c>
      <c r="H2546" s="5">
        <v>8680157</v>
      </c>
      <c r="I2546" s="5" t="s">
        <v>17693</v>
      </c>
      <c r="J2546" s="5" t="s">
        <v>30</v>
      </c>
      <c r="K2546" s="5" t="s">
        <v>111</v>
      </c>
      <c r="L2546" s="5" t="s">
        <v>112</v>
      </c>
      <c r="M2546" s="5" t="s">
        <v>65</v>
      </c>
      <c r="N2546" s="5" t="s">
        <v>34</v>
      </c>
      <c r="O2546" s="5" t="s">
        <v>113</v>
      </c>
      <c r="P2546" s="5" t="s">
        <v>129</v>
      </c>
      <c r="T2546" s="5">
        <v>1</v>
      </c>
      <c r="U2546" s="5" t="s">
        <v>375</v>
      </c>
      <c r="V2546" s="5" t="s">
        <v>38</v>
      </c>
      <c r="X2546" s="5" t="str">
        <f>+VLOOKUP(C2546,Hoja1!$E$2:$F$125,2,0)</f>
        <v>NARIÑO</v>
      </c>
      <c r="Y2546" s="6" t="s">
        <v>15221</v>
      </c>
      <c r="Z2546" s="6">
        <v>205483000694</v>
      </c>
    </row>
    <row r="2547" spans="1:26">
      <c r="A2547" s="5" t="s">
        <v>25</v>
      </c>
      <c r="B2547" s="5">
        <v>5483</v>
      </c>
      <c r="C2547" s="5" t="s">
        <v>916</v>
      </c>
      <c r="D2547" s="6">
        <v>205483000147</v>
      </c>
      <c r="E2547" s="5" t="s">
        <v>2158</v>
      </c>
      <c r="F2547" s="6">
        <v>205483000147</v>
      </c>
      <c r="G2547" s="5" t="s">
        <v>164</v>
      </c>
      <c r="H2547" s="5" t="s">
        <v>2342</v>
      </c>
      <c r="I2547" s="5" t="s">
        <v>3274</v>
      </c>
      <c r="J2547" s="5" t="s">
        <v>30</v>
      </c>
      <c r="K2547" s="5" t="s">
        <v>111</v>
      </c>
      <c r="L2547" s="5" t="s">
        <v>112</v>
      </c>
      <c r="M2547" s="5" t="s">
        <v>65</v>
      </c>
      <c r="N2547" s="5" t="s">
        <v>34</v>
      </c>
      <c r="O2547" s="5" t="s">
        <v>113</v>
      </c>
      <c r="P2547" s="5" t="s">
        <v>206</v>
      </c>
      <c r="T2547" s="5">
        <v>1</v>
      </c>
      <c r="U2547" s="5" t="s">
        <v>375</v>
      </c>
      <c r="V2547" s="5" t="s">
        <v>38</v>
      </c>
      <c r="X2547" s="5" t="str">
        <f>+VLOOKUP(C2547,Hoja1!$E$2:$F$125,2,0)</f>
        <v>NARIÑO</v>
      </c>
      <c r="Y2547" s="6" t="s">
        <v>15222</v>
      </c>
      <c r="Z2547" s="6">
        <v>205483000147</v>
      </c>
    </row>
    <row r="2548" spans="1:26">
      <c r="A2548" s="5" t="s">
        <v>25</v>
      </c>
      <c r="B2548" s="5">
        <v>5483</v>
      </c>
      <c r="C2548" s="5" t="s">
        <v>916</v>
      </c>
      <c r="D2548" s="6">
        <v>205483000040</v>
      </c>
      <c r="E2548" s="5" t="s">
        <v>2340</v>
      </c>
      <c r="F2548" s="6">
        <v>205483000040</v>
      </c>
      <c r="G2548" s="5" t="s">
        <v>2341</v>
      </c>
      <c r="H2548" s="5" t="s">
        <v>2342</v>
      </c>
      <c r="I2548" s="5" t="s">
        <v>17679</v>
      </c>
      <c r="J2548" s="5" t="s">
        <v>30</v>
      </c>
      <c r="K2548" s="5" t="s">
        <v>111</v>
      </c>
      <c r="L2548" s="5" t="s">
        <v>112</v>
      </c>
      <c r="M2548" s="5" t="s">
        <v>65</v>
      </c>
      <c r="N2548" s="5" t="s">
        <v>34</v>
      </c>
      <c r="O2548" s="5" t="s">
        <v>113</v>
      </c>
      <c r="P2548" s="5" t="s">
        <v>129</v>
      </c>
      <c r="T2548" s="5">
        <v>1</v>
      </c>
      <c r="U2548" s="5" t="s">
        <v>375</v>
      </c>
      <c r="V2548" s="5" t="s">
        <v>38</v>
      </c>
      <c r="X2548" s="5" t="str">
        <f>+VLOOKUP(C2548,Hoja1!$E$2:$F$125,2,0)</f>
        <v>NARIÑO</v>
      </c>
      <c r="Y2548" s="6" t="s">
        <v>15223</v>
      </c>
      <c r="Z2548" s="6">
        <v>205483000040</v>
      </c>
    </row>
    <row r="2549" spans="1:26">
      <c r="A2549" s="5" t="s">
        <v>25</v>
      </c>
      <c r="B2549" s="5">
        <v>5483</v>
      </c>
      <c r="C2549" s="5" t="s">
        <v>916</v>
      </c>
      <c r="D2549" s="6">
        <v>205483000023</v>
      </c>
      <c r="E2549" s="5" t="s">
        <v>1297</v>
      </c>
      <c r="F2549" s="6">
        <v>205483000023</v>
      </c>
      <c r="G2549" s="5" t="s">
        <v>1298</v>
      </c>
      <c r="H2549" s="5" t="s">
        <v>2342</v>
      </c>
      <c r="I2549" s="5" t="s">
        <v>17708</v>
      </c>
      <c r="J2549" s="5" t="s">
        <v>30</v>
      </c>
      <c r="K2549" s="5" t="s">
        <v>111</v>
      </c>
      <c r="L2549" s="5" t="s">
        <v>112</v>
      </c>
      <c r="M2549" s="5" t="s">
        <v>65</v>
      </c>
      <c r="N2549" s="5" t="s">
        <v>34</v>
      </c>
      <c r="O2549" s="5" t="s">
        <v>113</v>
      </c>
      <c r="P2549" s="5" t="s">
        <v>122</v>
      </c>
      <c r="T2549" s="5">
        <v>1</v>
      </c>
      <c r="U2549" s="5" t="s">
        <v>375</v>
      </c>
      <c r="V2549" s="5" t="s">
        <v>38</v>
      </c>
      <c r="X2549" s="5" t="str">
        <f>+VLOOKUP(C2549,Hoja1!$E$2:$F$125,2,0)</f>
        <v>NARIÑO</v>
      </c>
      <c r="Y2549" s="6" t="s">
        <v>15224</v>
      </c>
      <c r="Z2549" s="6">
        <v>205483000023</v>
      </c>
    </row>
    <row r="2550" spans="1:26">
      <c r="A2550" s="5" t="s">
        <v>25</v>
      </c>
      <c r="B2550" s="5">
        <v>5483</v>
      </c>
      <c r="C2550" s="5" t="s">
        <v>916</v>
      </c>
      <c r="D2550" s="6">
        <v>205483000015</v>
      </c>
      <c r="E2550" s="5" t="s">
        <v>5544</v>
      </c>
      <c r="F2550" s="6">
        <v>205483000015</v>
      </c>
      <c r="G2550" s="5" t="s">
        <v>5278</v>
      </c>
      <c r="H2550" s="5" t="s">
        <v>2342</v>
      </c>
      <c r="I2550" s="5" t="s">
        <v>5545</v>
      </c>
      <c r="J2550" s="5" t="s">
        <v>30</v>
      </c>
      <c r="K2550" s="5" t="s">
        <v>111</v>
      </c>
      <c r="L2550" s="5" t="s">
        <v>112</v>
      </c>
      <c r="M2550" s="5" t="s">
        <v>65</v>
      </c>
      <c r="N2550" s="5" t="s">
        <v>34</v>
      </c>
      <c r="O2550" s="5" t="s">
        <v>113</v>
      </c>
      <c r="P2550" s="5" t="s">
        <v>129</v>
      </c>
      <c r="T2550" s="5">
        <v>1</v>
      </c>
      <c r="U2550" s="5" t="s">
        <v>375</v>
      </c>
      <c r="V2550" s="5" t="s">
        <v>38</v>
      </c>
      <c r="X2550" s="5" t="str">
        <f>+VLOOKUP(C2550,Hoja1!$E$2:$F$125,2,0)</f>
        <v>NARIÑO</v>
      </c>
      <c r="Y2550" s="6" t="s">
        <v>15225</v>
      </c>
      <c r="Z2550" s="6">
        <v>205483000015</v>
      </c>
    </row>
    <row r="2551" spans="1:26">
      <c r="A2551" s="5" t="s">
        <v>25</v>
      </c>
      <c r="B2551" s="5">
        <v>5483</v>
      </c>
      <c r="C2551" s="5" t="s">
        <v>916</v>
      </c>
      <c r="D2551" s="6">
        <v>205483000112</v>
      </c>
      <c r="E2551" s="5" t="s">
        <v>5546</v>
      </c>
      <c r="F2551" s="6">
        <v>205483000112</v>
      </c>
      <c r="G2551" s="5" t="s">
        <v>5547</v>
      </c>
      <c r="H2551" s="5" t="s">
        <v>2342</v>
      </c>
      <c r="I2551" s="5" t="s">
        <v>17688</v>
      </c>
      <c r="J2551" s="5" t="s">
        <v>30</v>
      </c>
      <c r="K2551" s="5" t="s">
        <v>111</v>
      </c>
      <c r="L2551" s="5" t="s">
        <v>112</v>
      </c>
      <c r="M2551" s="5" t="s">
        <v>65</v>
      </c>
      <c r="N2551" s="5" t="s">
        <v>34</v>
      </c>
      <c r="O2551" s="5" t="s">
        <v>113</v>
      </c>
      <c r="P2551" s="5" t="s">
        <v>129</v>
      </c>
      <c r="T2551" s="5">
        <v>1</v>
      </c>
      <c r="U2551" s="5" t="s">
        <v>375</v>
      </c>
      <c r="V2551" s="5" t="s">
        <v>38</v>
      </c>
      <c r="X2551" s="5" t="str">
        <f>+VLOOKUP(C2551,Hoja1!$E$2:$F$125,2,0)</f>
        <v>NARIÑO</v>
      </c>
      <c r="Y2551" s="6" t="s">
        <v>15226</v>
      </c>
      <c r="Z2551" s="6">
        <v>205483000112</v>
      </c>
    </row>
    <row r="2552" spans="1:26">
      <c r="A2552" s="5" t="s">
        <v>25</v>
      </c>
      <c r="B2552" s="5">
        <v>5483</v>
      </c>
      <c r="C2552" s="5" t="s">
        <v>916</v>
      </c>
      <c r="D2552" s="6">
        <v>205483000139</v>
      </c>
      <c r="E2552" s="5" t="s">
        <v>4094</v>
      </c>
      <c r="F2552" s="6">
        <v>205483000139</v>
      </c>
      <c r="G2552" s="5" t="s">
        <v>4095</v>
      </c>
      <c r="H2552" s="5" t="s">
        <v>2342</v>
      </c>
      <c r="I2552" s="5" t="s">
        <v>4096</v>
      </c>
      <c r="J2552" s="5" t="s">
        <v>30</v>
      </c>
      <c r="K2552" s="5" t="s">
        <v>111</v>
      </c>
      <c r="L2552" s="5" t="s">
        <v>112</v>
      </c>
      <c r="M2552" s="5" t="s">
        <v>65</v>
      </c>
      <c r="N2552" s="5" t="s">
        <v>34</v>
      </c>
      <c r="O2552" s="5" t="s">
        <v>113</v>
      </c>
      <c r="P2552" s="5" t="s">
        <v>129</v>
      </c>
      <c r="T2552" s="5">
        <v>1</v>
      </c>
      <c r="U2552" s="5" t="s">
        <v>375</v>
      </c>
      <c r="V2552" s="5" t="s">
        <v>38</v>
      </c>
      <c r="X2552" s="5" t="str">
        <f>+VLOOKUP(C2552,Hoja1!$E$2:$F$125,2,0)</f>
        <v>NARIÑO</v>
      </c>
      <c r="Y2552" s="6" t="s">
        <v>15227</v>
      </c>
      <c r="Z2552" s="6">
        <v>205483000139</v>
      </c>
    </row>
    <row r="2553" spans="1:26">
      <c r="A2553" s="5" t="s">
        <v>25</v>
      </c>
      <c r="B2553" s="5">
        <v>5483</v>
      </c>
      <c r="C2553" s="5" t="s">
        <v>916</v>
      </c>
      <c r="D2553" s="6">
        <v>205483000571</v>
      </c>
      <c r="E2553" s="5" t="s">
        <v>4881</v>
      </c>
      <c r="F2553" s="6">
        <v>205483000571</v>
      </c>
      <c r="G2553" s="5" t="s">
        <v>4882</v>
      </c>
      <c r="H2553" s="5" t="s">
        <v>2342</v>
      </c>
      <c r="I2553" s="5" t="s">
        <v>4883</v>
      </c>
      <c r="J2553" s="5" t="s">
        <v>30</v>
      </c>
      <c r="K2553" s="5" t="s">
        <v>111</v>
      </c>
      <c r="L2553" s="5" t="s">
        <v>112</v>
      </c>
      <c r="M2553" s="5" t="s">
        <v>65</v>
      </c>
      <c r="N2553" s="5" t="s">
        <v>34</v>
      </c>
      <c r="O2553" s="5" t="s">
        <v>113</v>
      </c>
      <c r="P2553" s="5" t="s">
        <v>129</v>
      </c>
      <c r="T2553" s="5">
        <v>1</v>
      </c>
      <c r="U2553" s="5" t="s">
        <v>375</v>
      </c>
      <c r="V2553" s="5" t="s">
        <v>38</v>
      </c>
      <c r="X2553" s="5" t="str">
        <f>+VLOOKUP(C2553,Hoja1!$E$2:$F$125,2,0)</f>
        <v>NARIÑO</v>
      </c>
      <c r="Y2553" s="6" t="s">
        <v>15228</v>
      </c>
      <c r="Z2553" s="6">
        <v>205483000571</v>
      </c>
    </row>
    <row r="2554" spans="1:26">
      <c r="A2554" s="5" t="s">
        <v>25</v>
      </c>
      <c r="B2554" s="5">
        <v>5483</v>
      </c>
      <c r="C2554" s="5" t="s">
        <v>916</v>
      </c>
      <c r="D2554" s="6">
        <v>205483000431</v>
      </c>
      <c r="E2554" s="5" t="s">
        <v>4083</v>
      </c>
      <c r="F2554" s="6">
        <v>205483000431</v>
      </c>
      <c r="G2554" s="5" t="s">
        <v>4084</v>
      </c>
      <c r="H2554" s="5" t="s">
        <v>2342</v>
      </c>
      <c r="I2554" s="5" t="s">
        <v>17704</v>
      </c>
      <c r="J2554" s="5" t="s">
        <v>30</v>
      </c>
      <c r="K2554" s="5" t="s">
        <v>111</v>
      </c>
      <c r="L2554" s="5" t="s">
        <v>112</v>
      </c>
      <c r="M2554" s="5" t="s">
        <v>65</v>
      </c>
      <c r="N2554" s="5" t="s">
        <v>34</v>
      </c>
      <c r="O2554" s="5" t="s">
        <v>113</v>
      </c>
      <c r="P2554" s="5" t="s">
        <v>129</v>
      </c>
      <c r="T2554" s="5">
        <v>1</v>
      </c>
      <c r="U2554" s="5" t="s">
        <v>375</v>
      </c>
      <c r="V2554" s="5" t="s">
        <v>38</v>
      </c>
      <c r="X2554" s="5" t="str">
        <f>+VLOOKUP(C2554,Hoja1!$E$2:$F$125,2,0)</f>
        <v>NARIÑO</v>
      </c>
      <c r="Y2554" s="6" t="s">
        <v>15229</v>
      </c>
      <c r="Z2554" s="6">
        <v>205483000431</v>
      </c>
    </row>
    <row r="2555" spans="1:26">
      <c r="A2555" s="5" t="s">
        <v>25</v>
      </c>
      <c r="B2555" s="5">
        <v>5483</v>
      </c>
      <c r="C2555" s="5" t="s">
        <v>916</v>
      </c>
      <c r="D2555" s="6">
        <v>205483000082</v>
      </c>
      <c r="E2555" s="5" t="s">
        <v>8506</v>
      </c>
      <c r="F2555" s="6">
        <v>205483000082</v>
      </c>
      <c r="G2555" s="5" t="s">
        <v>8507</v>
      </c>
      <c r="H2555" s="5" t="s">
        <v>2342</v>
      </c>
      <c r="I2555" s="5" t="s">
        <v>17680</v>
      </c>
      <c r="J2555" s="5" t="s">
        <v>347</v>
      </c>
      <c r="K2555" s="5" t="s">
        <v>111</v>
      </c>
      <c r="L2555" s="5" t="s">
        <v>112</v>
      </c>
      <c r="M2555" s="5" t="s">
        <v>65</v>
      </c>
      <c r="N2555" s="5" t="s">
        <v>367</v>
      </c>
      <c r="O2555" s="5" t="s">
        <v>368</v>
      </c>
      <c r="P2555" s="5" t="s">
        <v>7586</v>
      </c>
      <c r="T2555" s="5">
        <v>1</v>
      </c>
      <c r="U2555" s="5" t="s">
        <v>375</v>
      </c>
      <c r="V2555" s="5" t="s">
        <v>38</v>
      </c>
      <c r="X2555" s="5" t="str">
        <f>+VLOOKUP(C2555,Hoja1!$E$2:$F$125,2,0)</f>
        <v>NARIÑO</v>
      </c>
      <c r="Y2555" s="6" t="s">
        <v>15230</v>
      </c>
      <c r="Z2555" s="6">
        <v>205483000082</v>
      </c>
    </row>
    <row r="2556" spans="1:26">
      <c r="A2556" s="5" t="s">
        <v>25</v>
      </c>
      <c r="B2556" s="5">
        <v>5483</v>
      </c>
      <c r="C2556" s="5" t="s">
        <v>916</v>
      </c>
      <c r="D2556" s="6">
        <v>205483000325</v>
      </c>
      <c r="E2556" s="5" t="s">
        <v>3574</v>
      </c>
      <c r="F2556" s="6">
        <v>205483000325</v>
      </c>
      <c r="G2556" s="5" t="s">
        <v>3575</v>
      </c>
      <c r="H2556" s="5">
        <v>8680157</v>
      </c>
      <c r="I2556" s="5" t="s">
        <v>17701</v>
      </c>
      <c r="J2556" s="5" t="s">
        <v>30</v>
      </c>
      <c r="K2556" s="5" t="s">
        <v>111</v>
      </c>
      <c r="L2556" s="5" t="s">
        <v>112</v>
      </c>
      <c r="M2556" s="5" t="s">
        <v>65</v>
      </c>
      <c r="N2556" s="5" t="s">
        <v>34</v>
      </c>
      <c r="O2556" s="5" t="s">
        <v>113</v>
      </c>
      <c r="P2556" s="5" t="s">
        <v>206</v>
      </c>
      <c r="T2556" s="5">
        <v>1</v>
      </c>
      <c r="U2556" s="5" t="s">
        <v>375</v>
      </c>
      <c r="V2556" s="5" t="s">
        <v>38</v>
      </c>
      <c r="X2556" s="5" t="str">
        <f>+VLOOKUP(C2556,Hoja1!$E$2:$F$125,2,0)</f>
        <v>NARIÑO</v>
      </c>
      <c r="Y2556" s="6" t="s">
        <v>15231</v>
      </c>
      <c r="Z2556" s="6">
        <v>205483000325</v>
      </c>
    </row>
    <row r="2557" spans="1:26">
      <c r="A2557" s="5" t="s">
        <v>25</v>
      </c>
      <c r="B2557" s="5">
        <v>5483</v>
      </c>
      <c r="C2557" s="5" t="s">
        <v>916</v>
      </c>
      <c r="D2557" s="6">
        <v>205483000058</v>
      </c>
      <c r="E2557" s="5" t="s">
        <v>5550</v>
      </c>
      <c r="F2557" s="6">
        <v>205483000058</v>
      </c>
      <c r="G2557" s="5" t="s">
        <v>1402</v>
      </c>
      <c r="H2557" s="5">
        <v>8680157</v>
      </c>
      <c r="I2557" s="5" t="s">
        <v>17703</v>
      </c>
      <c r="J2557" s="5" t="s">
        <v>30</v>
      </c>
      <c r="K2557" s="5" t="s">
        <v>111</v>
      </c>
      <c r="L2557" s="5" t="s">
        <v>112</v>
      </c>
      <c r="M2557" s="5" t="s">
        <v>65</v>
      </c>
      <c r="N2557" s="5" t="s">
        <v>34</v>
      </c>
      <c r="O2557" s="5" t="s">
        <v>113</v>
      </c>
      <c r="P2557" s="5" t="s">
        <v>122</v>
      </c>
      <c r="T2557" s="5">
        <v>1</v>
      </c>
      <c r="U2557" s="5" t="s">
        <v>375</v>
      </c>
      <c r="V2557" s="5" t="s">
        <v>38</v>
      </c>
      <c r="X2557" s="5" t="str">
        <f>+VLOOKUP(C2557,Hoja1!$E$2:$F$125,2,0)</f>
        <v>NARIÑO</v>
      </c>
      <c r="Y2557" s="6" t="s">
        <v>15232</v>
      </c>
      <c r="Z2557" s="6">
        <v>205483000058</v>
      </c>
    </row>
    <row r="2558" spans="1:26">
      <c r="A2558" s="5" t="s">
        <v>25</v>
      </c>
      <c r="B2558" s="5">
        <v>5483</v>
      </c>
      <c r="C2558" s="5" t="s">
        <v>916</v>
      </c>
      <c r="D2558" s="6">
        <v>205483000562</v>
      </c>
      <c r="E2558" s="5" t="s">
        <v>1968</v>
      </c>
      <c r="F2558" s="6">
        <v>205483000562</v>
      </c>
      <c r="G2558" s="5" t="s">
        <v>1969</v>
      </c>
      <c r="H2558" s="5" t="s">
        <v>2342</v>
      </c>
      <c r="I2558" s="5" t="s">
        <v>238</v>
      </c>
      <c r="J2558" s="5" t="s">
        <v>30</v>
      </c>
      <c r="K2558" s="5" t="s">
        <v>111</v>
      </c>
      <c r="L2558" s="5" t="s">
        <v>112</v>
      </c>
      <c r="T2558" s="5">
        <v>1</v>
      </c>
      <c r="U2558" s="5" t="s">
        <v>16285</v>
      </c>
      <c r="V2558" s="5" t="s">
        <v>38</v>
      </c>
      <c r="X2558" s="5" t="str">
        <f>+VLOOKUP(C2558,Hoja1!$E$2:$F$125,2,0)</f>
        <v>NARIÑO</v>
      </c>
      <c r="Y2558" s="6" t="s">
        <v>18958</v>
      </c>
      <c r="Z2558" s="6">
        <v>205483000562</v>
      </c>
    </row>
    <row r="2559" spans="1:26">
      <c r="A2559" s="5" t="s">
        <v>25</v>
      </c>
      <c r="B2559" s="5">
        <v>5483</v>
      </c>
      <c r="C2559" s="5" t="s">
        <v>916</v>
      </c>
      <c r="D2559" s="6">
        <v>205483000198</v>
      </c>
      <c r="E2559" s="5" t="s">
        <v>9607</v>
      </c>
      <c r="F2559" s="6">
        <v>205483000198</v>
      </c>
      <c r="G2559" s="5" t="s">
        <v>9608</v>
      </c>
      <c r="H2559" s="5" t="s">
        <v>2342</v>
      </c>
      <c r="I2559" s="5" t="s">
        <v>17694</v>
      </c>
      <c r="J2559" s="5" t="s">
        <v>347</v>
      </c>
      <c r="K2559" s="5" t="s">
        <v>111</v>
      </c>
      <c r="L2559" s="5" t="s">
        <v>112</v>
      </c>
      <c r="M2559" s="5" t="s">
        <v>65</v>
      </c>
      <c r="N2559" s="5" t="s">
        <v>367</v>
      </c>
      <c r="O2559" s="5" t="s">
        <v>368</v>
      </c>
      <c r="P2559" s="5" t="s">
        <v>9097</v>
      </c>
      <c r="T2559" s="5">
        <v>1</v>
      </c>
      <c r="U2559" s="5" t="s">
        <v>375</v>
      </c>
      <c r="V2559" s="5" t="s">
        <v>38</v>
      </c>
      <c r="X2559" s="5" t="str">
        <f>+VLOOKUP(C2559,Hoja1!$E$2:$F$125,2,0)</f>
        <v>NARIÑO</v>
      </c>
      <c r="Y2559" s="6" t="s">
        <v>15233</v>
      </c>
      <c r="Z2559" s="6">
        <v>205483000198</v>
      </c>
    </row>
    <row r="2560" spans="1:26">
      <c r="A2560" s="5" t="s">
        <v>25</v>
      </c>
      <c r="B2560" s="5">
        <v>5483</v>
      </c>
      <c r="C2560" s="5" t="s">
        <v>916</v>
      </c>
      <c r="D2560" s="6">
        <v>205483000651</v>
      </c>
      <c r="E2560" s="5" t="s">
        <v>5551</v>
      </c>
      <c r="F2560" s="6">
        <v>205483000651</v>
      </c>
      <c r="G2560" s="5" t="s">
        <v>5552</v>
      </c>
      <c r="H2560" s="5" t="s">
        <v>2342</v>
      </c>
      <c r="I2560" s="5" t="s">
        <v>5553</v>
      </c>
      <c r="J2560" s="5" t="s">
        <v>30</v>
      </c>
      <c r="K2560" s="5" t="s">
        <v>111</v>
      </c>
      <c r="L2560" s="5" t="s">
        <v>112</v>
      </c>
      <c r="M2560" s="5" t="s">
        <v>65</v>
      </c>
      <c r="N2560" s="5" t="s">
        <v>34</v>
      </c>
      <c r="O2560" s="5" t="s">
        <v>113</v>
      </c>
      <c r="P2560" s="5" t="s">
        <v>122</v>
      </c>
      <c r="T2560" s="5">
        <v>1</v>
      </c>
      <c r="U2560" s="5" t="s">
        <v>375</v>
      </c>
      <c r="V2560" s="5" t="s">
        <v>38</v>
      </c>
      <c r="X2560" s="5" t="str">
        <f>+VLOOKUP(C2560,Hoja1!$E$2:$F$125,2,0)</f>
        <v>NARIÑO</v>
      </c>
      <c r="Y2560" s="6" t="s">
        <v>15234</v>
      </c>
      <c r="Z2560" s="6">
        <v>205483000651</v>
      </c>
    </row>
    <row r="2561" spans="1:26">
      <c r="A2561" s="5" t="s">
        <v>25</v>
      </c>
      <c r="B2561" s="5">
        <v>5483</v>
      </c>
      <c r="C2561" s="5" t="s">
        <v>916</v>
      </c>
      <c r="D2561" s="6">
        <v>205483000546</v>
      </c>
      <c r="E2561" s="5" t="s">
        <v>6875</v>
      </c>
      <c r="F2561" s="6">
        <v>205483000546</v>
      </c>
      <c r="G2561" s="5" t="s">
        <v>6876</v>
      </c>
      <c r="H2561" s="5">
        <v>8680157</v>
      </c>
      <c r="I2561" s="5" t="s">
        <v>17684</v>
      </c>
      <c r="J2561" s="5" t="s">
        <v>30</v>
      </c>
      <c r="K2561" s="5" t="s">
        <v>111</v>
      </c>
      <c r="L2561" s="5" t="s">
        <v>112</v>
      </c>
      <c r="M2561" s="5" t="s">
        <v>65</v>
      </c>
      <c r="N2561" s="5" t="s">
        <v>34</v>
      </c>
      <c r="O2561" s="5" t="s">
        <v>113</v>
      </c>
      <c r="P2561" s="5" t="s">
        <v>206</v>
      </c>
      <c r="T2561" s="5">
        <v>1</v>
      </c>
      <c r="U2561" s="5" t="s">
        <v>375</v>
      </c>
      <c r="V2561" s="5" t="s">
        <v>38</v>
      </c>
      <c r="X2561" s="5" t="str">
        <f>+VLOOKUP(C2561,Hoja1!$E$2:$F$125,2,0)</f>
        <v>NARIÑO</v>
      </c>
      <c r="Y2561" s="6" t="s">
        <v>15235</v>
      </c>
      <c r="Z2561" s="6">
        <v>205483000546</v>
      </c>
    </row>
    <row r="2562" spans="1:26">
      <c r="A2562" s="5" t="s">
        <v>25</v>
      </c>
      <c r="B2562" s="5">
        <v>5483</v>
      </c>
      <c r="C2562" s="5" t="s">
        <v>916</v>
      </c>
      <c r="D2562" s="6">
        <v>205483000449</v>
      </c>
      <c r="E2562" s="5" t="s">
        <v>17712</v>
      </c>
      <c r="F2562" s="6">
        <v>205483000449</v>
      </c>
      <c r="G2562" s="5" t="s">
        <v>532</v>
      </c>
      <c r="I2562" s="5" t="s">
        <v>532</v>
      </c>
      <c r="J2562" s="5" t="s">
        <v>30</v>
      </c>
      <c r="K2562" s="5" t="s">
        <v>111</v>
      </c>
      <c r="L2562" s="5" t="s">
        <v>112</v>
      </c>
      <c r="T2562" s="5">
        <v>1</v>
      </c>
      <c r="U2562" s="5" t="s">
        <v>16285</v>
      </c>
      <c r="V2562" s="5" t="s">
        <v>38</v>
      </c>
      <c r="X2562" s="5" t="str">
        <f>+VLOOKUP(C2562,Hoja1!$E$2:$F$125,2,0)</f>
        <v>NARIÑO</v>
      </c>
      <c r="Y2562" s="6" t="s">
        <v>18957</v>
      </c>
      <c r="Z2562" s="6">
        <v>205483000449</v>
      </c>
    </row>
    <row r="2563" spans="1:26">
      <c r="A2563" s="5" t="s">
        <v>25</v>
      </c>
      <c r="B2563" s="5">
        <v>5483</v>
      </c>
      <c r="C2563" s="5" t="s">
        <v>916</v>
      </c>
      <c r="D2563" s="6">
        <v>205483000465</v>
      </c>
      <c r="E2563" s="5" t="s">
        <v>1319</v>
      </c>
      <c r="F2563" s="6">
        <v>205483000465</v>
      </c>
      <c r="G2563" s="5" t="s">
        <v>3277</v>
      </c>
      <c r="H2563" s="5">
        <v>3136835740</v>
      </c>
      <c r="I2563" s="5" t="s">
        <v>17705</v>
      </c>
      <c r="J2563" s="5" t="s">
        <v>30</v>
      </c>
      <c r="K2563" s="5" t="s">
        <v>111</v>
      </c>
      <c r="L2563" s="5" t="s">
        <v>112</v>
      </c>
      <c r="M2563" s="5" t="s">
        <v>65</v>
      </c>
      <c r="N2563" s="5" t="s">
        <v>34</v>
      </c>
      <c r="O2563" s="5" t="s">
        <v>113</v>
      </c>
      <c r="P2563" s="5" t="s">
        <v>129</v>
      </c>
      <c r="T2563" s="5">
        <v>1</v>
      </c>
      <c r="U2563" s="5" t="s">
        <v>375</v>
      </c>
      <c r="V2563" s="5" t="s">
        <v>38</v>
      </c>
      <c r="X2563" s="5" t="str">
        <f>+VLOOKUP(C2563,Hoja1!$E$2:$F$125,2,0)</f>
        <v>NARIÑO</v>
      </c>
      <c r="Y2563" s="6" t="s">
        <v>15236</v>
      </c>
      <c r="Z2563" s="6">
        <v>205483000465</v>
      </c>
    </row>
    <row r="2564" spans="1:26">
      <c r="A2564" s="5" t="s">
        <v>25</v>
      </c>
      <c r="B2564" s="5">
        <v>5483</v>
      </c>
      <c r="C2564" s="5" t="s">
        <v>916</v>
      </c>
      <c r="D2564" s="6">
        <v>205483000228</v>
      </c>
      <c r="E2564" s="5" t="s">
        <v>6877</v>
      </c>
      <c r="F2564" s="6">
        <v>205483000228</v>
      </c>
      <c r="G2564" s="5" t="s">
        <v>6878</v>
      </c>
      <c r="H2564" s="5">
        <v>8680157</v>
      </c>
      <c r="I2564" s="5" t="s">
        <v>17710</v>
      </c>
      <c r="J2564" s="5" t="s">
        <v>30</v>
      </c>
      <c r="K2564" s="5" t="s">
        <v>111</v>
      </c>
      <c r="L2564" s="5" t="s">
        <v>112</v>
      </c>
      <c r="M2564" s="5" t="s">
        <v>65</v>
      </c>
      <c r="N2564" s="5" t="s">
        <v>34</v>
      </c>
      <c r="O2564" s="5" t="s">
        <v>113</v>
      </c>
      <c r="P2564" s="5" t="s">
        <v>129</v>
      </c>
      <c r="T2564" s="5">
        <v>1</v>
      </c>
      <c r="U2564" s="5" t="s">
        <v>375</v>
      </c>
      <c r="V2564" s="5" t="s">
        <v>38</v>
      </c>
      <c r="X2564" s="5" t="str">
        <f>+VLOOKUP(C2564,Hoja1!$E$2:$F$125,2,0)</f>
        <v>NARIÑO</v>
      </c>
      <c r="Y2564" s="6" t="s">
        <v>15237</v>
      </c>
      <c r="Z2564" s="6">
        <v>205483000228</v>
      </c>
    </row>
    <row r="2565" spans="1:26">
      <c r="A2565" s="5" t="s">
        <v>25</v>
      </c>
      <c r="B2565" s="5">
        <v>5483</v>
      </c>
      <c r="C2565" s="5" t="s">
        <v>916</v>
      </c>
      <c r="D2565" s="6">
        <v>205483000368</v>
      </c>
      <c r="E2565" s="5" t="s">
        <v>5548</v>
      </c>
      <c r="F2565" s="6">
        <v>205483000368</v>
      </c>
      <c r="G2565" s="5" t="s">
        <v>5549</v>
      </c>
      <c r="H2565" s="5" t="s">
        <v>2342</v>
      </c>
      <c r="I2565" s="5" t="s">
        <v>17682</v>
      </c>
      <c r="J2565" s="5" t="s">
        <v>30</v>
      </c>
      <c r="K2565" s="5" t="s">
        <v>111</v>
      </c>
      <c r="L2565" s="5" t="s">
        <v>112</v>
      </c>
      <c r="M2565" s="5" t="s">
        <v>65</v>
      </c>
      <c r="N2565" s="5" t="s">
        <v>34</v>
      </c>
      <c r="O2565" s="5" t="s">
        <v>113</v>
      </c>
      <c r="P2565" s="5" t="s">
        <v>129</v>
      </c>
      <c r="T2565" s="5">
        <v>1</v>
      </c>
      <c r="U2565" s="5" t="s">
        <v>375</v>
      </c>
      <c r="V2565" s="5" t="s">
        <v>38</v>
      </c>
      <c r="X2565" s="5" t="str">
        <f>+VLOOKUP(C2565,Hoja1!$E$2:$F$125,2,0)</f>
        <v>NARIÑO</v>
      </c>
      <c r="Y2565" s="6" t="s">
        <v>15238</v>
      </c>
      <c r="Z2565" s="6">
        <v>205483000368</v>
      </c>
    </row>
    <row r="2566" spans="1:26">
      <c r="A2566" s="5" t="s">
        <v>25</v>
      </c>
      <c r="B2566" s="5">
        <v>5483</v>
      </c>
      <c r="C2566" s="5" t="s">
        <v>916</v>
      </c>
      <c r="D2566" s="6">
        <v>205483000180</v>
      </c>
      <c r="E2566" s="5" t="s">
        <v>2118</v>
      </c>
      <c r="F2566" s="6">
        <v>205483000180</v>
      </c>
      <c r="G2566" s="5" t="s">
        <v>1057</v>
      </c>
      <c r="H2566" s="5">
        <v>8680077</v>
      </c>
      <c r="I2566" s="5" t="s">
        <v>2336</v>
      </c>
      <c r="J2566" s="5" t="s">
        <v>30</v>
      </c>
      <c r="K2566" s="5" t="s">
        <v>111</v>
      </c>
      <c r="L2566" s="5" t="s">
        <v>112</v>
      </c>
      <c r="M2566" s="5" t="s">
        <v>65</v>
      </c>
      <c r="N2566" s="5" t="s">
        <v>34</v>
      </c>
      <c r="O2566" s="5" t="s">
        <v>113</v>
      </c>
      <c r="P2566" s="5" t="s">
        <v>129</v>
      </c>
      <c r="T2566" s="5">
        <v>1</v>
      </c>
      <c r="U2566" s="5" t="s">
        <v>375</v>
      </c>
      <c r="V2566" s="5" t="s">
        <v>38</v>
      </c>
      <c r="X2566" s="5" t="str">
        <f>+VLOOKUP(C2566,Hoja1!$E$2:$F$125,2,0)</f>
        <v>NARIÑO</v>
      </c>
      <c r="Y2566" s="6" t="s">
        <v>15239</v>
      </c>
      <c r="Z2566" s="6">
        <v>205483000180</v>
      </c>
    </row>
    <row r="2567" spans="1:26">
      <c r="A2567" s="5" t="s">
        <v>25</v>
      </c>
      <c r="B2567" s="5">
        <v>5483</v>
      </c>
      <c r="C2567" s="5" t="s">
        <v>916</v>
      </c>
      <c r="D2567" s="6">
        <v>205483000210</v>
      </c>
      <c r="E2567" s="5" t="s">
        <v>1540</v>
      </c>
      <c r="F2567" s="6">
        <v>205483000210</v>
      </c>
      <c r="G2567" s="5" t="s">
        <v>1541</v>
      </c>
      <c r="H2567" s="5" t="s">
        <v>2342</v>
      </c>
      <c r="I2567" s="5" t="s">
        <v>3271</v>
      </c>
      <c r="J2567" s="5" t="s">
        <v>30</v>
      </c>
      <c r="K2567" s="5" t="s">
        <v>111</v>
      </c>
      <c r="L2567" s="5" t="s">
        <v>112</v>
      </c>
      <c r="M2567" s="5" t="s">
        <v>65</v>
      </c>
      <c r="N2567" s="5" t="s">
        <v>34</v>
      </c>
      <c r="O2567" s="5" t="s">
        <v>113</v>
      </c>
      <c r="P2567" s="5" t="s">
        <v>206</v>
      </c>
      <c r="T2567" s="5">
        <v>1</v>
      </c>
      <c r="U2567" s="5" t="s">
        <v>375</v>
      </c>
      <c r="V2567" s="5" t="s">
        <v>38</v>
      </c>
      <c r="X2567" s="5" t="str">
        <f>+VLOOKUP(C2567,Hoja1!$E$2:$F$125,2,0)</f>
        <v>NARIÑO</v>
      </c>
      <c r="Y2567" s="6" t="s">
        <v>15240</v>
      </c>
      <c r="Z2567" s="6">
        <v>205483000210</v>
      </c>
    </row>
    <row r="2568" spans="1:26">
      <c r="A2568" s="5" t="s">
        <v>25</v>
      </c>
      <c r="B2568" s="5">
        <v>5483</v>
      </c>
      <c r="C2568" s="5" t="s">
        <v>916</v>
      </c>
      <c r="D2568" s="6">
        <v>205483000309</v>
      </c>
      <c r="E2568" s="5" t="s">
        <v>3235</v>
      </c>
      <c r="F2568" s="6">
        <v>205483000309</v>
      </c>
      <c r="G2568" s="5" t="s">
        <v>3236</v>
      </c>
      <c r="H2568" s="5">
        <v>3135821993</v>
      </c>
      <c r="I2568" s="5" t="s">
        <v>17696</v>
      </c>
      <c r="J2568" s="5" t="s">
        <v>30</v>
      </c>
      <c r="K2568" s="5" t="s">
        <v>111</v>
      </c>
      <c r="L2568" s="5" t="s">
        <v>112</v>
      </c>
      <c r="M2568" s="5" t="s">
        <v>65</v>
      </c>
      <c r="N2568" s="5" t="s">
        <v>34</v>
      </c>
      <c r="O2568" s="5" t="s">
        <v>113</v>
      </c>
      <c r="P2568" s="5" t="s">
        <v>206</v>
      </c>
      <c r="T2568" s="5">
        <v>1</v>
      </c>
      <c r="U2568" s="5" t="s">
        <v>375</v>
      </c>
      <c r="V2568" s="5" t="s">
        <v>38</v>
      </c>
      <c r="X2568" s="5" t="str">
        <f>+VLOOKUP(C2568,Hoja1!$E$2:$F$125,2,0)</f>
        <v>NARIÑO</v>
      </c>
      <c r="Y2568" s="6" t="s">
        <v>15241</v>
      </c>
      <c r="Z2568" s="6">
        <v>205483000309</v>
      </c>
    </row>
    <row r="2569" spans="1:26">
      <c r="A2569" s="5" t="s">
        <v>25</v>
      </c>
      <c r="B2569" s="5">
        <v>5483</v>
      </c>
      <c r="C2569" s="5" t="s">
        <v>916</v>
      </c>
      <c r="D2569" s="6">
        <v>205483000261</v>
      </c>
      <c r="E2569" s="5" t="s">
        <v>6872</v>
      </c>
      <c r="F2569" s="6">
        <v>205483000261</v>
      </c>
      <c r="G2569" s="5" t="s">
        <v>6873</v>
      </c>
      <c r="H2569" s="5">
        <v>8680077</v>
      </c>
      <c r="I2569" s="5" t="s">
        <v>17692</v>
      </c>
      <c r="J2569" s="5" t="s">
        <v>30</v>
      </c>
      <c r="K2569" s="5" t="s">
        <v>111</v>
      </c>
      <c r="L2569" s="5" t="s">
        <v>112</v>
      </c>
      <c r="M2569" s="5" t="s">
        <v>65</v>
      </c>
      <c r="N2569" s="5" t="s">
        <v>34</v>
      </c>
      <c r="O2569" s="5" t="s">
        <v>113</v>
      </c>
      <c r="P2569" s="5" t="s">
        <v>206</v>
      </c>
      <c r="T2569" s="5">
        <v>1</v>
      </c>
      <c r="U2569" s="5" t="s">
        <v>375</v>
      </c>
      <c r="V2569" s="5" t="s">
        <v>38</v>
      </c>
      <c r="X2569" s="5" t="str">
        <f>+VLOOKUP(C2569,Hoja1!$E$2:$F$125,2,0)</f>
        <v>NARIÑO</v>
      </c>
      <c r="Y2569" s="6" t="s">
        <v>15242</v>
      </c>
      <c r="Z2569" s="6">
        <v>205483000261</v>
      </c>
    </row>
    <row r="2570" spans="1:26">
      <c r="A2570" s="5" t="s">
        <v>25</v>
      </c>
      <c r="B2570" s="5">
        <v>5483</v>
      </c>
      <c r="C2570" s="5" t="s">
        <v>916</v>
      </c>
      <c r="D2570" s="6">
        <v>205483000163</v>
      </c>
      <c r="E2570" s="5" t="s">
        <v>1151</v>
      </c>
      <c r="F2570" s="6">
        <v>205483000163</v>
      </c>
      <c r="G2570" s="5" t="s">
        <v>4878</v>
      </c>
      <c r="H2570" s="5" t="s">
        <v>2342</v>
      </c>
      <c r="I2570" s="5" t="s">
        <v>17706</v>
      </c>
      <c r="J2570" s="5" t="s">
        <v>30</v>
      </c>
      <c r="K2570" s="5" t="s">
        <v>111</v>
      </c>
      <c r="L2570" s="5" t="s">
        <v>112</v>
      </c>
      <c r="M2570" s="5" t="s">
        <v>65</v>
      </c>
      <c r="N2570" s="5" t="s">
        <v>34</v>
      </c>
      <c r="O2570" s="5" t="s">
        <v>113</v>
      </c>
      <c r="P2570" s="5" t="s">
        <v>129</v>
      </c>
      <c r="T2570" s="5">
        <v>1</v>
      </c>
      <c r="U2570" s="5" t="s">
        <v>375</v>
      </c>
      <c r="V2570" s="5" t="s">
        <v>38</v>
      </c>
      <c r="X2570" s="5" t="str">
        <f>+VLOOKUP(C2570,Hoja1!$E$2:$F$125,2,0)</f>
        <v>NARIÑO</v>
      </c>
      <c r="Y2570" s="6" t="s">
        <v>15243</v>
      </c>
      <c r="Z2570" s="6">
        <v>205483000163</v>
      </c>
    </row>
    <row r="2571" spans="1:26">
      <c r="A2571" s="5" t="s">
        <v>25</v>
      </c>
      <c r="B2571" s="5">
        <v>5483</v>
      </c>
      <c r="C2571" s="5" t="s">
        <v>916</v>
      </c>
      <c r="D2571" s="6">
        <v>205483000155</v>
      </c>
      <c r="E2571" s="5" t="s">
        <v>4879</v>
      </c>
      <c r="F2571" s="6">
        <v>205483000155</v>
      </c>
      <c r="G2571" s="5" t="s">
        <v>4880</v>
      </c>
      <c r="H2571" s="5">
        <v>8680157</v>
      </c>
      <c r="I2571" s="5" t="s">
        <v>17691</v>
      </c>
      <c r="J2571" s="5" t="s">
        <v>30</v>
      </c>
      <c r="K2571" s="5" t="s">
        <v>111</v>
      </c>
      <c r="L2571" s="5" t="s">
        <v>112</v>
      </c>
      <c r="M2571" s="5" t="s">
        <v>65</v>
      </c>
      <c r="N2571" s="5" t="s">
        <v>34</v>
      </c>
      <c r="O2571" s="5" t="s">
        <v>113</v>
      </c>
      <c r="P2571" s="5" t="s">
        <v>129</v>
      </c>
      <c r="T2571" s="5">
        <v>1</v>
      </c>
      <c r="U2571" s="5" t="s">
        <v>375</v>
      </c>
      <c r="V2571" s="5" t="s">
        <v>38</v>
      </c>
      <c r="X2571" s="5" t="str">
        <f>+VLOOKUP(C2571,Hoja1!$E$2:$F$125,2,0)</f>
        <v>NARIÑO</v>
      </c>
      <c r="Y2571" s="6" t="s">
        <v>15244</v>
      </c>
      <c r="Z2571" s="6">
        <v>205483000155</v>
      </c>
    </row>
    <row r="2572" spans="1:26">
      <c r="A2572" s="5" t="s">
        <v>25</v>
      </c>
      <c r="B2572" s="5">
        <v>5483</v>
      </c>
      <c r="C2572" s="5" t="s">
        <v>916</v>
      </c>
      <c r="D2572" s="6">
        <v>205483000121</v>
      </c>
      <c r="E2572" s="5" t="s">
        <v>4017</v>
      </c>
      <c r="F2572" s="6">
        <v>205483000121</v>
      </c>
      <c r="G2572" s="5" t="s">
        <v>4018</v>
      </c>
      <c r="H2572" s="5">
        <v>8680077</v>
      </c>
      <c r="I2572" s="5" t="s">
        <v>17686</v>
      </c>
      <c r="J2572" s="5" t="s">
        <v>347</v>
      </c>
      <c r="K2572" s="5" t="s">
        <v>111</v>
      </c>
      <c r="L2572" s="5" t="s">
        <v>112</v>
      </c>
      <c r="M2572" s="5" t="s">
        <v>65</v>
      </c>
      <c r="N2572" s="5" t="s">
        <v>367</v>
      </c>
      <c r="O2572" s="5" t="s">
        <v>368</v>
      </c>
      <c r="P2572" s="5" t="s">
        <v>1578</v>
      </c>
      <c r="T2572" s="5">
        <v>1</v>
      </c>
      <c r="U2572" s="5" t="s">
        <v>375</v>
      </c>
      <c r="V2572" s="5" t="s">
        <v>38</v>
      </c>
      <c r="X2572" s="5" t="str">
        <f>+VLOOKUP(C2572,Hoja1!$E$2:$F$125,2,0)</f>
        <v>NARIÑO</v>
      </c>
      <c r="Y2572" s="6" t="s">
        <v>15245</v>
      </c>
      <c r="Z2572" s="6">
        <v>205483000121</v>
      </c>
    </row>
    <row r="2573" spans="1:26">
      <c r="A2573" s="5" t="s">
        <v>25</v>
      </c>
      <c r="B2573" s="5">
        <v>5483</v>
      </c>
      <c r="C2573" s="5" t="s">
        <v>916</v>
      </c>
      <c r="D2573" s="6">
        <v>205483000457</v>
      </c>
      <c r="E2573" s="5" t="s">
        <v>3100</v>
      </c>
      <c r="F2573" s="6">
        <v>205483000457</v>
      </c>
      <c r="G2573" s="5" t="s">
        <v>9611</v>
      </c>
      <c r="H2573" s="5" t="s">
        <v>2342</v>
      </c>
      <c r="I2573" s="5" t="s">
        <v>9612</v>
      </c>
      <c r="J2573" s="5" t="s">
        <v>347</v>
      </c>
      <c r="K2573" s="5" t="s">
        <v>111</v>
      </c>
      <c r="L2573" s="5" t="s">
        <v>112</v>
      </c>
      <c r="M2573" s="5" t="s">
        <v>65</v>
      </c>
      <c r="N2573" s="5" t="s">
        <v>367</v>
      </c>
      <c r="O2573" s="5" t="s">
        <v>368</v>
      </c>
      <c r="P2573" s="5" t="s">
        <v>7586</v>
      </c>
      <c r="T2573" s="5">
        <v>1</v>
      </c>
      <c r="U2573" s="5" t="s">
        <v>375</v>
      </c>
      <c r="V2573" s="5" t="s">
        <v>38</v>
      </c>
      <c r="X2573" s="5" t="str">
        <f>+VLOOKUP(C2573,Hoja1!$E$2:$F$125,2,0)</f>
        <v>NARIÑO</v>
      </c>
      <c r="Y2573" s="6" t="s">
        <v>15246</v>
      </c>
      <c r="Z2573" s="6">
        <v>205483000457</v>
      </c>
    </row>
    <row r="2574" spans="1:26">
      <c r="A2574" s="5" t="s">
        <v>25</v>
      </c>
      <c r="B2574" s="5">
        <v>5483</v>
      </c>
      <c r="C2574" s="5" t="s">
        <v>916</v>
      </c>
      <c r="D2574" s="6">
        <v>205483000481</v>
      </c>
      <c r="E2574" s="5" t="s">
        <v>1489</v>
      </c>
      <c r="F2574" s="6">
        <v>205483000481</v>
      </c>
      <c r="G2574" s="5" t="s">
        <v>1490</v>
      </c>
      <c r="H2574" s="5">
        <v>8680157</v>
      </c>
      <c r="I2574" s="5" t="s">
        <v>3882</v>
      </c>
      <c r="J2574" s="5" t="s">
        <v>30</v>
      </c>
      <c r="K2574" s="5" t="s">
        <v>111</v>
      </c>
      <c r="L2574" s="5" t="s">
        <v>112</v>
      </c>
      <c r="M2574" s="5" t="s">
        <v>65</v>
      </c>
      <c r="N2574" s="5" t="s">
        <v>34</v>
      </c>
      <c r="O2574" s="5" t="s">
        <v>113</v>
      </c>
      <c r="P2574" s="5" t="s">
        <v>129</v>
      </c>
      <c r="T2574" s="5">
        <v>1</v>
      </c>
      <c r="U2574" s="5" t="s">
        <v>375</v>
      </c>
      <c r="V2574" s="5" t="s">
        <v>38</v>
      </c>
      <c r="X2574" s="5" t="str">
        <f>+VLOOKUP(C2574,Hoja1!$E$2:$F$125,2,0)</f>
        <v>NARIÑO</v>
      </c>
      <c r="Y2574" s="6" t="s">
        <v>15247</v>
      </c>
      <c r="Z2574" s="6">
        <v>205483000481</v>
      </c>
    </row>
    <row r="2575" spans="1:26">
      <c r="A2575" s="5" t="s">
        <v>25</v>
      </c>
      <c r="B2575" s="5">
        <v>5483</v>
      </c>
      <c r="C2575" s="5" t="s">
        <v>916</v>
      </c>
      <c r="D2575" s="6">
        <v>205483000601</v>
      </c>
      <c r="E2575" s="5" t="s">
        <v>9609</v>
      </c>
      <c r="F2575" s="6">
        <v>205483000601</v>
      </c>
      <c r="G2575" s="5" t="s">
        <v>9610</v>
      </c>
      <c r="H2575" s="5">
        <v>8680157</v>
      </c>
      <c r="I2575" s="5" t="s">
        <v>17702</v>
      </c>
      <c r="J2575" s="5" t="s">
        <v>347</v>
      </c>
      <c r="K2575" s="5" t="s">
        <v>111</v>
      </c>
      <c r="L2575" s="5" t="s">
        <v>112</v>
      </c>
      <c r="M2575" s="5" t="s">
        <v>65</v>
      </c>
      <c r="N2575" s="5" t="s">
        <v>367</v>
      </c>
      <c r="O2575" s="5" t="s">
        <v>368</v>
      </c>
      <c r="P2575" s="5" t="s">
        <v>7618</v>
      </c>
      <c r="T2575" s="5">
        <v>1</v>
      </c>
      <c r="U2575" s="5" t="s">
        <v>375</v>
      </c>
      <c r="V2575" s="5" t="s">
        <v>38</v>
      </c>
      <c r="X2575" s="5" t="str">
        <f>+VLOOKUP(C2575,Hoja1!$E$2:$F$125,2,0)</f>
        <v>NARIÑO</v>
      </c>
      <c r="Y2575" s="6" t="s">
        <v>15248</v>
      </c>
      <c r="Z2575" s="6">
        <v>205483000601</v>
      </c>
    </row>
    <row r="2576" spans="1:26">
      <c r="A2576" s="5" t="s">
        <v>25</v>
      </c>
      <c r="B2576" s="5">
        <v>5483</v>
      </c>
      <c r="C2576" s="5" t="s">
        <v>916</v>
      </c>
      <c r="D2576" s="6">
        <v>205483000660</v>
      </c>
      <c r="E2576" s="5" t="s">
        <v>5542</v>
      </c>
      <c r="F2576" s="6">
        <v>205483000660</v>
      </c>
      <c r="G2576" s="5" t="s">
        <v>5543</v>
      </c>
      <c r="H2576" s="5" t="s">
        <v>2342</v>
      </c>
      <c r="I2576" s="5" t="s">
        <v>17697</v>
      </c>
      <c r="J2576" s="5" t="s">
        <v>30</v>
      </c>
      <c r="K2576" s="5" t="s">
        <v>111</v>
      </c>
      <c r="L2576" s="5" t="s">
        <v>112</v>
      </c>
      <c r="M2576" s="5" t="s">
        <v>65</v>
      </c>
      <c r="N2576" s="5" t="s">
        <v>34</v>
      </c>
      <c r="O2576" s="5" t="s">
        <v>113</v>
      </c>
      <c r="P2576" s="5" t="s">
        <v>129</v>
      </c>
      <c r="T2576" s="5">
        <v>1</v>
      </c>
      <c r="U2576" s="5" t="s">
        <v>375</v>
      </c>
      <c r="V2576" s="5" t="s">
        <v>38</v>
      </c>
      <c r="X2576" s="5" t="str">
        <f>+VLOOKUP(C2576,Hoja1!$E$2:$F$125,2,0)</f>
        <v>NARIÑO</v>
      </c>
      <c r="Y2576" s="6" t="s">
        <v>15249</v>
      </c>
      <c r="Z2576" s="6">
        <v>205483000660</v>
      </c>
    </row>
    <row r="2577" spans="1:26">
      <c r="A2577" s="5" t="s">
        <v>25</v>
      </c>
      <c r="B2577" s="5">
        <v>5483</v>
      </c>
      <c r="C2577" s="5" t="s">
        <v>916</v>
      </c>
      <c r="D2577" s="6">
        <v>205483000171</v>
      </c>
      <c r="E2577" s="5" t="s">
        <v>2337</v>
      </c>
      <c r="F2577" s="6">
        <v>205483000171</v>
      </c>
      <c r="G2577" s="5" t="s">
        <v>2338</v>
      </c>
      <c r="H2577" s="5">
        <v>8680157</v>
      </c>
      <c r="I2577" s="5" t="s">
        <v>2339</v>
      </c>
      <c r="J2577" s="5" t="s">
        <v>30</v>
      </c>
      <c r="K2577" s="5" t="s">
        <v>111</v>
      </c>
      <c r="L2577" s="5" t="s">
        <v>112</v>
      </c>
      <c r="M2577" s="5" t="s">
        <v>65</v>
      </c>
      <c r="N2577" s="5" t="s">
        <v>34</v>
      </c>
      <c r="O2577" s="5" t="s">
        <v>113</v>
      </c>
      <c r="P2577" s="5" t="s">
        <v>129</v>
      </c>
      <c r="T2577" s="5">
        <v>1</v>
      </c>
      <c r="U2577" s="5" t="s">
        <v>375</v>
      </c>
      <c r="V2577" s="5" t="s">
        <v>38</v>
      </c>
      <c r="X2577" s="5" t="str">
        <f>+VLOOKUP(C2577,Hoja1!$E$2:$F$125,2,0)</f>
        <v>NARIÑO</v>
      </c>
      <c r="Y2577" s="6" t="s">
        <v>15250</v>
      </c>
      <c r="Z2577" s="6">
        <v>205483000171</v>
      </c>
    </row>
    <row r="2578" spans="1:26">
      <c r="A2578" s="5" t="s">
        <v>25</v>
      </c>
      <c r="B2578" s="5">
        <v>5483</v>
      </c>
      <c r="C2578" s="5" t="s">
        <v>916</v>
      </c>
      <c r="D2578" s="6">
        <v>205483000066</v>
      </c>
      <c r="E2578" s="5" t="s">
        <v>3208</v>
      </c>
      <c r="F2578" s="6">
        <v>205483000066</v>
      </c>
      <c r="G2578" s="5" t="s">
        <v>4792</v>
      </c>
      <c r="H2578" s="5">
        <v>8680157</v>
      </c>
      <c r="I2578" s="5" t="s">
        <v>17700</v>
      </c>
      <c r="J2578" s="5" t="s">
        <v>347</v>
      </c>
      <c r="K2578" s="5" t="s">
        <v>111</v>
      </c>
      <c r="L2578" s="5" t="s">
        <v>112</v>
      </c>
      <c r="M2578" s="5" t="s">
        <v>65</v>
      </c>
      <c r="N2578" s="5" t="s">
        <v>367</v>
      </c>
      <c r="O2578" s="5" t="s">
        <v>368</v>
      </c>
      <c r="P2578" s="5" t="s">
        <v>9097</v>
      </c>
      <c r="T2578" s="5">
        <v>1</v>
      </c>
      <c r="U2578" s="5" t="s">
        <v>375</v>
      </c>
      <c r="V2578" s="5" t="s">
        <v>38</v>
      </c>
      <c r="X2578" s="5" t="str">
        <f>+VLOOKUP(C2578,Hoja1!$E$2:$F$125,2,0)</f>
        <v>NARIÑO</v>
      </c>
      <c r="Y2578" s="6" t="s">
        <v>15251</v>
      </c>
      <c r="Z2578" s="6">
        <v>205483000066</v>
      </c>
    </row>
    <row r="2579" spans="1:26">
      <c r="A2579" s="5" t="s">
        <v>25</v>
      </c>
      <c r="B2579" s="5">
        <v>5483</v>
      </c>
      <c r="C2579" s="5" t="s">
        <v>916</v>
      </c>
      <c r="D2579" s="6">
        <v>205483000201</v>
      </c>
      <c r="E2579" s="5" t="s">
        <v>4099</v>
      </c>
      <c r="F2579" s="6">
        <v>205483000201</v>
      </c>
      <c r="G2579" s="5" t="s">
        <v>4100</v>
      </c>
      <c r="H2579" s="5" t="s">
        <v>2342</v>
      </c>
      <c r="I2579" s="5" t="s">
        <v>4101</v>
      </c>
      <c r="J2579" s="5" t="s">
        <v>30</v>
      </c>
      <c r="K2579" s="5" t="s">
        <v>111</v>
      </c>
      <c r="L2579" s="5" t="s">
        <v>112</v>
      </c>
      <c r="M2579" s="5" t="s">
        <v>65</v>
      </c>
      <c r="N2579" s="5" t="s">
        <v>34</v>
      </c>
      <c r="O2579" s="5" t="s">
        <v>113</v>
      </c>
      <c r="P2579" s="5" t="s">
        <v>114</v>
      </c>
      <c r="T2579" s="5">
        <v>1</v>
      </c>
      <c r="U2579" s="5" t="s">
        <v>375</v>
      </c>
      <c r="V2579" s="5" t="s">
        <v>38</v>
      </c>
      <c r="X2579" s="5" t="str">
        <f>+VLOOKUP(C2579,Hoja1!$E$2:$F$125,2,0)</f>
        <v>NARIÑO</v>
      </c>
      <c r="Y2579" s="6" t="s">
        <v>15252</v>
      </c>
      <c r="Z2579" s="6">
        <v>205483000201</v>
      </c>
    </row>
    <row r="2580" spans="1:26">
      <c r="A2580" s="5" t="s">
        <v>25</v>
      </c>
      <c r="B2580" s="5">
        <v>5483</v>
      </c>
      <c r="C2580" s="5" t="s">
        <v>916</v>
      </c>
      <c r="D2580" s="6">
        <v>205483000589</v>
      </c>
      <c r="E2580" s="5" t="s">
        <v>1491</v>
      </c>
      <c r="F2580" s="6">
        <v>205483000589</v>
      </c>
      <c r="G2580" s="5" t="s">
        <v>1492</v>
      </c>
      <c r="H2580" s="5">
        <v>8680157</v>
      </c>
      <c r="I2580" s="5" t="s">
        <v>17713</v>
      </c>
      <c r="J2580" s="5" t="s">
        <v>30</v>
      </c>
      <c r="K2580" s="5" t="s">
        <v>111</v>
      </c>
      <c r="L2580" s="5" t="s">
        <v>112</v>
      </c>
      <c r="M2580" s="5" t="s">
        <v>65</v>
      </c>
      <c r="N2580" s="5" t="s">
        <v>34</v>
      </c>
      <c r="O2580" s="5" t="s">
        <v>113</v>
      </c>
      <c r="P2580" s="5" t="s">
        <v>122</v>
      </c>
      <c r="T2580" s="5">
        <v>1</v>
      </c>
      <c r="U2580" s="5" t="s">
        <v>375</v>
      </c>
      <c r="V2580" s="5" t="s">
        <v>38</v>
      </c>
      <c r="X2580" s="5" t="str">
        <f>+VLOOKUP(C2580,Hoja1!$E$2:$F$125,2,0)</f>
        <v>NARIÑO</v>
      </c>
      <c r="Y2580" s="6" t="s">
        <v>15253</v>
      </c>
      <c r="Z2580" s="6">
        <v>205483000589</v>
      </c>
    </row>
    <row r="2581" spans="1:26">
      <c r="A2581" s="5" t="s">
        <v>25</v>
      </c>
      <c r="B2581" s="5">
        <v>5483</v>
      </c>
      <c r="C2581" s="5" t="s">
        <v>916</v>
      </c>
      <c r="D2581" s="6">
        <v>205483000350</v>
      </c>
      <c r="E2581" s="5" t="s">
        <v>4097</v>
      </c>
      <c r="F2581" s="6">
        <v>205483000350</v>
      </c>
      <c r="G2581" s="5" t="s">
        <v>4098</v>
      </c>
      <c r="H2581" s="5" t="s">
        <v>1488</v>
      </c>
      <c r="I2581" s="5" t="s">
        <v>17707</v>
      </c>
      <c r="J2581" s="5" t="s">
        <v>30</v>
      </c>
      <c r="K2581" s="5" t="s">
        <v>111</v>
      </c>
      <c r="L2581" s="5" t="s">
        <v>112</v>
      </c>
      <c r="M2581" s="5" t="s">
        <v>65</v>
      </c>
      <c r="N2581" s="5" t="s">
        <v>34</v>
      </c>
      <c r="O2581" s="5" t="s">
        <v>113</v>
      </c>
      <c r="P2581" s="5" t="s">
        <v>129</v>
      </c>
      <c r="T2581" s="5">
        <v>1</v>
      </c>
      <c r="U2581" s="5" t="s">
        <v>375</v>
      </c>
      <c r="V2581" s="5" t="s">
        <v>38</v>
      </c>
      <c r="X2581" s="5" t="str">
        <f>+VLOOKUP(C2581,Hoja1!$E$2:$F$125,2,0)</f>
        <v>NARIÑO</v>
      </c>
      <c r="Y2581" s="6" t="s">
        <v>15254</v>
      </c>
      <c r="Z2581" s="6">
        <v>205483000350</v>
      </c>
    </row>
    <row r="2582" spans="1:26">
      <c r="A2582" s="5" t="s">
        <v>25</v>
      </c>
      <c r="B2582" s="5">
        <v>5483</v>
      </c>
      <c r="C2582" s="5" t="s">
        <v>916</v>
      </c>
      <c r="D2582" s="6">
        <v>205483000597</v>
      </c>
      <c r="E2582" s="5" t="s">
        <v>2343</v>
      </c>
      <c r="F2582" s="6">
        <v>205483000597</v>
      </c>
      <c r="G2582" s="5" t="s">
        <v>2344</v>
      </c>
      <c r="H2582" s="5">
        <v>8680157</v>
      </c>
      <c r="I2582" s="5" t="s">
        <v>2345</v>
      </c>
      <c r="J2582" s="5" t="s">
        <v>30</v>
      </c>
      <c r="K2582" s="5" t="s">
        <v>111</v>
      </c>
      <c r="L2582" s="5" t="s">
        <v>112</v>
      </c>
      <c r="M2582" s="5" t="s">
        <v>65</v>
      </c>
      <c r="N2582" s="5" t="s">
        <v>34</v>
      </c>
      <c r="O2582" s="5" t="s">
        <v>113</v>
      </c>
      <c r="P2582" s="5" t="s">
        <v>114</v>
      </c>
      <c r="T2582" s="5">
        <v>1</v>
      </c>
      <c r="U2582" s="5" t="s">
        <v>375</v>
      </c>
      <c r="V2582" s="5" t="s">
        <v>38</v>
      </c>
      <c r="X2582" s="5" t="str">
        <f>+VLOOKUP(C2582,Hoja1!$E$2:$F$125,2,0)</f>
        <v>NARIÑO</v>
      </c>
      <c r="Y2582" s="6" t="s">
        <v>15255</v>
      </c>
      <c r="Z2582" s="6">
        <v>205483000597</v>
      </c>
    </row>
    <row r="2583" spans="1:26">
      <c r="A2583" s="5" t="s">
        <v>25</v>
      </c>
      <c r="B2583" s="5">
        <v>5483</v>
      </c>
      <c r="C2583" s="5" t="s">
        <v>916</v>
      </c>
      <c r="D2583" s="6">
        <v>205483000538</v>
      </c>
      <c r="E2583" s="5" t="s">
        <v>1486</v>
      </c>
      <c r="F2583" s="6">
        <v>205483000538</v>
      </c>
      <c r="G2583" s="5" t="s">
        <v>1487</v>
      </c>
      <c r="H2583" s="5" t="s">
        <v>1488</v>
      </c>
      <c r="I2583" s="5" t="s">
        <v>17683</v>
      </c>
      <c r="J2583" s="5" t="s">
        <v>30</v>
      </c>
      <c r="K2583" s="5" t="s">
        <v>111</v>
      </c>
      <c r="L2583" s="5" t="s">
        <v>112</v>
      </c>
      <c r="M2583" s="5" t="s">
        <v>65</v>
      </c>
      <c r="N2583" s="5" t="s">
        <v>34</v>
      </c>
      <c r="O2583" s="5" t="s">
        <v>113</v>
      </c>
      <c r="P2583" s="5" t="s">
        <v>122</v>
      </c>
      <c r="T2583" s="5">
        <v>1</v>
      </c>
      <c r="U2583" s="5" t="s">
        <v>375</v>
      </c>
      <c r="V2583" s="5" t="s">
        <v>38</v>
      </c>
      <c r="X2583" s="5" t="str">
        <f>+VLOOKUP(C2583,Hoja1!$E$2:$F$125,2,0)</f>
        <v>NARIÑO</v>
      </c>
      <c r="Y2583" s="6" t="s">
        <v>15256</v>
      </c>
      <c r="Z2583" s="6">
        <v>205483000538</v>
      </c>
    </row>
    <row r="2584" spans="1:26">
      <c r="A2584" s="5" t="s">
        <v>25</v>
      </c>
      <c r="B2584" s="5">
        <v>5483</v>
      </c>
      <c r="C2584" s="5" t="s">
        <v>916</v>
      </c>
      <c r="D2584" s="6">
        <v>205483000252</v>
      </c>
      <c r="E2584" s="5" t="s">
        <v>3440</v>
      </c>
      <c r="F2584" s="6">
        <v>205483000252</v>
      </c>
      <c r="G2584" s="5" t="s">
        <v>6874</v>
      </c>
      <c r="H2584" s="5" t="s">
        <v>2342</v>
      </c>
      <c r="I2584" s="5" t="s">
        <v>17681</v>
      </c>
      <c r="J2584" s="5" t="s">
        <v>30</v>
      </c>
      <c r="K2584" s="5" t="s">
        <v>111</v>
      </c>
      <c r="L2584" s="5" t="s">
        <v>112</v>
      </c>
      <c r="M2584" s="5" t="s">
        <v>65</v>
      </c>
      <c r="N2584" s="5" t="s">
        <v>34</v>
      </c>
      <c r="O2584" s="5" t="s">
        <v>113</v>
      </c>
      <c r="P2584" s="5" t="s">
        <v>129</v>
      </c>
      <c r="T2584" s="5">
        <v>1</v>
      </c>
      <c r="U2584" s="5" t="s">
        <v>375</v>
      </c>
      <c r="V2584" s="5" t="s">
        <v>38</v>
      </c>
      <c r="X2584" s="5" t="str">
        <f>+VLOOKUP(C2584,Hoja1!$E$2:$F$125,2,0)</f>
        <v>NARIÑO</v>
      </c>
      <c r="Y2584" s="6" t="s">
        <v>15257</v>
      </c>
      <c r="Z2584" s="6">
        <v>205483000252</v>
      </c>
    </row>
    <row r="2585" spans="1:26">
      <c r="A2585" s="5" t="s">
        <v>25</v>
      </c>
      <c r="B2585" s="5">
        <v>5483</v>
      </c>
      <c r="C2585" s="5" t="s">
        <v>916</v>
      </c>
      <c r="D2585" s="6">
        <v>205483000295</v>
      </c>
      <c r="E2585" s="5" t="s">
        <v>6535</v>
      </c>
      <c r="F2585" s="6">
        <v>205483000295</v>
      </c>
      <c r="G2585" s="5" t="s">
        <v>6536</v>
      </c>
      <c r="H2585" s="5" t="s">
        <v>2342</v>
      </c>
      <c r="I2585" s="5" t="s">
        <v>17695</v>
      </c>
      <c r="J2585" s="5" t="s">
        <v>347</v>
      </c>
      <c r="K2585" s="5" t="s">
        <v>111</v>
      </c>
      <c r="L2585" s="5" t="s">
        <v>112</v>
      </c>
      <c r="M2585" s="5" t="s">
        <v>65</v>
      </c>
      <c r="N2585" s="5" t="s">
        <v>367</v>
      </c>
      <c r="O2585" s="5" t="s">
        <v>368</v>
      </c>
      <c r="P2585" s="5" t="s">
        <v>7586</v>
      </c>
      <c r="T2585" s="5">
        <v>1</v>
      </c>
      <c r="U2585" s="5" t="s">
        <v>375</v>
      </c>
      <c r="V2585" s="5" t="s">
        <v>38</v>
      </c>
      <c r="X2585" s="5" t="str">
        <f>+VLOOKUP(C2585,Hoja1!$E$2:$F$125,2,0)</f>
        <v>NARIÑO</v>
      </c>
      <c r="Y2585" s="6" t="s">
        <v>15258</v>
      </c>
      <c r="Z2585" s="6">
        <v>205483000295</v>
      </c>
    </row>
    <row r="2586" spans="1:26">
      <c r="A2586" s="5" t="s">
        <v>25</v>
      </c>
      <c r="B2586" s="5">
        <v>5483</v>
      </c>
      <c r="C2586" s="5" t="s">
        <v>916</v>
      </c>
      <c r="D2586" s="6">
        <v>205483000473</v>
      </c>
      <c r="E2586" s="5" t="s">
        <v>2006</v>
      </c>
      <c r="F2586" s="6">
        <v>205483000473</v>
      </c>
      <c r="G2586" s="5" t="s">
        <v>5045</v>
      </c>
      <c r="H2586" s="5">
        <v>3116221568</v>
      </c>
      <c r="I2586" s="5" t="s">
        <v>17685</v>
      </c>
      <c r="J2586" s="5" t="s">
        <v>30</v>
      </c>
      <c r="K2586" s="5" t="s">
        <v>111</v>
      </c>
      <c r="L2586" s="5" t="s">
        <v>112</v>
      </c>
      <c r="M2586" s="5" t="s">
        <v>65</v>
      </c>
      <c r="N2586" s="5" t="s">
        <v>34</v>
      </c>
      <c r="O2586" s="5" t="s">
        <v>113</v>
      </c>
      <c r="P2586" s="5" t="s">
        <v>129</v>
      </c>
      <c r="T2586" s="5">
        <v>1</v>
      </c>
      <c r="U2586" s="5" t="s">
        <v>375</v>
      </c>
      <c r="V2586" s="5" t="s">
        <v>38</v>
      </c>
      <c r="X2586" s="5" t="str">
        <f>+VLOOKUP(C2586,Hoja1!$E$2:$F$125,2,0)</f>
        <v>NARIÑO</v>
      </c>
      <c r="Y2586" s="6" t="s">
        <v>15259</v>
      </c>
      <c r="Z2586" s="6">
        <v>205483000473</v>
      </c>
    </row>
    <row r="2587" spans="1:26">
      <c r="A2587" s="5" t="s">
        <v>25</v>
      </c>
      <c r="B2587" s="5">
        <v>5495</v>
      </c>
      <c r="C2587" s="5" t="s">
        <v>9741</v>
      </c>
      <c r="D2587" s="6">
        <v>305495001321</v>
      </c>
      <c r="E2587" s="5" t="s">
        <v>371</v>
      </c>
      <c r="F2587" s="6">
        <v>305495001321</v>
      </c>
      <c r="G2587" s="5" t="s">
        <v>385</v>
      </c>
      <c r="H2587" s="5">
        <v>8308584</v>
      </c>
      <c r="I2587" s="5" t="s">
        <v>386</v>
      </c>
      <c r="J2587" s="5" t="s">
        <v>30</v>
      </c>
      <c r="K2587" s="5" t="s">
        <v>31</v>
      </c>
      <c r="L2587" s="5" t="s">
        <v>112</v>
      </c>
      <c r="M2587" s="5" t="s">
        <v>43</v>
      </c>
      <c r="N2587" s="5" t="s">
        <v>374</v>
      </c>
      <c r="O2587" s="5">
        <v>22</v>
      </c>
      <c r="P2587" s="5" t="s">
        <v>46</v>
      </c>
      <c r="T2587" s="5">
        <v>1</v>
      </c>
      <c r="U2587" s="5" t="s">
        <v>375</v>
      </c>
      <c r="V2587" s="5" t="s">
        <v>38</v>
      </c>
      <c r="X2587" s="5" t="str">
        <f>+VLOOKUP(C2587,Hoja1!$E$2:$F$125,2,0)</f>
        <v>NECHÍ</v>
      </c>
      <c r="Y2587" s="6" t="s">
        <v>15260</v>
      </c>
      <c r="Z2587" s="6">
        <v>305495001321</v>
      </c>
    </row>
    <row r="2588" spans="1:26">
      <c r="A2588" s="5" t="s">
        <v>25</v>
      </c>
      <c r="B2588" s="5">
        <v>5495</v>
      </c>
      <c r="C2588" s="5" t="s">
        <v>9741</v>
      </c>
      <c r="D2588" s="6">
        <v>205495000096</v>
      </c>
      <c r="E2588" s="5" t="s">
        <v>9205</v>
      </c>
      <c r="F2588" s="6">
        <v>205495000096</v>
      </c>
      <c r="G2588" s="5" t="s">
        <v>9206</v>
      </c>
      <c r="H2588" s="5" t="s">
        <v>9207</v>
      </c>
      <c r="I2588" s="5" t="s">
        <v>17733</v>
      </c>
      <c r="J2588" s="5" t="s">
        <v>347</v>
      </c>
      <c r="K2588" s="5" t="s">
        <v>111</v>
      </c>
      <c r="L2588" s="5" t="s">
        <v>112</v>
      </c>
      <c r="M2588" s="5" t="s">
        <v>56</v>
      </c>
      <c r="N2588" s="5" t="s">
        <v>367</v>
      </c>
      <c r="O2588" s="5" t="s">
        <v>368</v>
      </c>
      <c r="P2588" s="5" t="s">
        <v>9097</v>
      </c>
      <c r="T2588" s="5">
        <v>1</v>
      </c>
      <c r="U2588" s="5" t="s">
        <v>375</v>
      </c>
      <c r="V2588" s="5" t="s">
        <v>38</v>
      </c>
      <c r="X2588" s="5" t="str">
        <f>+VLOOKUP(C2588,Hoja1!$E$2:$F$125,2,0)</f>
        <v>NECHÍ</v>
      </c>
      <c r="Y2588" s="6" t="s">
        <v>15261</v>
      </c>
      <c r="Z2588" s="6">
        <v>205495000096</v>
      </c>
    </row>
    <row r="2589" spans="1:26">
      <c r="A2589" s="5" t="s">
        <v>25</v>
      </c>
      <c r="B2589" s="5">
        <v>5495</v>
      </c>
      <c r="C2589" s="5" t="s">
        <v>9741</v>
      </c>
      <c r="D2589" s="6">
        <v>405495001342</v>
      </c>
      <c r="E2589" s="5" t="s">
        <v>376</v>
      </c>
      <c r="F2589" s="6">
        <v>405495001342</v>
      </c>
      <c r="G2589" s="5" t="s">
        <v>7443</v>
      </c>
      <c r="H2589" s="5" t="s">
        <v>7444</v>
      </c>
      <c r="I2589" s="5" t="s">
        <v>7445</v>
      </c>
      <c r="J2589" s="5" t="s">
        <v>347</v>
      </c>
      <c r="K2589" s="5" t="s">
        <v>31</v>
      </c>
      <c r="L2589" s="5" t="s">
        <v>32</v>
      </c>
      <c r="M2589" s="5" t="s">
        <v>33</v>
      </c>
      <c r="N2589" s="5" t="s">
        <v>367</v>
      </c>
      <c r="O2589" s="5" t="s">
        <v>368</v>
      </c>
      <c r="P2589" s="5" t="s">
        <v>429</v>
      </c>
      <c r="T2589" s="5">
        <v>1</v>
      </c>
      <c r="U2589" s="5" t="s">
        <v>375</v>
      </c>
      <c r="V2589" s="5" t="s">
        <v>38</v>
      </c>
      <c r="W2589" s="5" t="s">
        <v>381</v>
      </c>
      <c r="X2589" s="5" t="str">
        <f>+VLOOKUP(C2589,Hoja1!$E$2:$F$125,2,0)</f>
        <v>NECHÍ</v>
      </c>
      <c r="Y2589" s="6" t="s">
        <v>15262</v>
      </c>
      <c r="Z2589" s="6">
        <v>405495001342</v>
      </c>
    </row>
    <row r="2590" spans="1:26">
      <c r="A2590" s="5" t="s">
        <v>25</v>
      </c>
      <c r="B2590" s="5">
        <v>5495</v>
      </c>
      <c r="C2590" s="5" t="s">
        <v>9741</v>
      </c>
      <c r="D2590" s="6">
        <v>105495000024</v>
      </c>
      <c r="E2590" s="5" t="s">
        <v>9451</v>
      </c>
      <c r="F2590" s="6">
        <v>105495000024</v>
      </c>
      <c r="G2590" s="5" t="s">
        <v>12327</v>
      </c>
      <c r="H2590" s="5" t="s">
        <v>9452</v>
      </c>
      <c r="I2590" s="5" t="s">
        <v>9453</v>
      </c>
      <c r="J2590" s="5" t="s">
        <v>347</v>
      </c>
      <c r="K2590" s="5" t="s">
        <v>111</v>
      </c>
      <c r="L2590" s="5" t="s">
        <v>32</v>
      </c>
      <c r="M2590" s="5" t="s">
        <v>466</v>
      </c>
      <c r="N2590" s="5" t="s">
        <v>348</v>
      </c>
      <c r="O2590" s="5" t="s">
        <v>7561</v>
      </c>
      <c r="P2590" s="5" t="s">
        <v>17743</v>
      </c>
      <c r="T2590" s="5">
        <v>5</v>
      </c>
      <c r="U2590" s="5" t="s">
        <v>375</v>
      </c>
      <c r="V2590" s="5" t="s">
        <v>38</v>
      </c>
      <c r="W2590" s="5" t="s">
        <v>9454</v>
      </c>
      <c r="X2590" s="5" t="str">
        <f>+VLOOKUP(C2590,Hoja1!$E$2:$F$125,2,0)</f>
        <v>NECHÍ</v>
      </c>
      <c r="Y2590" s="6" t="s">
        <v>15263</v>
      </c>
      <c r="Z2590" s="6">
        <v>105495000024</v>
      </c>
    </row>
    <row r="2591" spans="1:26">
      <c r="A2591" s="5" t="s">
        <v>25</v>
      </c>
      <c r="B2591" s="5">
        <v>5495</v>
      </c>
      <c r="C2591" s="5" t="s">
        <v>9741</v>
      </c>
      <c r="D2591" s="6">
        <v>205495000151</v>
      </c>
      <c r="E2591" s="5" t="s">
        <v>7488</v>
      </c>
      <c r="F2591" s="6">
        <v>205495000151</v>
      </c>
      <c r="G2591" s="5" t="s">
        <v>385</v>
      </c>
      <c r="H2591" s="5" t="s">
        <v>7489</v>
      </c>
      <c r="I2591" s="5" t="s">
        <v>17725</v>
      </c>
      <c r="J2591" s="5" t="s">
        <v>347</v>
      </c>
      <c r="K2591" s="5" t="s">
        <v>111</v>
      </c>
      <c r="L2591" s="5" t="s">
        <v>112</v>
      </c>
      <c r="M2591" s="5" t="s">
        <v>56</v>
      </c>
      <c r="N2591" s="5" t="s">
        <v>348</v>
      </c>
      <c r="O2591" s="5" t="s">
        <v>359</v>
      </c>
      <c r="P2591" s="5" t="s">
        <v>7490</v>
      </c>
      <c r="T2591" s="5">
        <v>5</v>
      </c>
      <c r="U2591" s="5" t="s">
        <v>375</v>
      </c>
      <c r="V2591" s="5" t="s">
        <v>38</v>
      </c>
      <c r="X2591" s="5" t="str">
        <f>+VLOOKUP(C2591,Hoja1!$E$2:$F$125,2,0)</f>
        <v>NECHÍ</v>
      </c>
      <c r="Y2591" s="6" t="s">
        <v>15264</v>
      </c>
      <c r="Z2591" s="6">
        <v>205495000151</v>
      </c>
    </row>
    <row r="2592" spans="1:26">
      <c r="A2592" s="5" t="s">
        <v>25</v>
      </c>
      <c r="B2592" s="5">
        <v>5495</v>
      </c>
      <c r="C2592" s="5" t="s">
        <v>9741</v>
      </c>
      <c r="D2592" s="6">
        <v>205495000312</v>
      </c>
      <c r="E2592" s="5" t="s">
        <v>8106</v>
      </c>
      <c r="F2592" s="6">
        <v>205495000312</v>
      </c>
      <c r="G2592" s="5" t="s">
        <v>8107</v>
      </c>
      <c r="H2592" s="5" t="s">
        <v>8108</v>
      </c>
      <c r="I2592" s="5" t="s">
        <v>17714</v>
      </c>
      <c r="J2592" s="5" t="s">
        <v>347</v>
      </c>
      <c r="K2592" s="5" t="s">
        <v>111</v>
      </c>
      <c r="L2592" s="5" t="s">
        <v>7480</v>
      </c>
      <c r="M2592" s="5" t="s">
        <v>56</v>
      </c>
      <c r="N2592" s="5" t="s">
        <v>348</v>
      </c>
      <c r="O2592" s="5" t="s">
        <v>362</v>
      </c>
      <c r="P2592" s="5" t="s">
        <v>8109</v>
      </c>
      <c r="T2592" s="5">
        <v>3</v>
      </c>
      <c r="U2592" s="5" t="s">
        <v>375</v>
      </c>
      <c r="V2592" s="5" t="s">
        <v>38</v>
      </c>
      <c r="W2592" s="5" t="s">
        <v>8110</v>
      </c>
      <c r="X2592" s="5" t="str">
        <f>+VLOOKUP(C2592,Hoja1!$E$2:$F$125,2,0)</f>
        <v>NECHÍ</v>
      </c>
      <c r="Y2592" s="6" t="s">
        <v>15265</v>
      </c>
      <c r="Z2592" s="6">
        <v>205495000312</v>
      </c>
    </row>
    <row r="2593" spans="1:26">
      <c r="A2593" s="5" t="s">
        <v>25</v>
      </c>
      <c r="B2593" s="5">
        <v>5495</v>
      </c>
      <c r="C2593" s="5" t="s">
        <v>9741</v>
      </c>
      <c r="D2593" s="6">
        <v>305495001330</v>
      </c>
      <c r="E2593" s="5" t="s">
        <v>16851</v>
      </c>
      <c r="F2593" s="6">
        <v>305495001330</v>
      </c>
      <c r="G2593" s="5" t="s">
        <v>532</v>
      </c>
      <c r="H2593" s="5" t="s">
        <v>16740</v>
      </c>
      <c r="I2593" s="5" t="s">
        <v>17724</v>
      </c>
      <c r="J2593" s="5" t="s">
        <v>30</v>
      </c>
      <c r="K2593" s="5" t="s">
        <v>31</v>
      </c>
      <c r="L2593" s="5" t="s">
        <v>32</v>
      </c>
      <c r="T2593" s="5">
        <v>1</v>
      </c>
      <c r="U2593" s="5" t="s">
        <v>16285</v>
      </c>
      <c r="V2593" s="5" t="s">
        <v>38</v>
      </c>
      <c r="X2593" s="5" t="str">
        <f>+VLOOKUP(C2593,Hoja1!$E$2:$F$125,2,0)</f>
        <v>NECHÍ</v>
      </c>
      <c r="Y2593" s="6" t="s">
        <v>18965</v>
      </c>
      <c r="Z2593" s="6">
        <v>305495001330</v>
      </c>
    </row>
    <row r="2594" spans="1:26">
      <c r="A2594" s="5" t="s">
        <v>25</v>
      </c>
      <c r="B2594" s="5">
        <v>5495</v>
      </c>
      <c r="C2594" s="5" t="s">
        <v>9741</v>
      </c>
      <c r="D2594" s="6">
        <v>205495000053</v>
      </c>
      <c r="E2594" s="5" t="s">
        <v>17715</v>
      </c>
      <c r="F2594" s="6">
        <v>205495000053</v>
      </c>
      <c r="G2594" s="5" t="s">
        <v>7484</v>
      </c>
      <c r="H2594" s="5" t="s">
        <v>12328</v>
      </c>
      <c r="I2594" s="5" t="s">
        <v>7485</v>
      </c>
      <c r="J2594" s="5" t="s">
        <v>347</v>
      </c>
      <c r="K2594" s="5" t="s">
        <v>111</v>
      </c>
      <c r="L2594" s="5" t="s">
        <v>112</v>
      </c>
      <c r="M2594" s="5" t="s">
        <v>33</v>
      </c>
      <c r="N2594" s="5" t="s">
        <v>348</v>
      </c>
      <c r="O2594" s="5" t="s">
        <v>362</v>
      </c>
      <c r="P2594" s="5" t="s">
        <v>7486</v>
      </c>
      <c r="T2594" s="5">
        <v>4</v>
      </c>
      <c r="U2594" s="5" t="s">
        <v>375</v>
      </c>
      <c r="V2594" s="5" t="s">
        <v>38</v>
      </c>
      <c r="W2594" s="5" t="s">
        <v>7487</v>
      </c>
      <c r="X2594" s="5" t="str">
        <f>+VLOOKUP(C2594,Hoja1!$E$2:$F$125,2,0)</f>
        <v>NECHÍ</v>
      </c>
      <c r="Y2594" s="6" t="s">
        <v>18964</v>
      </c>
      <c r="Z2594" s="6">
        <v>205495000053</v>
      </c>
    </row>
    <row r="2595" spans="1:26">
      <c r="A2595" s="5" t="s">
        <v>25</v>
      </c>
      <c r="B2595" s="5">
        <v>5495</v>
      </c>
      <c r="C2595" s="5" t="s">
        <v>9741</v>
      </c>
      <c r="D2595" s="6">
        <v>405495001306</v>
      </c>
      <c r="E2595" s="5" t="s">
        <v>7132</v>
      </c>
      <c r="F2595" s="6">
        <v>405495001306</v>
      </c>
      <c r="G2595" s="5" t="s">
        <v>7440</v>
      </c>
      <c r="I2595" s="5" t="s">
        <v>7441</v>
      </c>
      <c r="J2595" s="5" t="s">
        <v>347</v>
      </c>
      <c r="K2595" s="5" t="s">
        <v>31</v>
      </c>
      <c r="L2595" s="5" t="s">
        <v>32</v>
      </c>
      <c r="M2595" s="5" t="s">
        <v>7333</v>
      </c>
      <c r="N2595" s="5" t="s">
        <v>348</v>
      </c>
      <c r="O2595" s="5" t="s">
        <v>7382</v>
      </c>
      <c r="P2595" s="5" t="s">
        <v>7442</v>
      </c>
      <c r="T2595" s="5">
        <v>1</v>
      </c>
      <c r="U2595" s="5" t="s">
        <v>375</v>
      </c>
      <c r="V2595" s="5" t="s">
        <v>38</v>
      </c>
      <c r="X2595" s="5" t="str">
        <f>+VLOOKUP(C2595,Hoja1!$E$2:$F$125,2,0)</f>
        <v>NECHÍ</v>
      </c>
      <c r="Y2595" s="6" t="s">
        <v>18963</v>
      </c>
      <c r="Z2595" s="6">
        <v>405495001306</v>
      </c>
    </row>
    <row r="2596" spans="1:26">
      <c r="A2596" s="5" t="s">
        <v>25</v>
      </c>
      <c r="B2596" s="5">
        <v>5495</v>
      </c>
      <c r="C2596" s="5" t="s">
        <v>9741</v>
      </c>
      <c r="D2596" s="6">
        <v>305495001372</v>
      </c>
      <c r="E2596" s="5" t="s">
        <v>17740</v>
      </c>
      <c r="F2596" s="6">
        <v>305495001372</v>
      </c>
      <c r="G2596" s="5" t="s">
        <v>12329</v>
      </c>
      <c r="H2596" s="5">
        <v>8368324</v>
      </c>
      <c r="I2596" s="5" t="s">
        <v>12330</v>
      </c>
      <c r="J2596" s="5" t="s">
        <v>30</v>
      </c>
      <c r="K2596" s="5" t="s">
        <v>31</v>
      </c>
      <c r="L2596" s="5" t="s">
        <v>32</v>
      </c>
      <c r="M2596" s="5" t="s">
        <v>43</v>
      </c>
      <c r="N2596" s="5" t="s">
        <v>44</v>
      </c>
      <c r="O2596" s="5" t="s">
        <v>45</v>
      </c>
      <c r="P2596" s="5" t="s">
        <v>46</v>
      </c>
      <c r="T2596" s="5">
        <v>1</v>
      </c>
      <c r="U2596" s="5" t="s">
        <v>37</v>
      </c>
      <c r="V2596" s="5" t="s">
        <v>38</v>
      </c>
      <c r="W2596" s="5" t="s">
        <v>12331</v>
      </c>
      <c r="X2596" s="5" t="str">
        <f>+VLOOKUP(C2596,Hoja1!$E$2:$F$125,2,0)</f>
        <v>NECHÍ</v>
      </c>
      <c r="Y2596" s="6" t="s">
        <v>18962</v>
      </c>
      <c r="Z2596" s="6">
        <v>305495001372</v>
      </c>
    </row>
    <row r="2597" spans="1:26">
      <c r="A2597" s="5" t="s">
        <v>25</v>
      </c>
      <c r="B2597" s="5">
        <v>5495</v>
      </c>
      <c r="C2597" s="5" t="s">
        <v>9741</v>
      </c>
      <c r="D2597" s="6">
        <v>205495001351</v>
      </c>
      <c r="E2597" s="5" t="s">
        <v>279</v>
      </c>
      <c r="F2597" s="6">
        <v>205495001351</v>
      </c>
      <c r="G2597" s="5" t="s">
        <v>280</v>
      </c>
      <c r="H2597" s="5">
        <v>3137339622</v>
      </c>
      <c r="I2597" s="5" t="s">
        <v>281</v>
      </c>
      <c r="J2597" s="5" t="s">
        <v>30</v>
      </c>
      <c r="K2597" s="5" t="s">
        <v>111</v>
      </c>
      <c r="L2597" s="5" t="s">
        <v>32</v>
      </c>
      <c r="M2597" s="5" t="s">
        <v>65</v>
      </c>
      <c r="N2597" s="5" t="s">
        <v>34</v>
      </c>
      <c r="O2597" s="5" t="s">
        <v>113</v>
      </c>
      <c r="P2597" s="5" t="s">
        <v>122</v>
      </c>
      <c r="T2597" s="5">
        <v>1</v>
      </c>
      <c r="U2597" s="5" t="s">
        <v>37</v>
      </c>
      <c r="V2597" s="5" t="s">
        <v>38</v>
      </c>
      <c r="X2597" s="5" t="str">
        <f>+VLOOKUP(C2597,Hoja1!$E$2:$F$125,2,0)</f>
        <v>NECHÍ</v>
      </c>
      <c r="Y2597" s="6" t="s">
        <v>15266</v>
      </c>
      <c r="Z2597" s="6">
        <v>205495001351</v>
      </c>
    </row>
    <row r="2598" spans="1:26">
      <c r="A2598" s="5" t="s">
        <v>25</v>
      </c>
      <c r="B2598" s="5">
        <v>5495</v>
      </c>
      <c r="C2598" s="5" t="s">
        <v>9741</v>
      </c>
      <c r="D2598" s="6">
        <v>205495001360</v>
      </c>
      <c r="E2598" s="5" t="s">
        <v>247</v>
      </c>
      <c r="F2598" s="6">
        <v>205495001360</v>
      </c>
      <c r="G2598" s="5" t="s">
        <v>248</v>
      </c>
      <c r="H2598" s="5" t="s">
        <v>249</v>
      </c>
      <c r="I2598" s="5" t="s">
        <v>17742</v>
      </c>
      <c r="J2598" s="5" t="s">
        <v>30</v>
      </c>
      <c r="K2598" s="5" t="s">
        <v>111</v>
      </c>
      <c r="L2598" s="5" t="s">
        <v>112</v>
      </c>
      <c r="M2598" s="5" t="s">
        <v>65</v>
      </c>
      <c r="N2598" s="5" t="s">
        <v>34</v>
      </c>
      <c r="O2598" s="5" t="s">
        <v>113</v>
      </c>
      <c r="P2598" s="5" t="s">
        <v>122</v>
      </c>
      <c r="T2598" s="5">
        <v>1</v>
      </c>
      <c r="U2598" s="5" t="s">
        <v>37</v>
      </c>
      <c r="V2598" s="5" t="s">
        <v>38</v>
      </c>
      <c r="X2598" s="5" t="str">
        <f>+VLOOKUP(C2598,Hoja1!$E$2:$F$125,2,0)</f>
        <v>NECHÍ</v>
      </c>
      <c r="Y2598" s="6" t="s">
        <v>15267</v>
      </c>
      <c r="Z2598" s="6">
        <v>205495001360</v>
      </c>
    </row>
    <row r="2599" spans="1:26">
      <c r="A2599" s="5" t="s">
        <v>25</v>
      </c>
      <c r="B2599" s="5">
        <v>5495</v>
      </c>
      <c r="C2599" s="5" t="s">
        <v>9741</v>
      </c>
      <c r="D2599" s="6">
        <v>205495000991</v>
      </c>
      <c r="E2599" s="5" t="s">
        <v>3610</v>
      </c>
      <c r="F2599" s="6">
        <v>205495000991</v>
      </c>
      <c r="G2599" s="5" t="s">
        <v>3611</v>
      </c>
      <c r="H2599" s="5">
        <v>8368930</v>
      </c>
      <c r="I2599" s="5" t="s">
        <v>3612</v>
      </c>
      <c r="J2599" s="5" t="s">
        <v>30</v>
      </c>
      <c r="K2599" s="5" t="s">
        <v>111</v>
      </c>
      <c r="L2599" s="5" t="s">
        <v>32</v>
      </c>
      <c r="M2599" s="5" t="s">
        <v>65</v>
      </c>
      <c r="N2599" s="5" t="s">
        <v>34</v>
      </c>
      <c r="O2599" s="5" t="s">
        <v>113</v>
      </c>
      <c r="P2599" s="5" t="s">
        <v>122</v>
      </c>
      <c r="T2599" s="5">
        <v>1</v>
      </c>
      <c r="U2599" s="5" t="s">
        <v>375</v>
      </c>
      <c r="V2599" s="5" t="s">
        <v>38</v>
      </c>
      <c r="X2599" s="5" t="str">
        <f>+VLOOKUP(C2599,Hoja1!$E$2:$F$125,2,0)</f>
        <v>NECHÍ</v>
      </c>
      <c r="Y2599" s="6" t="s">
        <v>15268</v>
      </c>
      <c r="Z2599" s="6">
        <v>205495000991</v>
      </c>
    </row>
    <row r="2600" spans="1:26">
      <c r="A2600" s="5" t="s">
        <v>25</v>
      </c>
      <c r="B2600" s="5">
        <v>5495</v>
      </c>
      <c r="C2600" s="5" t="s">
        <v>9741</v>
      </c>
      <c r="D2600" s="6">
        <v>205495001009</v>
      </c>
      <c r="E2600" s="5" t="s">
        <v>282</v>
      </c>
      <c r="F2600" s="6">
        <v>205495001009</v>
      </c>
      <c r="G2600" s="5" t="s">
        <v>283</v>
      </c>
      <c r="I2600" s="5" t="s">
        <v>17721</v>
      </c>
      <c r="J2600" s="5" t="s">
        <v>30</v>
      </c>
      <c r="K2600" s="5" t="s">
        <v>111</v>
      </c>
      <c r="L2600" s="5" t="s">
        <v>112</v>
      </c>
      <c r="M2600" s="5" t="s">
        <v>65</v>
      </c>
      <c r="N2600" s="5" t="s">
        <v>34</v>
      </c>
      <c r="O2600" s="5" t="s">
        <v>113</v>
      </c>
      <c r="P2600" s="5" t="s">
        <v>122</v>
      </c>
      <c r="T2600" s="5">
        <v>1</v>
      </c>
      <c r="U2600" s="5" t="s">
        <v>37</v>
      </c>
      <c r="V2600" s="5" t="s">
        <v>38</v>
      </c>
      <c r="X2600" s="5" t="str">
        <f>+VLOOKUP(C2600,Hoja1!$E$2:$F$125,2,0)</f>
        <v>NECHÍ</v>
      </c>
      <c r="Y2600" s="6" t="s">
        <v>15269</v>
      </c>
      <c r="Z2600" s="6">
        <v>205495001009</v>
      </c>
    </row>
    <row r="2601" spans="1:26">
      <c r="A2601" s="5" t="s">
        <v>25</v>
      </c>
      <c r="B2601" s="5">
        <v>5495</v>
      </c>
      <c r="C2601" s="5" t="s">
        <v>9741</v>
      </c>
      <c r="D2601" s="6">
        <v>205495000711</v>
      </c>
      <c r="E2601" s="5" t="s">
        <v>5836</v>
      </c>
      <c r="F2601" s="6">
        <v>205495000711</v>
      </c>
      <c r="G2601" s="5" t="s">
        <v>5837</v>
      </c>
      <c r="H2601" s="5">
        <v>3126773663</v>
      </c>
      <c r="I2601" s="5" t="s">
        <v>17735</v>
      </c>
      <c r="J2601" s="5" t="s">
        <v>30</v>
      </c>
      <c r="K2601" s="5" t="s">
        <v>111</v>
      </c>
      <c r="L2601" s="5" t="s">
        <v>112</v>
      </c>
      <c r="M2601" s="5" t="s">
        <v>772</v>
      </c>
      <c r="N2601" s="5" t="s">
        <v>34</v>
      </c>
      <c r="O2601" s="5" t="s">
        <v>1210</v>
      </c>
      <c r="P2601" s="5" t="s">
        <v>17736</v>
      </c>
      <c r="T2601" s="5">
        <v>1</v>
      </c>
      <c r="U2601" s="5" t="s">
        <v>375</v>
      </c>
      <c r="V2601" s="5" t="s">
        <v>38</v>
      </c>
      <c r="X2601" s="5" t="str">
        <f>+VLOOKUP(C2601,Hoja1!$E$2:$F$125,2,0)</f>
        <v>NECHÍ</v>
      </c>
      <c r="Y2601" s="6" t="s">
        <v>15270</v>
      </c>
      <c r="Z2601" s="6">
        <v>205495000711</v>
      </c>
    </row>
    <row r="2602" spans="1:26">
      <c r="A2602" s="5" t="s">
        <v>25</v>
      </c>
      <c r="B2602" s="5">
        <v>5495</v>
      </c>
      <c r="C2602" s="5" t="s">
        <v>9741</v>
      </c>
      <c r="D2602" s="6">
        <v>205495000916</v>
      </c>
      <c r="E2602" s="5" t="s">
        <v>17717</v>
      </c>
      <c r="F2602" s="6">
        <v>205495000916</v>
      </c>
      <c r="G2602" s="5" t="s">
        <v>17718</v>
      </c>
      <c r="H2602" s="5" t="s">
        <v>2754</v>
      </c>
      <c r="I2602" s="5" t="s">
        <v>2755</v>
      </c>
      <c r="J2602" s="5" t="s">
        <v>30</v>
      </c>
      <c r="K2602" s="5" t="s">
        <v>111</v>
      </c>
      <c r="L2602" s="5" t="s">
        <v>112</v>
      </c>
      <c r="M2602" s="5" t="s">
        <v>56</v>
      </c>
      <c r="N2602" s="5" t="s">
        <v>34</v>
      </c>
      <c r="O2602" s="5" t="s">
        <v>113</v>
      </c>
      <c r="P2602" s="5" t="s">
        <v>206</v>
      </c>
      <c r="T2602" s="5">
        <v>1</v>
      </c>
      <c r="U2602" s="5" t="s">
        <v>375</v>
      </c>
      <c r="V2602" s="5" t="s">
        <v>38</v>
      </c>
      <c r="X2602" s="5" t="str">
        <f>+VLOOKUP(C2602,Hoja1!$E$2:$F$125,2,0)</f>
        <v>NECHÍ</v>
      </c>
      <c r="Y2602" s="6" t="s">
        <v>18961</v>
      </c>
      <c r="Z2602" s="6">
        <v>205495000916</v>
      </c>
    </row>
    <row r="2603" spans="1:26">
      <c r="A2603" s="5" t="s">
        <v>25</v>
      </c>
      <c r="B2603" s="5">
        <v>5495</v>
      </c>
      <c r="C2603" s="5" t="s">
        <v>9741</v>
      </c>
      <c r="D2603" s="6">
        <v>205495000223</v>
      </c>
      <c r="E2603" s="5" t="s">
        <v>2746</v>
      </c>
      <c r="F2603" s="6">
        <v>205495000223</v>
      </c>
      <c r="G2603" s="5" t="s">
        <v>2747</v>
      </c>
      <c r="H2603" s="5" t="s">
        <v>2748</v>
      </c>
      <c r="I2603" s="5" t="s">
        <v>2749</v>
      </c>
      <c r="J2603" s="5" t="s">
        <v>30</v>
      </c>
      <c r="K2603" s="5" t="s">
        <v>111</v>
      </c>
      <c r="L2603" s="5" t="s">
        <v>112</v>
      </c>
      <c r="M2603" s="5" t="s">
        <v>472</v>
      </c>
      <c r="N2603" s="5" t="s">
        <v>34</v>
      </c>
      <c r="O2603" s="5" t="s">
        <v>1210</v>
      </c>
      <c r="P2603" s="5" t="s">
        <v>1813</v>
      </c>
      <c r="T2603" s="5">
        <v>1</v>
      </c>
      <c r="U2603" s="5" t="s">
        <v>375</v>
      </c>
      <c r="V2603" s="5" t="s">
        <v>38</v>
      </c>
      <c r="X2603" s="5" t="str">
        <f>+VLOOKUP(C2603,Hoja1!$E$2:$F$125,2,0)</f>
        <v>NECHÍ</v>
      </c>
      <c r="Y2603" s="6" t="s">
        <v>15271</v>
      </c>
      <c r="Z2603" s="6">
        <v>205495000223</v>
      </c>
    </row>
    <row r="2604" spans="1:26">
      <c r="A2604" s="5" t="s">
        <v>25</v>
      </c>
      <c r="B2604" s="5">
        <v>5495</v>
      </c>
      <c r="C2604" s="5" t="s">
        <v>9741</v>
      </c>
      <c r="D2604" s="6">
        <v>205495000673</v>
      </c>
      <c r="E2604" s="5" t="s">
        <v>4422</v>
      </c>
      <c r="F2604" s="6">
        <v>205495000673</v>
      </c>
      <c r="G2604" s="5" t="s">
        <v>4423</v>
      </c>
      <c r="H2604" s="5" t="s">
        <v>4424</v>
      </c>
      <c r="I2604" s="5" t="s">
        <v>4425</v>
      </c>
      <c r="J2604" s="5" t="s">
        <v>30</v>
      </c>
      <c r="K2604" s="5" t="s">
        <v>111</v>
      </c>
      <c r="L2604" s="5" t="s">
        <v>112</v>
      </c>
      <c r="M2604" s="5" t="s">
        <v>472</v>
      </c>
      <c r="N2604" s="5" t="s">
        <v>34</v>
      </c>
      <c r="O2604" s="5" t="s">
        <v>1210</v>
      </c>
      <c r="P2604" s="5" t="s">
        <v>1813</v>
      </c>
      <c r="T2604" s="5">
        <v>1</v>
      </c>
      <c r="U2604" s="5" t="s">
        <v>375</v>
      </c>
      <c r="V2604" s="5" t="s">
        <v>38</v>
      </c>
      <c r="X2604" s="5" t="str">
        <f>+VLOOKUP(C2604,Hoja1!$E$2:$F$125,2,0)</f>
        <v>NECHÍ</v>
      </c>
      <c r="Y2604" s="6" t="s">
        <v>15272</v>
      </c>
      <c r="Z2604" s="6">
        <v>205495000673</v>
      </c>
    </row>
    <row r="2605" spans="1:26">
      <c r="A2605" s="5" t="s">
        <v>25</v>
      </c>
      <c r="B2605" s="5">
        <v>5495</v>
      </c>
      <c r="C2605" s="5" t="s">
        <v>9741</v>
      </c>
      <c r="D2605" s="6">
        <v>205495000266</v>
      </c>
      <c r="E2605" s="5" t="s">
        <v>5841</v>
      </c>
      <c r="F2605" s="6">
        <v>205495000266</v>
      </c>
      <c r="G2605" s="5" t="s">
        <v>5842</v>
      </c>
      <c r="I2605" s="5" t="s">
        <v>17719</v>
      </c>
      <c r="J2605" s="5" t="s">
        <v>30</v>
      </c>
      <c r="K2605" s="5" t="s">
        <v>111</v>
      </c>
      <c r="L2605" s="5" t="s">
        <v>112</v>
      </c>
      <c r="M2605" s="5" t="s">
        <v>56</v>
      </c>
      <c r="N2605" s="5" t="s">
        <v>34</v>
      </c>
      <c r="O2605" s="5" t="s">
        <v>113</v>
      </c>
      <c r="P2605" s="5" t="s">
        <v>206</v>
      </c>
      <c r="T2605" s="5">
        <v>1</v>
      </c>
      <c r="U2605" s="5" t="s">
        <v>375</v>
      </c>
      <c r="V2605" s="5" t="s">
        <v>38</v>
      </c>
      <c r="X2605" s="5" t="str">
        <f>+VLOOKUP(C2605,Hoja1!$E$2:$F$125,2,0)</f>
        <v>NECHÍ</v>
      </c>
      <c r="Y2605" s="6" t="s">
        <v>15273</v>
      </c>
      <c r="Z2605" s="6">
        <v>205495000266</v>
      </c>
    </row>
    <row r="2606" spans="1:26">
      <c r="A2606" s="5" t="s">
        <v>25</v>
      </c>
      <c r="B2606" s="5">
        <v>5495</v>
      </c>
      <c r="C2606" s="5" t="s">
        <v>9741</v>
      </c>
      <c r="D2606" s="6">
        <v>405495000010</v>
      </c>
      <c r="E2606" s="5" t="s">
        <v>2718</v>
      </c>
      <c r="F2606" s="6">
        <v>405495000010</v>
      </c>
      <c r="G2606" s="5" t="s">
        <v>5185</v>
      </c>
      <c r="I2606" s="5" t="s">
        <v>5186</v>
      </c>
      <c r="J2606" s="5" t="s">
        <v>30</v>
      </c>
      <c r="K2606" s="5" t="s">
        <v>111</v>
      </c>
      <c r="L2606" s="5" t="s">
        <v>112</v>
      </c>
      <c r="M2606" s="5" t="s">
        <v>56</v>
      </c>
      <c r="N2606" s="5" t="s">
        <v>34</v>
      </c>
      <c r="O2606" s="5" t="s">
        <v>113</v>
      </c>
      <c r="P2606" s="5" t="s">
        <v>206</v>
      </c>
      <c r="T2606" s="5">
        <v>1</v>
      </c>
      <c r="U2606" s="5" t="s">
        <v>375</v>
      </c>
      <c r="V2606" s="5" t="s">
        <v>38</v>
      </c>
      <c r="X2606" s="5" t="str">
        <f>+VLOOKUP(C2606,Hoja1!$E$2:$F$125,2,0)</f>
        <v>NECHÍ</v>
      </c>
      <c r="Y2606" s="6" t="s">
        <v>15274</v>
      </c>
      <c r="Z2606" s="6">
        <v>405495000010</v>
      </c>
    </row>
    <row r="2607" spans="1:26">
      <c r="A2607" s="5" t="s">
        <v>25</v>
      </c>
      <c r="B2607" s="5">
        <v>5495</v>
      </c>
      <c r="C2607" s="5" t="s">
        <v>9741</v>
      </c>
      <c r="D2607" s="6">
        <v>205495000851</v>
      </c>
      <c r="E2607" s="5" t="s">
        <v>3614</v>
      </c>
      <c r="F2607" s="6">
        <v>205495000851</v>
      </c>
      <c r="G2607" s="5" t="s">
        <v>3615</v>
      </c>
      <c r="I2607" s="5" t="s">
        <v>3616</v>
      </c>
      <c r="J2607" s="5" t="s">
        <v>30</v>
      </c>
      <c r="K2607" s="5" t="s">
        <v>111</v>
      </c>
      <c r="L2607" s="5" t="s">
        <v>112</v>
      </c>
      <c r="M2607" s="5" t="s">
        <v>472</v>
      </c>
      <c r="N2607" s="5" t="s">
        <v>34</v>
      </c>
      <c r="O2607" s="5" t="s">
        <v>1210</v>
      </c>
      <c r="P2607" s="5" t="s">
        <v>1813</v>
      </c>
      <c r="T2607" s="5">
        <v>1</v>
      </c>
      <c r="U2607" s="5" t="s">
        <v>375</v>
      </c>
      <c r="V2607" s="5" t="s">
        <v>38</v>
      </c>
      <c r="X2607" s="5" t="str">
        <f>+VLOOKUP(C2607,Hoja1!$E$2:$F$125,2,0)</f>
        <v>NECHÍ</v>
      </c>
      <c r="Y2607" s="6" t="s">
        <v>15275</v>
      </c>
      <c r="Z2607" s="6">
        <v>205495000851</v>
      </c>
    </row>
    <row r="2608" spans="1:26">
      <c r="A2608" s="5" t="s">
        <v>25</v>
      </c>
      <c r="B2608" s="5">
        <v>5495</v>
      </c>
      <c r="C2608" s="5" t="s">
        <v>9741</v>
      </c>
      <c r="D2608" s="6">
        <v>205495000371</v>
      </c>
      <c r="E2608" s="5" t="s">
        <v>3275</v>
      </c>
      <c r="F2608" s="6">
        <v>205495000371</v>
      </c>
      <c r="G2608" s="5" t="s">
        <v>3276</v>
      </c>
      <c r="I2608" s="5" t="s">
        <v>17720</v>
      </c>
      <c r="J2608" s="5" t="s">
        <v>30</v>
      </c>
      <c r="K2608" s="5" t="s">
        <v>111</v>
      </c>
      <c r="L2608" s="5" t="s">
        <v>112</v>
      </c>
      <c r="M2608" s="5" t="s">
        <v>56</v>
      </c>
      <c r="N2608" s="5" t="s">
        <v>34</v>
      </c>
      <c r="O2608" s="5" t="s">
        <v>113</v>
      </c>
      <c r="P2608" s="5" t="s">
        <v>206</v>
      </c>
      <c r="T2608" s="5">
        <v>1</v>
      </c>
      <c r="U2608" s="5" t="s">
        <v>375</v>
      </c>
      <c r="V2608" s="5" t="s">
        <v>38</v>
      </c>
      <c r="X2608" s="5" t="str">
        <f>+VLOOKUP(C2608,Hoja1!$E$2:$F$125,2,0)</f>
        <v>NECHÍ</v>
      </c>
      <c r="Y2608" s="6" t="s">
        <v>15276</v>
      </c>
      <c r="Z2608" s="6">
        <v>205495000371</v>
      </c>
    </row>
    <row r="2609" spans="1:26">
      <c r="A2609" s="5" t="s">
        <v>25</v>
      </c>
      <c r="B2609" s="5">
        <v>5495</v>
      </c>
      <c r="C2609" s="5" t="s">
        <v>9741</v>
      </c>
      <c r="D2609" s="6">
        <v>405495001229</v>
      </c>
      <c r="E2609" s="5" t="s">
        <v>4426</v>
      </c>
      <c r="F2609" s="6">
        <v>405495001229</v>
      </c>
      <c r="G2609" s="5" t="s">
        <v>2435</v>
      </c>
      <c r="I2609" s="5" t="s">
        <v>17728</v>
      </c>
      <c r="J2609" s="5" t="s">
        <v>30</v>
      </c>
      <c r="K2609" s="5" t="s">
        <v>111</v>
      </c>
      <c r="L2609" s="5" t="s">
        <v>112</v>
      </c>
      <c r="M2609" s="5" t="s">
        <v>472</v>
      </c>
      <c r="N2609" s="5" t="s">
        <v>34</v>
      </c>
      <c r="O2609" s="5" t="s">
        <v>1210</v>
      </c>
      <c r="P2609" s="5" t="s">
        <v>1813</v>
      </c>
      <c r="T2609" s="5">
        <v>1</v>
      </c>
      <c r="U2609" s="5" t="s">
        <v>375</v>
      </c>
      <c r="V2609" s="5" t="s">
        <v>38</v>
      </c>
      <c r="X2609" s="5" t="str">
        <f>+VLOOKUP(C2609,Hoja1!$E$2:$F$125,2,0)</f>
        <v>NECHÍ</v>
      </c>
      <c r="Y2609" s="6" t="s">
        <v>15277</v>
      </c>
      <c r="Z2609" s="6">
        <v>405495001229</v>
      </c>
    </row>
    <row r="2610" spans="1:26">
      <c r="A2610" s="5" t="s">
        <v>25</v>
      </c>
      <c r="B2610" s="5">
        <v>5495</v>
      </c>
      <c r="C2610" s="5" t="s">
        <v>9741</v>
      </c>
      <c r="D2610" s="6">
        <v>205495000568</v>
      </c>
      <c r="E2610" s="5" t="s">
        <v>2745</v>
      </c>
      <c r="F2610" s="6">
        <v>205495000568</v>
      </c>
      <c r="G2610" s="5" t="s">
        <v>17722</v>
      </c>
      <c r="I2610" s="5" t="s">
        <v>17723</v>
      </c>
      <c r="J2610" s="5" t="s">
        <v>30</v>
      </c>
      <c r="K2610" s="5" t="s">
        <v>111</v>
      </c>
      <c r="L2610" s="5" t="s">
        <v>112</v>
      </c>
      <c r="M2610" s="5" t="s">
        <v>56</v>
      </c>
      <c r="N2610" s="5" t="s">
        <v>34</v>
      </c>
      <c r="O2610" s="5" t="s">
        <v>113</v>
      </c>
      <c r="P2610" s="5" t="s">
        <v>206</v>
      </c>
      <c r="T2610" s="5">
        <v>1</v>
      </c>
      <c r="U2610" s="5" t="s">
        <v>375</v>
      </c>
      <c r="V2610" s="5" t="s">
        <v>38</v>
      </c>
      <c r="X2610" s="5" t="str">
        <f>+VLOOKUP(C2610,Hoja1!$E$2:$F$125,2,0)</f>
        <v>NECHÍ</v>
      </c>
      <c r="Y2610" s="6" t="s">
        <v>15278</v>
      </c>
      <c r="Z2610" s="6">
        <v>205495000568</v>
      </c>
    </row>
    <row r="2611" spans="1:26">
      <c r="A2611" s="5" t="s">
        <v>25</v>
      </c>
      <c r="B2611" s="5">
        <v>5495</v>
      </c>
      <c r="C2611" s="5" t="s">
        <v>9741</v>
      </c>
      <c r="D2611" s="6">
        <v>205495000100</v>
      </c>
      <c r="E2611" s="5" t="s">
        <v>5844</v>
      </c>
      <c r="F2611" s="6">
        <v>205495000100</v>
      </c>
      <c r="G2611" s="5" t="s">
        <v>5845</v>
      </c>
      <c r="I2611" s="5" t="s">
        <v>5846</v>
      </c>
      <c r="J2611" s="5" t="s">
        <v>30</v>
      </c>
      <c r="K2611" s="5" t="s">
        <v>111</v>
      </c>
      <c r="L2611" s="5" t="s">
        <v>112</v>
      </c>
      <c r="M2611" s="5" t="s">
        <v>472</v>
      </c>
      <c r="N2611" s="5" t="s">
        <v>34</v>
      </c>
      <c r="O2611" s="5" t="s">
        <v>1210</v>
      </c>
      <c r="P2611" s="5" t="s">
        <v>1813</v>
      </c>
      <c r="T2611" s="5">
        <v>1</v>
      </c>
      <c r="U2611" s="5" t="s">
        <v>375</v>
      </c>
      <c r="V2611" s="5" t="s">
        <v>38</v>
      </c>
      <c r="X2611" s="5" t="str">
        <f>+VLOOKUP(C2611,Hoja1!$E$2:$F$125,2,0)</f>
        <v>NECHÍ</v>
      </c>
      <c r="Y2611" s="6" t="s">
        <v>15279</v>
      </c>
      <c r="Z2611" s="6">
        <v>205495000100</v>
      </c>
    </row>
    <row r="2612" spans="1:26">
      <c r="A2612" s="5" t="s">
        <v>25</v>
      </c>
      <c r="B2612" s="5">
        <v>5495</v>
      </c>
      <c r="C2612" s="5" t="s">
        <v>9741</v>
      </c>
      <c r="D2612" s="6">
        <v>205495000576</v>
      </c>
      <c r="E2612" s="5" t="s">
        <v>5838</v>
      </c>
      <c r="F2612" s="6">
        <v>205495000576</v>
      </c>
      <c r="G2612" s="5" t="s">
        <v>5839</v>
      </c>
      <c r="H2612" s="5" t="s">
        <v>946</v>
      </c>
      <c r="I2612" s="5" t="s">
        <v>5840</v>
      </c>
      <c r="J2612" s="5" t="s">
        <v>30</v>
      </c>
      <c r="K2612" s="5" t="s">
        <v>111</v>
      </c>
      <c r="L2612" s="5" t="s">
        <v>112</v>
      </c>
      <c r="M2612" s="5" t="s">
        <v>472</v>
      </c>
      <c r="N2612" s="5" t="s">
        <v>34</v>
      </c>
      <c r="O2612" s="5" t="s">
        <v>1210</v>
      </c>
      <c r="P2612" s="5" t="s">
        <v>1813</v>
      </c>
      <c r="T2612" s="5">
        <v>1</v>
      </c>
      <c r="U2612" s="5" t="s">
        <v>375</v>
      </c>
      <c r="V2612" s="5" t="s">
        <v>38</v>
      </c>
      <c r="X2612" s="5" t="str">
        <f>+VLOOKUP(C2612,Hoja1!$E$2:$F$125,2,0)</f>
        <v>NECHÍ</v>
      </c>
      <c r="Y2612" s="6" t="s">
        <v>15280</v>
      </c>
      <c r="Z2612" s="6">
        <v>205495000576</v>
      </c>
    </row>
    <row r="2613" spans="1:26">
      <c r="A2613" s="5" t="s">
        <v>25</v>
      </c>
      <c r="B2613" s="5">
        <v>5495</v>
      </c>
      <c r="C2613" s="5" t="s">
        <v>9741</v>
      </c>
      <c r="D2613" s="6">
        <v>205495000703</v>
      </c>
      <c r="E2613" s="5" t="s">
        <v>3379</v>
      </c>
      <c r="F2613" s="6">
        <v>205495000703</v>
      </c>
      <c r="G2613" s="5" t="s">
        <v>3380</v>
      </c>
      <c r="H2613" s="5">
        <v>8368158</v>
      </c>
      <c r="I2613" s="5" t="s">
        <v>17727</v>
      </c>
      <c r="J2613" s="5" t="s">
        <v>30</v>
      </c>
      <c r="K2613" s="5" t="s">
        <v>111</v>
      </c>
      <c r="L2613" s="5" t="s">
        <v>112</v>
      </c>
      <c r="M2613" s="5" t="s">
        <v>56</v>
      </c>
      <c r="N2613" s="5" t="s">
        <v>34</v>
      </c>
      <c r="O2613" s="5" t="s">
        <v>113</v>
      </c>
      <c r="P2613" s="5" t="s">
        <v>206</v>
      </c>
      <c r="T2613" s="5">
        <v>1</v>
      </c>
      <c r="U2613" s="5" t="s">
        <v>375</v>
      </c>
      <c r="V2613" s="5" t="s">
        <v>38</v>
      </c>
      <c r="X2613" s="5" t="str">
        <f>+VLOOKUP(C2613,Hoja1!$E$2:$F$125,2,0)</f>
        <v>NECHÍ</v>
      </c>
      <c r="Y2613" s="6" t="s">
        <v>15281</v>
      </c>
      <c r="Z2613" s="6">
        <v>205495000703</v>
      </c>
    </row>
    <row r="2614" spans="1:26">
      <c r="A2614" s="5" t="s">
        <v>25</v>
      </c>
      <c r="B2614" s="5">
        <v>5495</v>
      </c>
      <c r="C2614" s="5" t="s">
        <v>9741</v>
      </c>
      <c r="D2614" s="6">
        <v>205495001106</v>
      </c>
      <c r="E2614" s="5" t="s">
        <v>3622</v>
      </c>
      <c r="F2614" s="6">
        <v>205495001106</v>
      </c>
      <c r="G2614" s="5" t="s">
        <v>17744</v>
      </c>
      <c r="I2614" s="5" t="s">
        <v>17745</v>
      </c>
      <c r="J2614" s="5" t="s">
        <v>30</v>
      </c>
      <c r="K2614" s="5" t="s">
        <v>111</v>
      </c>
      <c r="L2614" s="5" t="s">
        <v>112</v>
      </c>
      <c r="M2614" s="5" t="s">
        <v>56</v>
      </c>
      <c r="N2614" s="5" t="s">
        <v>34</v>
      </c>
      <c r="O2614" s="5" t="s">
        <v>113</v>
      </c>
      <c r="P2614" s="5" t="s">
        <v>206</v>
      </c>
      <c r="T2614" s="5">
        <v>1</v>
      </c>
      <c r="U2614" s="5" t="s">
        <v>375</v>
      </c>
      <c r="V2614" s="5" t="s">
        <v>38</v>
      </c>
      <c r="X2614" s="5" t="str">
        <f>+VLOOKUP(C2614,Hoja1!$E$2:$F$125,2,0)</f>
        <v>NECHÍ</v>
      </c>
      <c r="Y2614" s="6" t="s">
        <v>15282</v>
      </c>
      <c r="Z2614" s="6">
        <v>205495001106</v>
      </c>
    </row>
    <row r="2615" spans="1:26">
      <c r="A2615" s="5" t="s">
        <v>25</v>
      </c>
      <c r="B2615" s="5">
        <v>5495</v>
      </c>
      <c r="C2615" s="5" t="s">
        <v>9741</v>
      </c>
      <c r="D2615" s="6">
        <v>405495000087</v>
      </c>
      <c r="E2615" s="5" t="s">
        <v>2752</v>
      </c>
      <c r="F2615" s="6">
        <v>405495000087</v>
      </c>
      <c r="G2615" s="5" t="s">
        <v>2753</v>
      </c>
      <c r="I2615" s="5" t="s">
        <v>17737</v>
      </c>
      <c r="J2615" s="5" t="s">
        <v>30</v>
      </c>
      <c r="K2615" s="5" t="s">
        <v>111</v>
      </c>
      <c r="L2615" s="5" t="s">
        <v>112</v>
      </c>
      <c r="M2615" s="5" t="s">
        <v>56</v>
      </c>
      <c r="N2615" s="5" t="s">
        <v>34</v>
      </c>
      <c r="O2615" s="5" t="s">
        <v>113</v>
      </c>
      <c r="P2615" s="5" t="s">
        <v>429</v>
      </c>
      <c r="T2615" s="5">
        <v>1</v>
      </c>
      <c r="U2615" s="5" t="s">
        <v>375</v>
      </c>
      <c r="V2615" s="5" t="s">
        <v>38</v>
      </c>
      <c r="X2615" s="5" t="str">
        <f>+VLOOKUP(C2615,Hoja1!$E$2:$F$125,2,0)</f>
        <v>NECHÍ</v>
      </c>
      <c r="Y2615" s="6" t="s">
        <v>15283</v>
      </c>
      <c r="Z2615" s="6">
        <v>405495000087</v>
      </c>
    </row>
    <row r="2616" spans="1:26">
      <c r="A2616" s="5" t="s">
        <v>25</v>
      </c>
      <c r="B2616" s="5">
        <v>5495</v>
      </c>
      <c r="C2616" s="5" t="s">
        <v>9741</v>
      </c>
      <c r="D2616" s="6">
        <v>405495000044</v>
      </c>
      <c r="E2616" s="5" t="s">
        <v>3619</v>
      </c>
      <c r="F2616" s="6">
        <v>405495000044</v>
      </c>
      <c r="G2616" s="5" t="s">
        <v>3620</v>
      </c>
      <c r="I2616" s="5" t="s">
        <v>3621</v>
      </c>
      <c r="J2616" s="5" t="s">
        <v>30</v>
      </c>
      <c r="K2616" s="5" t="s">
        <v>111</v>
      </c>
      <c r="L2616" s="5" t="s">
        <v>112</v>
      </c>
      <c r="M2616" s="5" t="s">
        <v>56</v>
      </c>
      <c r="N2616" s="5" t="s">
        <v>34</v>
      </c>
      <c r="O2616" s="5" t="s">
        <v>113</v>
      </c>
      <c r="P2616" s="5" t="s">
        <v>206</v>
      </c>
      <c r="T2616" s="5">
        <v>1</v>
      </c>
      <c r="U2616" s="5" t="s">
        <v>375</v>
      </c>
      <c r="V2616" s="5" t="s">
        <v>38</v>
      </c>
      <c r="X2616" s="5" t="str">
        <f>+VLOOKUP(C2616,Hoja1!$E$2:$F$125,2,0)</f>
        <v>NECHÍ</v>
      </c>
      <c r="Y2616" s="6" t="s">
        <v>15284</v>
      </c>
      <c r="Z2616" s="6">
        <v>405495000044</v>
      </c>
    </row>
    <row r="2617" spans="1:26">
      <c r="A2617" s="5" t="s">
        <v>25</v>
      </c>
      <c r="B2617" s="5">
        <v>5495</v>
      </c>
      <c r="C2617" s="5" t="s">
        <v>9741</v>
      </c>
      <c r="D2617" s="6">
        <v>205495000509</v>
      </c>
      <c r="E2617" s="5" t="s">
        <v>5183</v>
      </c>
      <c r="F2617" s="6">
        <v>205495000509</v>
      </c>
      <c r="G2617" s="5" t="s">
        <v>5184</v>
      </c>
      <c r="I2617" s="5" t="s">
        <v>17732</v>
      </c>
      <c r="J2617" s="5" t="s">
        <v>30</v>
      </c>
      <c r="K2617" s="5" t="s">
        <v>111</v>
      </c>
      <c r="L2617" s="5" t="s">
        <v>112</v>
      </c>
      <c r="M2617" s="5" t="s">
        <v>56</v>
      </c>
      <c r="N2617" s="5" t="s">
        <v>34</v>
      </c>
      <c r="O2617" s="5" t="s">
        <v>113</v>
      </c>
      <c r="P2617" s="5" t="s">
        <v>206</v>
      </c>
      <c r="T2617" s="5">
        <v>1</v>
      </c>
      <c r="U2617" s="5" t="s">
        <v>375</v>
      </c>
      <c r="V2617" s="5" t="s">
        <v>38</v>
      </c>
      <c r="X2617" s="5" t="str">
        <f>+VLOOKUP(C2617,Hoja1!$E$2:$F$125,2,0)</f>
        <v>NECHÍ</v>
      </c>
      <c r="Y2617" s="6" t="s">
        <v>15285</v>
      </c>
      <c r="Z2617" s="6">
        <v>205495000509</v>
      </c>
    </row>
    <row r="2618" spans="1:26">
      <c r="A2618" s="5" t="s">
        <v>25</v>
      </c>
      <c r="B2618" s="5">
        <v>5495</v>
      </c>
      <c r="C2618" s="5" t="s">
        <v>9741</v>
      </c>
      <c r="D2618" s="6">
        <v>205495000878</v>
      </c>
      <c r="E2618" s="5" t="s">
        <v>17716</v>
      </c>
      <c r="F2618" s="6">
        <v>205495000878</v>
      </c>
      <c r="G2618" s="5" t="s">
        <v>3626</v>
      </c>
      <c r="I2618" s="5" t="s">
        <v>3627</v>
      </c>
      <c r="J2618" s="5" t="s">
        <v>30</v>
      </c>
      <c r="K2618" s="5" t="s">
        <v>111</v>
      </c>
      <c r="L2618" s="5" t="s">
        <v>112</v>
      </c>
      <c r="M2618" s="5" t="s">
        <v>472</v>
      </c>
      <c r="N2618" s="5" t="s">
        <v>34</v>
      </c>
      <c r="O2618" s="5" t="s">
        <v>1210</v>
      </c>
      <c r="P2618" s="5" t="s">
        <v>1813</v>
      </c>
      <c r="T2618" s="5">
        <v>1</v>
      </c>
      <c r="U2618" s="5" t="s">
        <v>375</v>
      </c>
      <c r="V2618" s="5" t="s">
        <v>38</v>
      </c>
      <c r="X2618" s="5" t="str">
        <f>+VLOOKUP(C2618,Hoja1!$E$2:$F$125,2,0)</f>
        <v>NECHÍ</v>
      </c>
      <c r="Y2618" s="6" t="s">
        <v>18960</v>
      </c>
      <c r="Z2618" s="6">
        <v>205495000878</v>
      </c>
    </row>
    <row r="2619" spans="1:26">
      <c r="A2619" s="5" t="s">
        <v>25</v>
      </c>
      <c r="B2619" s="5">
        <v>5495</v>
      </c>
      <c r="C2619" s="5" t="s">
        <v>9741</v>
      </c>
      <c r="D2619" s="6">
        <v>405495001181</v>
      </c>
      <c r="E2619" s="5" t="s">
        <v>5180</v>
      </c>
      <c r="F2619" s="6">
        <v>405495001181</v>
      </c>
      <c r="G2619" s="5" t="s">
        <v>5181</v>
      </c>
      <c r="I2619" s="5" t="s">
        <v>5182</v>
      </c>
      <c r="J2619" s="5" t="s">
        <v>30</v>
      </c>
      <c r="K2619" s="5" t="s">
        <v>111</v>
      </c>
      <c r="L2619" s="5" t="s">
        <v>112</v>
      </c>
      <c r="M2619" s="5" t="s">
        <v>56</v>
      </c>
      <c r="N2619" s="5" t="s">
        <v>34</v>
      </c>
      <c r="O2619" s="5" t="s">
        <v>113</v>
      </c>
      <c r="P2619" s="5" t="s">
        <v>206</v>
      </c>
      <c r="T2619" s="5">
        <v>1</v>
      </c>
      <c r="U2619" s="5" t="s">
        <v>375</v>
      </c>
      <c r="V2619" s="5" t="s">
        <v>38</v>
      </c>
      <c r="X2619" s="5" t="str">
        <f>+VLOOKUP(C2619,Hoja1!$E$2:$F$125,2,0)</f>
        <v>NECHÍ</v>
      </c>
      <c r="Y2619" s="6" t="s">
        <v>15286</v>
      </c>
      <c r="Z2619" s="6">
        <v>405495001181</v>
      </c>
    </row>
    <row r="2620" spans="1:26">
      <c r="A2620" s="5" t="s">
        <v>25</v>
      </c>
      <c r="B2620" s="5">
        <v>5495</v>
      </c>
      <c r="C2620" s="5" t="s">
        <v>9741</v>
      </c>
      <c r="D2620" s="6">
        <v>205495000908</v>
      </c>
      <c r="E2620" s="5" t="s">
        <v>3624</v>
      </c>
      <c r="F2620" s="6">
        <v>205495000908</v>
      </c>
      <c r="G2620" s="5" t="s">
        <v>3625</v>
      </c>
      <c r="I2620" s="5" t="s">
        <v>17729</v>
      </c>
      <c r="J2620" s="5" t="s">
        <v>30</v>
      </c>
      <c r="K2620" s="5" t="s">
        <v>111</v>
      </c>
      <c r="L2620" s="5" t="s">
        <v>112</v>
      </c>
      <c r="M2620" s="5" t="s">
        <v>56</v>
      </c>
      <c r="N2620" s="5" t="s">
        <v>34</v>
      </c>
      <c r="O2620" s="5" t="s">
        <v>113</v>
      </c>
      <c r="P2620" s="5" t="s">
        <v>206</v>
      </c>
      <c r="T2620" s="5">
        <v>1</v>
      </c>
      <c r="U2620" s="5" t="s">
        <v>375</v>
      </c>
      <c r="V2620" s="5" t="s">
        <v>38</v>
      </c>
      <c r="X2620" s="5" t="str">
        <f>+VLOOKUP(C2620,Hoja1!$E$2:$F$125,2,0)</f>
        <v>NECHÍ</v>
      </c>
      <c r="Y2620" s="6" t="s">
        <v>15287</v>
      </c>
      <c r="Z2620" s="6">
        <v>205495000908</v>
      </c>
    </row>
    <row r="2621" spans="1:26">
      <c r="A2621" s="5" t="s">
        <v>25</v>
      </c>
      <c r="B2621" s="5">
        <v>5495</v>
      </c>
      <c r="C2621" s="5" t="s">
        <v>9741</v>
      </c>
      <c r="D2621" s="6">
        <v>205495000924</v>
      </c>
      <c r="E2621" s="5" t="s">
        <v>6503</v>
      </c>
      <c r="F2621" s="6">
        <v>205495000924</v>
      </c>
      <c r="G2621" s="5" t="s">
        <v>6504</v>
      </c>
      <c r="I2621" s="5" t="s">
        <v>6505</v>
      </c>
      <c r="J2621" s="5" t="s">
        <v>30</v>
      </c>
      <c r="K2621" s="5" t="s">
        <v>111</v>
      </c>
      <c r="L2621" s="5" t="s">
        <v>112</v>
      </c>
      <c r="M2621" s="5" t="s">
        <v>56</v>
      </c>
      <c r="N2621" s="5" t="s">
        <v>34</v>
      </c>
      <c r="O2621" s="5" t="s">
        <v>113</v>
      </c>
      <c r="P2621" s="5" t="s">
        <v>206</v>
      </c>
      <c r="T2621" s="5">
        <v>1</v>
      </c>
      <c r="U2621" s="5" t="s">
        <v>375</v>
      </c>
      <c r="V2621" s="5" t="s">
        <v>38</v>
      </c>
      <c r="X2621" s="5" t="str">
        <f>+VLOOKUP(C2621,Hoja1!$E$2:$F$125,2,0)</f>
        <v>NECHÍ</v>
      </c>
      <c r="Y2621" s="6" t="s">
        <v>15288</v>
      </c>
      <c r="Z2621" s="6">
        <v>205495000924</v>
      </c>
    </row>
    <row r="2622" spans="1:26">
      <c r="A2622" s="5" t="s">
        <v>25</v>
      </c>
      <c r="B2622" s="5">
        <v>5495</v>
      </c>
      <c r="C2622" s="5" t="s">
        <v>9741</v>
      </c>
      <c r="D2622" s="6">
        <v>205495000665</v>
      </c>
      <c r="E2622" s="5" t="s">
        <v>2695</v>
      </c>
      <c r="F2622" s="6">
        <v>205495000665</v>
      </c>
      <c r="G2622" s="5" t="s">
        <v>3613</v>
      </c>
      <c r="H2622" s="5">
        <v>8368158</v>
      </c>
      <c r="I2622" s="5" t="s">
        <v>17734</v>
      </c>
      <c r="J2622" s="5" t="s">
        <v>30</v>
      </c>
      <c r="K2622" s="5" t="s">
        <v>111</v>
      </c>
      <c r="L2622" s="5" t="s">
        <v>112</v>
      </c>
      <c r="M2622" s="5" t="s">
        <v>56</v>
      </c>
      <c r="N2622" s="5" t="s">
        <v>34</v>
      </c>
      <c r="O2622" s="5" t="s">
        <v>113</v>
      </c>
      <c r="P2622" s="5" t="s">
        <v>206</v>
      </c>
      <c r="T2622" s="5">
        <v>1</v>
      </c>
      <c r="U2622" s="5" t="s">
        <v>375</v>
      </c>
      <c r="V2622" s="5" t="s">
        <v>38</v>
      </c>
      <c r="X2622" s="5" t="str">
        <f>+VLOOKUP(C2622,Hoja1!$E$2:$F$125,2,0)</f>
        <v>NECHÍ</v>
      </c>
      <c r="Y2622" s="6" t="s">
        <v>15289</v>
      </c>
      <c r="Z2622" s="6">
        <v>205495000665</v>
      </c>
    </row>
    <row r="2623" spans="1:26">
      <c r="A2623" s="5" t="s">
        <v>25</v>
      </c>
      <c r="B2623" s="5">
        <v>5495</v>
      </c>
      <c r="C2623" s="5" t="s">
        <v>9741</v>
      </c>
      <c r="D2623" s="6">
        <v>205495000185</v>
      </c>
      <c r="E2623" s="5" t="s">
        <v>2773</v>
      </c>
      <c r="F2623" s="6">
        <v>205495000185</v>
      </c>
      <c r="G2623" s="5" t="s">
        <v>5843</v>
      </c>
      <c r="H2623" s="5" t="s">
        <v>946</v>
      </c>
      <c r="I2623" s="5" t="s">
        <v>17731</v>
      </c>
      <c r="J2623" s="5" t="s">
        <v>30</v>
      </c>
      <c r="K2623" s="5" t="s">
        <v>111</v>
      </c>
      <c r="L2623" s="5" t="s">
        <v>112</v>
      </c>
      <c r="M2623" s="5" t="s">
        <v>56</v>
      </c>
      <c r="N2623" s="5" t="s">
        <v>34</v>
      </c>
      <c r="O2623" s="5" t="s">
        <v>113</v>
      </c>
      <c r="P2623" s="5" t="s">
        <v>206</v>
      </c>
      <c r="T2623" s="5">
        <v>1</v>
      </c>
      <c r="U2623" s="5" t="s">
        <v>375</v>
      </c>
      <c r="V2623" s="5" t="s">
        <v>38</v>
      </c>
      <c r="X2623" s="5" t="str">
        <f>+VLOOKUP(C2623,Hoja1!$E$2:$F$125,2,0)</f>
        <v>NECHÍ</v>
      </c>
      <c r="Y2623" s="6" t="s">
        <v>15290</v>
      </c>
      <c r="Z2623" s="6">
        <v>205495000185</v>
      </c>
    </row>
    <row r="2624" spans="1:26">
      <c r="A2624" s="5" t="s">
        <v>25</v>
      </c>
      <c r="B2624" s="5">
        <v>5495</v>
      </c>
      <c r="C2624" s="5" t="s">
        <v>9741</v>
      </c>
      <c r="D2624" s="6">
        <v>205495000401</v>
      </c>
      <c r="E2624" s="5" t="s">
        <v>4419</v>
      </c>
      <c r="F2624" s="6">
        <v>205495000401</v>
      </c>
      <c r="G2624" s="5" t="s">
        <v>4420</v>
      </c>
      <c r="I2624" s="5" t="s">
        <v>4421</v>
      </c>
      <c r="J2624" s="5" t="s">
        <v>30</v>
      </c>
      <c r="K2624" s="5" t="s">
        <v>111</v>
      </c>
      <c r="L2624" s="5" t="s">
        <v>112</v>
      </c>
      <c r="M2624" s="5" t="s">
        <v>56</v>
      </c>
      <c r="N2624" s="5" t="s">
        <v>34</v>
      </c>
      <c r="O2624" s="5" t="s">
        <v>113</v>
      </c>
      <c r="P2624" s="5" t="s">
        <v>206</v>
      </c>
      <c r="T2624" s="5">
        <v>1</v>
      </c>
      <c r="U2624" s="5" t="s">
        <v>375</v>
      </c>
      <c r="V2624" s="5" t="s">
        <v>38</v>
      </c>
      <c r="X2624" s="5" t="str">
        <f>+VLOOKUP(C2624,Hoja1!$E$2:$F$125,2,0)</f>
        <v>NECHÍ</v>
      </c>
      <c r="Y2624" s="6" t="s">
        <v>15291</v>
      </c>
      <c r="Z2624" s="6">
        <v>205495000401</v>
      </c>
    </row>
    <row r="2625" spans="1:26">
      <c r="A2625" s="5" t="s">
        <v>25</v>
      </c>
      <c r="B2625" s="5">
        <v>5495</v>
      </c>
      <c r="C2625" s="5" t="s">
        <v>9741</v>
      </c>
      <c r="D2625" s="6">
        <v>205495000428</v>
      </c>
      <c r="E2625" s="5" t="s">
        <v>2053</v>
      </c>
      <c r="F2625" s="6">
        <v>205495000428</v>
      </c>
      <c r="G2625" s="5" t="s">
        <v>2743</v>
      </c>
      <c r="I2625" s="5" t="s">
        <v>2744</v>
      </c>
      <c r="J2625" s="5" t="s">
        <v>30</v>
      </c>
      <c r="K2625" s="5" t="s">
        <v>111</v>
      </c>
      <c r="L2625" s="5" t="s">
        <v>112</v>
      </c>
      <c r="M2625" s="5" t="s">
        <v>56</v>
      </c>
      <c r="N2625" s="5" t="s">
        <v>34</v>
      </c>
      <c r="O2625" s="5" t="s">
        <v>113</v>
      </c>
      <c r="P2625" s="5" t="s">
        <v>206</v>
      </c>
      <c r="T2625" s="5">
        <v>1</v>
      </c>
      <c r="U2625" s="5" t="s">
        <v>375</v>
      </c>
      <c r="V2625" s="5" t="s">
        <v>38</v>
      </c>
      <c r="X2625" s="5" t="str">
        <f>+VLOOKUP(C2625,Hoja1!$E$2:$F$125,2,0)</f>
        <v>NECHÍ</v>
      </c>
      <c r="Y2625" s="6" t="s">
        <v>15292</v>
      </c>
      <c r="Z2625" s="6">
        <v>205495000428</v>
      </c>
    </row>
    <row r="2626" spans="1:26">
      <c r="A2626" s="5" t="s">
        <v>25</v>
      </c>
      <c r="B2626" s="5">
        <v>5495</v>
      </c>
      <c r="C2626" s="5" t="s">
        <v>9741</v>
      </c>
      <c r="D2626" s="6">
        <v>405495000028</v>
      </c>
      <c r="E2626" s="5" t="s">
        <v>5847</v>
      </c>
      <c r="F2626" s="6">
        <v>405495000028</v>
      </c>
      <c r="G2626" s="5" t="s">
        <v>5848</v>
      </c>
      <c r="H2626" s="5">
        <v>8368158</v>
      </c>
      <c r="I2626" s="5" t="s">
        <v>17726</v>
      </c>
      <c r="J2626" s="5" t="s">
        <v>30</v>
      </c>
      <c r="K2626" s="5" t="s">
        <v>111</v>
      </c>
      <c r="L2626" s="5" t="s">
        <v>112</v>
      </c>
      <c r="M2626" s="5" t="s">
        <v>56</v>
      </c>
      <c r="N2626" s="5" t="s">
        <v>34</v>
      </c>
      <c r="O2626" s="5" t="s">
        <v>113</v>
      </c>
      <c r="P2626" s="5" t="s">
        <v>206</v>
      </c>
      <c r="T2626" s="5">
        <v>1</v>
      </c>
      <c r="U2626" s="5" t="s">
        <v>375</v>
      </c>
      <c r="V2626" s="5" t="s">
        <v>38</v>
      </c>
      <c r="X2626" s="5" t="str">
        <f>+VLOOKUP(C2626,Hoja1!$E$2:$F$125,2,0)</f>
        <v>NECHÍ</v>
      </c>
      <c r="Y2626" s="6" t="s">
        <v>15293</v>
      </c>
      <c r="Z2626" s="6">
        <v>405495000028</v>
      </c>
    </row>
    <row r="2627" spans="1:26">
      <c r="A2627" s="5" t="s">
        <v>25</v>
      </c>
      <c r="B2627" s="5">
        <v>5495</v>
      </c>
      <c r="C2627" s="5" t="s">
        <v>9741</v>
      </c>
      <c r="D2627" s="6">
        <v>205495000657</v>
      </c>
      <c r="E2627" s="5" t="s">
        <v>944</v>
      </c>
      <c r="F2627" s="6">
        <v>205495000657</v>
      </c>
      <c r="G2627" s="5" t="s">
        <v>945</v>
      </c>
      <c r="H2627" s="5" t="s">
        <v>17738</v>
      </c>
      <c r="I2627" s="5" t="s">
        <v>17739</v>
      </c>
      <c r="J2627" s="5" t="s">
        <v>30</v>
      </c>
      <c r="K2627" s="5" t="s">
        <v>111</v>
      </c>
      <c r="L2627" s="5" t="s">
        <v>112</v>
      </c>
      <c r="M2627" s="5" t="s">
        <v>56</v>
      </c>
      <c r="N2627" s="5" t="s">
        <v>34</v>
      </c>
      <c r="O2627" s="5" t="s">
        <v>113</v>
      </c>
      <c r="P2627" s="5" t="s">
        <v>206</v>
      </c>
      <c r="T2627" s="5">
        <v>1</v>
      </c>
      <c r="U2627" s="5" t="s">
        <v>375</v>
      </c>
      <c r="V2627" s="5" t="s">
        <v>38</v>
      </c>
      <c r="X2627" s="5" t="str">
        <f>+VLOOKUP(C2627,Hoja1!$E$2:$F$125,2,0)</f>
        <v>NECHÍ</v>
      </c>
      <c r="Y2627" s="6" t="s">
        <v>15294</v>
      </c>
      <c r="Z2627" s="6">
        <v>205495000657</v>
      </c>
    </row>
    <row r="2628" spans="1:26">
      <c r="A2628" s="5" t="s">
        <v>25</v>
      </c>
      <c r="B2628" s="5">
        <v>5495</v>
      </c>
      <c r="C2628" s="5" t="s">
        <v>9741</v>
      </c>
      <c r="D2628" s="6">
        <v>205495000746</v>
      </c>
      <c r="E2628" s="5" t="s">
        <v>3617</v>
      </c>
      <c r="F2628" s="6">
        <v>205495000746</v>
      </c>
      <c r="G2628" s="5" t="s">
        <v>3618</v>
      </c>
      <c r="I2628" s="5" t="s">
        <v>16549</v>
      </c>
      <c r="J2628" s="5" t="s">
        <v>30</v>
      </c>
      <c r="K2628" s="5" t="s">
        <v>111</v>
      </c>
      <c r="L2628" s="5" t="s">
        <v>112</v>
      </c>
      <c r="M2628" s="5" t="s">
        <v>56</v>
      </c>
      <c r="N2628" s="5" t="s">
        <v>34</v>
      </c>
      <c r="O2628" s="5" t="s">
        <v>113</v>
      </c>
      <c r="P2628" s="5" t="s">
        <v>206</v>
      </c>
      <c r="T2628" s="5">
        <v>1</v>
      </c>
      <c r="U2628" s="5" t="s">
        <v>375</v>
      </c>
      <c r="V2628" s="5" t="s">
        <v>38</v>
      </c>
      <c r="X2628" s="5" t="str">
        <f>+VLOOKUP(C2628,Hoja1!$E$2:$F$125,2,0)</f>
        <v>NECHÍ</v>
      </c>
      <c r="Y2628" s="6" t="s">
        <v>15295</v>
      </c>
      <c r="Z2628" s="6">
        <v>205495000746</v>
      </c>
    </row>
    <row r="2629" spans="1:26">
      <c r="A2629" s="5" t="s">
        <v>25</v>
      </c>
      <c r="B2629" s="5">
        <v>5495</v>
      </c>
      <c r="C2629" s="5" t="s">
        <v>9741</v>
      </c>
      <c r="D2629" s="6">
        <v>205495000983</v>
      </c>
      <c r="E2629" s="5" t="s">
        <v>3623</v>
      </c>
      <c r="F2629" s="6">
        <v>205495000983</v>
      </c>
      <c r="G2629" s="5" t="s">
        <v>3213</v>
      </c>
      <c r="H2629" s="5">
        <v>8368158</v>
      </c>
      <c r="I2629" s="5" t="s">
        <v>17730</v>
      </c>
      <c r="J2629" s="5" t="s">
        <v>30</v>
      </c>
      <c r="K2629" s="5" t="s">
        <v>111</v>
      </c>
      <c r="L2629" s="5" t="s">
        <v>112</v>
      </c>
      <c r="M2629" s="5" t="s">
        <v>56</v>
      </c>
      <c r="N2629" s="5" t="s">
        <v>34</v>
      </c>
      <c r="O2629" s="5" t="s">
        <v>113</v>
      </c>
      <c r="P2629" s="5" t="s">
        <v>206</v>
      </c>
      <c r="T2629" s="5">
        <v>1</v>
      </c>
      <c r="U2629" s="5" t="s">
        <v>375</v>
      </c>
      <c r="V2629" s="5" t="s">
        <v>38</v>
      </c>
      <c r="X2629" s="5" t="str">
        <f>+VLOOKUP(C2629,Hoja1!$E$2:$F$125,2,0)</f>
        <v>NECHÍ</v>
      </c>
      <c r="Y2629" s="6" t="s">
        <v>15296</v>
      </c>
      <c r="Z2629" s="6">
        <v>205495000983</v>
      </c>
    </row>
    <row r="2630" spans="1:26">
      <c r="A2630" s="5" t="s">
        <v>25</v>
      </c>
      <c r="B2630" s="5">
        <v>5495</v>
      </c>
      <c r="C2630" s="5" t="s">
        <v>9741</v>
      </c>
      <c r="D2630" s="6">
        <v>205495000975</v>
      </c>
      <c r="E2630" s="5" t="s">
        <v>2750</v>
      </c>
      <c r="F2630" s="6">
        <v>205495000975</v>
      </c>
      <c r="G2630" s="5" t="s">
        <v>2751</v>
      </c>
      <c r="I2630" s="5" t="s">
        <v>17741</v>
      </c>
      <c r="J2630" s="5" t="s">
        <v>30</v>
      </c>
      <c r="K2630" s="5" t="s">
        <v>111</v>
      </c>
      <c r="L2630" s="5" t="s">
        <v>112</v>
      </c>
      <c r="M2630" s="5" t="s">
        <v>56</v>
      </c>
      <c r="N2630" s="5" t="s">
        <v>34</v>
      </c>
      <c r="O2630" s="5" t="s">
        <v>113</v>
      </c>
      <c r="P2630" s="5" t="s">
        <v>206</v>
      </c>
      <c r="T2630" s="5">
        <v>1</v>
      </c>
      <c r="U2630" s="5" t="s">
        <v>375</v>
      </c>
      <c r="V2630" s="5" t="s">
        <v>38</v>
      </c>
      <c r="X2630" s="5" t="str">
        <f>+VLOOKUP(C2630,Hoja1!$E$2:$F$125,2,0)</f>
        <v>NECHÍ</v>
      </c>
      <c r="Y2630" s="6" t="s">
        <v>15297</v>
      </c>
      <c r="Z2630" s="6">
        <v>205495000975</v>
      </c>
    </row>
    <row r="2631" spans="1:26">
      <c r="A2631" s="5" t="s">
        <v>25</v>
      </c>
      <c r="B2631" s="5">
        <v>5490</v>
      </c>
      <c r="C2631" s="5" t="s">
        <v>9742</v>
      </c>
      <c r="D2631" s="6">
        <v>405490005463</v>
      </c>
      <c r="E2631" s="5" t="s">
        <v>17748</v>
      </c>
      <c r="F2631" s="6">
        <v>405490005463</v>
      </c>
      <c r="G2631" s="5" t="s">
        <v>17749</v>
      </c>
      <c r="H2631" s="5">
        <v>2844845</v>
      </c>
      <c r="I2631" s="5" t="s">
        <v>16599</v>
      </c>
      <c r="J2631" s="5" t="s">
        <v>30</v>
      </c>
      <c r="K2631" s="5" t="s">
        <v>31</v>
      </c>
      <c r="L2631" s="5" t="s">
        <v>32</v>
      </c>
      <c r="T2631" s="5">
        <v>1</v>
      </c>
      <c r="U2631" s="5" t="s">
        <v>16285</v>
      </c>
      <c r="V2631" s="5" t="s">
        <v>38</v>
      </c>
      <c r="X2631" s="5" t="str">
        <f>+VLOOKUP(C2631,Hoja1!$E$2:$F$125,2,0)</f>
        <v>NECOCLÍ</v>
      </c>
      <c r="Y2631" s="6" t="s">
        <v>18971</v>
      </c>
      <c r="Z2631" s="6">
        <v>405490005463</v>
      </c>
    </row>
    <row r="2632" spans="1:26">
      <c r="A2632" s="5" t="s">
        <v>25</v>
      </c>
      <c r="B2632" s="5">
        <v>5490</v>
      </c>
      <c r="C2632" s="5" t="s">
        <v>9742</v>
      </c>
      <c r="D2632" s="6">
        <v>305490005728</v>
      </c>
      <c r="E2632" s="5" t="s">
        <v>371</v>
      </c>
      <c r="F2632" s="6">
        <v>305490005728</v>
      </c>
      <c r="G2632" s="5" t="s">
        <v>548</v>
      </c>
      <c r="H2632" s="5">
        <v>8214840</v>
      </c>
      <c r="I2632" s="5" t="s">
        <v>549</v>
      </c>
      <c r="J2632" s="5" t="s">
        <v>30</v>
      </c>
      <c r="K2632" s="5" t="s">
        <v>31</v>
      </c>
      <c r="L2632" s="5" t="s">
        <v>32</v>
      </c>
      <c r="M2632" s="5" t="s">
        <v>101</v>
      </c>
      <c r="N2632" s="5" t="s">
        <v>44</v>
      </c>
      <c r="O2632" s="5" t="s">
        <v>45</v>
      </c>
      <c r="P2632" s="5" t="s">
        <v>46</v>
      </c>
      <c r="T2632" s="5">
        <v>1</v>
      </c>
      <c r="U2632" s="5" t="s">
        <v>375</v>
      </c>
      <c r="V2632" s="5" t="s">
        <v>38</v>
      </c>
      <c r="X2632" s="5" t="str">
        <f>+VLOOKUP(C2632,Hoja1!$E$2:$F$125,2,0)</f>
        <v>NECOCLÍ</v>
      </c>
      <c r="Y2632" s="6" t="s">
        <v>15298</v>
      </c>
      <c r="Z2632" s="6">
        <v>305490005728</v>
      </c>
    </row>
    <row r="2633" spans="1:26">
      <c r="A2633" s="5" t="s">
        <v>25</v>
      </c>
      <c r="B2633" s="5">
        <v>5490</v>
      </c>
      <c r="C2633" s="5" t="s">
        <v>9742</v>
      </c>
      <c r="D2633" s="6">
        <v>205490001639</v>
      </c>
      <c r="E2633" s="5" t="s">
        <v>9164</v>
      </c>
      <c r="F2633" s="6">
        <v>205490001639</v>
      </c>
      <c r="G2633" s="5" t="s">
        <v>9165</v>
      </c>
      <c r="H2633" s="5" t="s">
        <v>9166</v>
      </c>
      <c r="I2633" s="5" t="s">
        <v>9167</v>
      </c>
      <c r="J2633" s="5" t="s">
        <v>347</v>
      </c>
      <c r="K2633" s="5" t="s">
        <v>111</v>
      </c>
      <c r="L2633" s="5" t="s">
        <v>112</v>
      </c>
      <c r="M2633" s="5" t="s">
        <v>472</v>
      </c>
      <c r="N2633" s="5" t="s">
        <v>367</v>
      </c>
      <c r="O2633" s="5" t="s">
        <v>17755</v>
      </c>
      <c r="P2633" s="5" t="s">
        <v>16905</v>
      </c>
      <c r="T2633" s="5">
        <v>1</v>
      </c>
      <c r="U2633" s="5" t="s">
        <v>375</v>
      </c>
      <c r="V2633" s="5" t="s">
        <v>38</v>
      </c>
      <c r="W2633" s="5" t="s">
        <v>9168</v>
      </c>
      <c r="X2633" s="5" t="str">
        <f>+VLOOKUP(C2633,Hoja1!$E$2:$F$125,2,0)</f>
        <v>NECOCLÍ</v>
      </c>
      <c r="Y2633" s="6" t="s">
        <v>15299</v>
      </c>
      <c r="Z2633" s="6">
        <v>205490001639</v>
      </c>
    </row>
    <row r="2634" spans="1:26">
      <c r="A2634" s="5" t="s">
        <v>25</v>
      </c>
      <c r="B2634" s="5">
        <v>5490</v>
      </c>
      <c r="C2634" s="5" t="s">
        <v>9742</v>
      </c>
      <c r="D2634" s="6">
        <v>205490000098</v>
      </c>
      <c r="E2634" s="5" t="s">
        <v>8266</v>
      </c>
      <c r="F2634" s="6">
        <v>205490000098</v>
      </c>
      <c r="G2634" s="5" t="s">
        <v>8267</v>
      </c>
      <c r="H2634" s="5" t="s">
        <v>244</v>
      </c>
      <c r="I2634" s="5" t="s">
        <v>12315</v>
      </c>
      <c r="J2634" s="5" t="s">
        <v>347</v>
      </c>
      <c r="K2634" s="5" t="s">
        <v>111</v>
      </c>
      <c r="L2634" s="5" t="s">
        <v>112</v>
      </c>
      <c r="M2634" s="5" t="s">
        <v>8268</v>
      </c>
      <c r="N2634" s="5" t="s">
        <v>348</v>
      </c>
      <c r="O2634" s="5" t="s">
        <v>7561</v>
      </c>
      <c r="P2634" s="5" t="s">
        <v>8269</v>
      </c>
      <c r="T2634" s="5">
        <v>1</v>
      </c>
      <c r="U2634" s="5" t="s">
        <v>375</v>
      </c>
      <c r="V2634" s="5" t="s">
        <v>38</v>
      </c>
      <c r="W2634" s="5" t="s">
        <v>8270</v>
      </c>
      <c r="X2634" s="5" t="str">
        <f>+VLOOKUP(C2634,Hoja1!$E$2:$F$125,2,0)</f>
        <v>NECOCLÍ</v>
      </c>
      <c r="Y2634" s="6" t="s">
        <v>15300</v>
      </c>
      <c r="Z2634" s="6">
        <v>205490000098</v>
      </c>
    </row>
    <row r="2635" spans="1:26">
      <c r="A2635" s="5" t="s">
        <v>25</v>
      </c>
      <c r="B2635" s="5">
        <v>5490</v>
      </c>
      <c r="C2635" s="5" t="s">
        <v>9742</v>
      </c>
      <c r="D2635" s="6">
        <v>305490005787</v>
      </c>
      <c r="E2635" s="5" t="s">
        <v>550</v>
      </c>
      <c r="F2635" s="6">
        <v>305490005787</v>
      </c>
      <c r="G2635" s="5" t="s">
        <v>871</v>
      </c>
      <c r="H2635" s="5" t="s">
        <v>872</v>
      </c>
      <c r="I2635" s="5" t="s">
        <v>873</v>
      </c>
      <c r="J2635" s="5" t="s">
        <v>30</v>
      </c>
      <c r="K2635" s="5" t="s">
        <v>31</v>
      </c>
      <c r="L2635" s="5" t="s">
        <v>32</v>
      </c>
      <c r="M2635" s="5" t="s">
        <v>43</v>
      </c>
      <c r="N2635" s="5" t="s">
        <v>44</v>
      </c>
      <c r="O2635" s="5" t="s">
        <v>45</v>
      </c>
      <c r="P2635" s="5" t="s">
        <v>46</v>
      </c>
      <c r="T2635" s="5">
        <v>1</v>
      </c>
      <c r="U2635" s="5" t="s">
        <v>375</v>
      </c>
      <c r="V2635" s="5" t="s">
        <v>38</v>
      </c>
      <c r="X2635" s="5" t="str">
        <f>+VLOOKUP(C2635,Hoja1!$E$2:$F$125,2,0)</f>
        <v>NECOCLÍ</v>
      </c>
      <c r="Y2635" s="6" t="s">
        <v>15301</v>
      </c>
      <c r="Z2635" s="6">
        <v>305490005787</v>
      </c>
    </row>
    <row r="2636" spans="1:26">
      <c r="A2636" s="5" t="s">
        <v>25</v>
      </c>
      <c r="B2636" s="5">
        <v>5490</v>
      </c>
      <c r="C2636" s="5" t="s">
        <v>9742</v>
      </c>
      <c r="D2636" s="6">
        <v>405490005757</v>
      </c>
      <c r="E2636" s="5" t="s">
        <v>376</v>
      </c>
      <c r="F2636" s="6">
        <v>405490005757</v>
      </c>
      <c r="G2636" s="5" t="s">
        <v>7300</v>
      </c>
      <c r="H2636" s="5" t="s">
        <v>7301</v>
      </c>
      <c r="I2636" s="5" t="s">
        <v>7266</v>
      </c>
      <c r="J2636" s="5" t="s">
        <v>347</v>
      </c>
      <c r="K2636" s="5" t="s">
        <v>31</v>
      </c>
      <c r="L2636" s="5" t="s">
        <v>32</v>
      </c>
      <c r="M2636" s="5" t="s">
        <v>56</v>
      </c>
      <c r="N2636" s="5" t="s">
        <v>367</v>
      </c>
      <c r="O2636" s="5" t="s">
        <v>368</v>
      </c>
      <c r="P2636" s="5" t="s">
        <v>429</v>
      </c>
      <c r="T2636" s="5">
        <v>1</v>
      </c>
      <c r="U2636" s="5" t="s">
        <v>375</v>
      </c>
      <c r="V2636" s="5" t="s">
        <v>38</v>
      </c>
      <c r="W2636" s="5" t="s">
        <v>381</v>
      </c>
      <c r="X2636" s="5" t="str">
        <f>+VLOOKUP(C2636,Hoja1!$E$2:$F$125,2,0)</f>
        <v>NECOCLÍ</v>
      </c>
      <c r="Y2636" s="6" t="s">
        <v>15302</v>
      </c>
      <c r="Z2636" s="6">
        <v>405490005757</v>
      </c>
    </row>
    <row r="2637" spans="1:26">
      <c r="A2637" s="5" t="s">
        <v>25</v>
      </c>
      <c r="B2637" s="5">
        <v>5490</v>
      </c>
      <c r="C2637" s="5" t="s">
        <v>9742</v>
      </c>
      <c r="D2637" s="6">
        <v>205490000578</v>
      </c>
      <c r="E2637" s="5" t="s">
        <v>7793</v>
      </c>
      <c r="F2637" s="6">
        <v>205490000578</v>
      </c>
      <c r="G2637" s="5" t="s">
        <v>7794</v>
      </c>
      <c r="H2637" s="5" t="s">
        <v>7795</v>
      </c>
      <c r="I2637" s="5" t="s">
        <v>17762</v>
      </c>
      <c r="J2637" s="5" t="s">
        <v>347</v>
      </c>
      <c r="K2637" s="5" t="s">
        <v>111</v>
      </c>
      <c r="L2637" s="5" t="s">
        <v>112</v>
      </c>
      <c r="M2637" s="5" t="s">
        <v>378</v>
      </c>
      <c r="N2637" s="5" t="s">
        <v>348</v>
      </c>
      <c r="O2637" s="5" t="s">
        <v>7561</v>
      </c>
      <c r="P2637" s="5" t="s">
        <v>7796</v>
      </c>
      <c r="T2637" s="5">
        <v>6</v>
      </c>
      <c r="U2637" s="5" t="s">
        <v>375</v>
      </c>
      <c r="V2637" s="5" t="s">
        <v>38</v>
      </c>
      <c r="W2637" s="5" t="s">
        <v>7797</v>
      </c>
      <c r="X2637" s="5" t="str">
        <f>+VLOOKUP(C2637,Hoja1!$E$2:$F$125,2,0)</f>
        <v>NECOCLÍ</v>
      </c>
      <c r="Y2637" s="6" t="s">
        <v>15303</v>
      </c>
      <c r="Z2637" s="6">
        <v>205490000578</v>
      </c>
    </row>
    <row r="2638" spans="1:26">
      <c r="A2638" s="5" t="s">
        <v>25</v>
      </c>
      <c r="B2638" s="5">
        <v>5490</v>
      </c>
      <c r="C2638" s="5" t="s">
        <v>9742</v>
      </c>
      <c r="D2638" s="6">
        <v>205490001337</v>
      </c>
      <c r="E2638" s="5" t="s">
        <v>9405</v>
      </c>
      <c r="F2638" s="6">
        <v>205490001337</v>
      </c>
      <c r="G2638" s="5" t="s">
        <v>9406</v>
      </c>
      <c r="H2638" s="5" t="s">
        <v>9407</v>
      </c>
      <c r="I2638" s="5" t="s">
        <v>9408</v>
      </c>
      <c r="J2638" s="5" t="s">
        <v>347</v>
      </c>
      <c r="K2638" s="5" t="s">
        <v>111</v>
      </c>
      <c r="L2638" s="5" t="s">
        <v>112</v>
      </c>
      <c r="M2638" s="5" t="s">
        <v>7333</v>
      </c>
      <c r="N2638" s="5" t="s">
        <v>348</v>
      </c>
      <c r="O2638" s="5" t="s">
        <v>7561</v>
      </c>
      <c r="P2638" s="5" t="s">
        <v>9409</v>
      </c>
      <c r="T2638" s="5">
        <v>8</v>
      </c>
      <c r="U2638" s="5" t="s">
        <v>375</v>
      </c>
      <c r="V2638" s="5" t="s">
        <v>38</v>
      </c>
      <c r="W2638" s="5" t="s">
        <v>17750</v>
      </c>
      <c r="X2638" s="5" t="str">
        <f>+VLOOKUP(C2638,Hoja1!$E$2:$F$125,2,0)</f>
        <v>NECOCLÍ</v>
      </c>
      <c r="Y2638" s="6" t="s">
        <v>15304</v>
      </c>
      <c r="Z2638" s="6">
        <v>205490001337</v>
      </c>
    </row>
    <row r="2639" spans="1:26">
      <c r="A2639" s="5" t="s">
        <v>25</v>
      </c>
      <c r="B2639" s="5">
        <v>5490</v>
      </c>
      <c r="C2639" s="5" t="s">
        <v>9742</v>
      </c>
      <c r="D2639" s="6">
        <v>205490000730</v>
      </c>
      <c r="E2639" s="5" t="s">
        <v>8578</v>
      </c>
      <c r="F2639" s="6">
        <v>205490000730</v>
      </c>
      <c r="G2639" s="5" t="s">
        <v>8579</v>
      </c>
      <c r="H2639" s="5" t="s">
        <v>8580</v>
      </c>
      <c r="I2639" s="5" t="s">
        <v>8581</v>
      </c>
      <c r="J2639" s="5" t="s">
        <v>347</v>
      </c>
      <c r="K2639" s="5" t="s">
        <v>111</v>
      </c>
      <c r="L2639" s="5" t="s">
        <v>112</v>
      </c>
      <c r="M2639" s="5" t="s">
        <v>378</v>
      </c>
      <c r="N2639" s="5" t="s">
        <v>348</v>
      </c>
      <c r="O2639" s="5" t="s">
        <v>7626</v>
      </c>
      <c r="P2639" s="5" t="s">
        <v>11321</v>
      </c>
      <c r="T2639" s="5">
        <v>1</v>
      </c>
      <c r="U2639" s="5" t="s">
        <v>375</v>
      </c>
      <c r="V2639" s="5" t="s">
        <v>38</v>
      </c>
      <c r="W2639" s="5" t="s">
        <v>8582</v>
      </c>
      <c r="X2639" s="5" t="str">
        <f>+VLOOKUP(C2639,Hoja1!$E$2:$F$125,2,0)</f>
        <v>NECOCLÍ</v>
      </c>
      <c r="Y2639" s="6" t="s">
        <v>15305</v>
      </c>
      <c r="Z2639" s="6">
        <v>205490000730</v>
      </c>
    </row>
    <row r="2640" spans="1:26">
      <c r="A2640" s="5" t="s">
        <v>25</v>
      </c>
      <c r="B2640" s="5">
        <v>5490</v>
      </c>
      <c r="C2640" s="5" t="s">
        <v>9742</v>
      </c>
      <c r="D2640" s="6">
        <v>205490000161</v>
      </c>
      <c r="E2640" s="5" t="s">
        <v>9668</v>
      </c>
      <c r="F2640" s="6">
        <v>205490000161</v>
      </c>
      <c r="G2640" s="5" t="s">
        <v>9669</v>
      </c>
      <c r="H2640" s="5">
        <v>8216612</v>
      </c>
      <c r="I2640" s="5" t="s">
        <v>12317</v>
      </c>
      <c r="J2640" s="5" t="s">
        <v>347</v>
      </c>
      <c r="K2640" s="5" t="s">
        <v>111</v>
      </c>
      <c r="L2640" s="5" t="s">
        <v>112</v>
      </c>
      <c r="M2640" s="5" t="s">
        <v>8515</v>
      </c>
      <c r="N2640" s="5" t="s">
        <v>348</v>
      </c>
      <c r="O2640" s="5" t="s">
        <v>7561</v>
      </c>
      <c r="P2640" s="5" t="s">
        <v>17765</v>
      </c>
      <c r="T2640" s="5">
        <v>2</v>
      </c>
      <c r="U2640" s="5" t="s">
        <v>375</v>
      </c>
      <c r="V2640" s="5" t="s">
        <v>38</v>
      </c>
      <c r="W2640" s="5" t="s">
        <v>9671</v>
      </c>
      <c r="X2640" s="5" t="str">
        <f>+VLOOKUP(C2640,Hoja1!$E$2:$F$125,2,0)</f>
        <v>NECOCLÍ</v>
      </c>
      <c r="Y2640" s="6" t="s">
        <v>15306</v>
      </c>
      <c r="Z2640" s="6">
        <v>205490000161</v>
      </c>
    </row>
    <row r="2641" spans="1:26">
      <c r="A2641" s="5" t="s">
        <v>25</v>
      </c>
      <c r="B2641" s="5">
        <v>5490</v>
      </c>
      <c r="C2641" s="5" t="s">
        <v>9742</v>
      </c>
      <c r="D2641" s="6">
        <v>205490000128</v>
      </c>
      <c r="E2641" s="5" t="s">
        <v>8835</v>
      </c>
      <c r="F2641" s="6">
        <v>205490000128</v>
      </c>
      <c r="G2641" s="5" t="s">
        <v>8836</v>
      </c>
      <c r="H2641" s="5" t="s">
        <v>12316</v>
      </c>
      <c r="I2641" s="5" t="s">
        <v>9404</v>
      </c>
      <c r="J2641" s="5" t="s">
        <v>347</v>
      </c>
      <c r="K2641" s="5" t="s">
        <v>111</v>
      </c>
      <c r="L2641" s="5" t="s">
        <v>7755</v>
      </c>
      <c r="M2641" s="5" t="s">
        <v>466</v>
      </c>
      <c r="N2641" s="5" t="s">
        <v>348</v>
      </c>
      <c r="O2641" s="5" t="s">
        <v>7481</v>
      </c>
      <c r="P2641" s="5" t="s">
        <v>16747</v>
      </c>
      <c r="T2641" s="5">
        <v>4</v>
      </c>
      <c r="U2641" s="5" t="s">
        <v>375</v>
      </c>
      <c r="V2641" s="5" t="s">
        <v>38</v>
      </c>
      <c r="W2641" s="5" t="s">
        <v>8837</v>
      </c>
      <c r="X2641" s="5" t="str">
        <f>+VLOOKUP(C2641,Hoja1!$E$2:$F$125,2,0)</f>
        <v>NECOCLÍ</v>
      </c>
      <c r="Y2641" s="6" t="s">
        <v>15307</v>
      </c>
      <c r="Z2641" s="6">
        <v>205490000128</v>
      </c>
    </row>
    <row r="2642" spans="1:26">
      <c r="A2642" s="5" t="s">
        <v>25</v>
      </c>
      <c r="B2642" s="5">
        <v>5490</v>
      </c>
      <c r="C2642" s="5" t="s">
        <v>9742</v>
      </c>
      <c r="D2642" s="6">
        <v>205490000594</v>
      </c>
      <c r="E2642" s="5" t="s">
        <v>8583</v>
      </c>
      <c r="F2642" s="6">
        <v>205490000594</v>
      </c>
      <c r="G2642" s="5" t="s">
        <v>8584</v>
      </c>
      <c r="H2642" s="5" t="s">
        <v>8585</v>
      </c>
      <c r="I2642" s="5" t="s">
        <v>17752</v>
      </c>
      <c r="J2642" s="5" t="s">
        <v>347</v>
      </c>
      <c r="K2642" s="5" t="s">
        <v>111</v>
      </c>
      <c r="L2642" s="5" t="s">
        <v>112</v>
      </c>
      <c r="M2642" s="5" t="s">
        <v>378</v>
      </c>
      <c r="N2642" s="5" t="s">
        <v>367</v>
      </c>
      <c r="O2642" s="5" t="s">
        <v>7269</v>
      </c>
      <c r="P2642" s="5" t="s">
        <v>17753</v>
      </c>
      <c r="T2642" s="5">
        <v>1</v>
      </c>
      <c r="U2642" s="5" t="s">
        <v>375</v>
      </c>
      <c r="V2642" s="5" t="s">
        <v>38</v>
      </c>
      <c r="W2642" s="5" t="s">
        <v>17754</v>
      </c>
      <c r="X2642" s="5" t="str">
        <f>+VLOOKUP(C2642,Hoja1!$E$2:$F$125,2,0)</f>
        <v>NECOCLÍ</v>
      </c>
      <c r="Y2642" s="6" t="s">
        <v>15308</v>
      </c>
      <c r="Z2642" s="6">
        <v>205490000594</v>
      </c>
    </row>
    <row r="2643" spans="1:26">
      <c r="A2643" s="5" t="s">
        <v>25</v>
      </c>
      <c r="B2643" s="5">
        <v>5490</v>
      </c>
      <c r="C2643" s="5" t="s">
        <v>9742</v>
      </c>
      <c r="D2643" s="6">
        <v>205490001400</v>
      </c>
      <c r="E2643" s="5" t="s">
        <v>9672</v>
      </c>
      <c r="F2643" s="6">
        <v>205490001400</v>
      </c>
      <c r="G2643" s="5" t="s">
        <v>9673</v>
      </c>
      <c r="H2643" s="5" t="s">
        <v>9674</v>
      </c>
      <c r="I2643" s="5" t="s">
        <v>9675</v>
      </c>
      <c r="J2643" s="5" t="s">
        <v>347</v>
      </c>
      <c r="K2643" s="5" t="s">
        <v>111</v>
      </c>
      <c r="L2643" s="5" t="s">
        <v>112</v>
      </c>
      <c r="M2643" s="5" t="s">
        <v>8515</v>
      </c>
      <c r="N2643" s="5" t="s">
        <v>348</v>
      </c>
      <c r="O2643" s="5" t="s">
        <v>7481</v>
      </c>
      <c r="P2643" s="5" t="s">
        <v>7482</v>
      </c>
      <c r="T2643" s="5">
        <v>7</v>
      </c>
      <c r="U2643" s="5" t="s">
        <v>375</v>
      </c>
      <c r="V2643" s="5" t="s">
        <v>38</v>
      </c>
      <c r="X2643" s="5" t="str">
        <f>+VLOOKUP(C2643,Hoja1!$E$2:$F$125,2,0)</f>
        <v>NECOCLÍ</v>
      </c>
      <c r="Y2643" s="6" t="s">
        <v>15309</v>
      </c>
      <c r="Z2643" s="6">
        <v>205490001400</v>
      </c>
    </row>
    <row r="2644" spans="1:26">
      <c r="A2644" s="5" t="s">
        <v>25</v>
      </c>
      <c r="B2644" s="5">
        <v>5490</v>
      </c>
      <c r="C2644" s="5" t="s">
        <v>9742</v>
      </c>
      <c r="D2644" s="6">
        <v>205490000900</v>
      </c>
      <c r="E2644" s="5" t="s">
        <v>7790</v>
      </c>
      <c r="F2644" s="6">
        <v>205490000900</v>
      </c>
      <c r="G2644" s="5" t="s">
        <v>7791</v>
      </c>
      <c r="H2644" s="5">
        <v>8245286</v>
      </c>
      <c r="I2644" s="5" t="s">
        <v>17751</v>
      </c>
      <c r="J2644" s="5" t="s">
        <v>347</v>
      </c>
      <c r="K2644" s="5" t="s">
        <v>111</v>
      </c>
      <c r="L2644" s="5" t="s">
        <v>112</v>
      </c>
      <c r="M2644" s="5" t="s">
        <v>33</v>
      </c>
      <c r="N2644" s="5" t="s">
        <v>348</v>
      </c>
      <c r="O2644" s="5" t="s">
        <v>362</v>
      </c>
      <c r="P2644" s="5" t="s">
        <v>7792</v>
      </c>
      <c r="T2644" s="5">
        <v>8</v>
      </c>
      <c r="U2644" s="5" t="s">
        <v>375</v>
      </c>
      <c r="V2644" s="5" t="s">
        <v>38</v>
      </c>
      <c r="X2644" s="5" t="str">
        <f>+VLOOKUP(C2644,Hoja1!$E$2:$F$125,2,0)</f>
        <v>NECOCLÍ</v>
      </c>
      <c r="Y2644" s="6" t="s">
        <v>15310</v>
      </c>
      <c r="Z2644" s="6">
        <v>205490000900</v>
      </c>
    </row>
    <row r="2645" spans="1:26">
      <c r="A2645" s="5" t="s">
        <v>25</v>
      </c>
      <c r="B2645" s="5">
        <v>5490</v>
      </c>
      <c r="C2645" s="5" t="s">
        <v>9742</v>
      </c>
      <c r="D2645" s="6">
        <v>205490002236</v>
      </c>
      <c r="E2645" s="5" t="s">
        <v>8271</v>
      </c>
      <c r="F2645" s="6">
        <v>205490002236</v>
      </c>
      <c r="G2645" s="5" t="s">
        <v>8272</v>
      </c>
      <c r="H2645" s="5" t="s">
        <v>8273</v>
      </c>
      <c r="I2645" s="5" t="s">
        <v>8274</v>
      </c>
      <c r="J2645" s="5" t="s">
        <v>347</v>
      </c>
      <c r="K2645" s="5" t="s">
        <v>111</v>
      </c>
      <c r="L2645" s="5" t="s">
        <v>112</v>
      </c>
      <c r="M2645" s="5" t="s">
        <v>8515</v>
      </c>
      <c r="N2645" s="5" t="s">
        <v>348</v>
      </c>
      <c r="O2645" s="5" t="s">
        <v>7626</v>
      </c>
      <c r="P2645" s="5" t="s">
        <v>8275</v>
      </c>
      <c r="T2645" s="5">
        <v>6</v>
      </c>
      <c r="U2645" s="5" t="s">
        <v>375</v>
      </c>
      <c r="V2645" s="5" t="s">
        <v>38</v>
      </c>
      <c r="W2645" s="5" t="s">
        <v>8276</v>
      </c>
      <c r="X2645" s="5" t="str">
        <f>+VLOOKUP(C2645,Hoja1!$E$2:$F$125,2,0)</f>
        <v>NECOCLÍ</v>
      </c>
      <c r="Y2645" s="6" t="s">
        <v>15311</v>
      </c>
      <c r="Z2645" s="6">
        <v>205490002236</v>
      </c>
    </row>
    <row r="2646" spans="1:26">
      <c r="A2646" s="5" t="s">
        <v>25</v>
      </c>
      <c r="B2646" s="5">
        <v>5490</v>
      </c>
      <c r="C2646" s="5" t="s">
        <v>9742</v>
      </c>
      <c r="D2646" s="6">
        <v>205490001213</v>
      </c>
      <c r="E2646" s="5" t="s">
        <v>8838</v>
      </c>
      <c r="F2646" s="6">
        <v>205490001213</v>
      </c>
      <c r="G2646" s="5" t="s">
        <v>8839</v>
      </c>
      <c r="H2646" s="5">
        <v>3137509430</v>
      </c>
      <c r="I2646" s="5" t="s">
        <v>8840</v>
      </c>
      <c r="J2646" s="5" t="s">
        <v>347</v>
      </c>
      <c r="K2646" s="5" t="s">
        <v>111</v>
      </c>
      <c r="L2646" s="5" t="s">
        <v>112</v>
      </c>
      <c r="M2646" s="5" t="s">
        <v>466</v>
      </c>
      <c r="N2646" s="5" t="s">
        <v>348</v>
      </c>
      <c r="O2646" s="5" t="s">
        <v>7561</v>
      </c>
      <c r="P2646" s="5" t="s">
        <v>9670</v>
      </c>
      <c r="T2646" s="5">
        <v>4</v>
      </c>
      <c r="U2646" s="5" t="s">
        <v>375</v>
      </c>
      <c r="V2646" s="5" t="s">
        <v>38</v>
      </c>
      <c r="W2646" s="5" t="s">
        <v>8841</v>
      </c>
      <c r="X2646" s="5" t="str">
        <f>+VLOOKUP(C2646,Hoja1!$E$2:$F$125,2,0)</f>
        <v>NECOCLÍ</v>
      </c>
      <c r="Y2646" s="6" t="s">
        <v>15312</v>
      </c>
      <c r="Z2646" s="6">
        <v>205490001213</v>
      </c>
    </row>
    <row r="2647" spans="1:26">
      <c r="A2647" s="5" t="s">
        <v>25</v>
      </c>
      <c r="B2647" s="5">
        <v>5490</v>
      </c>
      <c r="C2647" s="5" t="s">
        <v>9742</v>
      </c>
      <c r="D2647" s="6">
        <v>305490005692</v>
      </c>
      <c r="E2647" s="5" t="s">
        <v>16851</v>
      </c>
      <c r="F2647" s="6">
        <v>305490005692</v>
      </c>
      <c r="G2647" s="5" t="s">
        <v>7295</v>
      </c>
      <c r="H2647" s="5">
        <v>8215422</v>
      </c>
      <c r="I2647" s="5" t="s">
        <v>7296</v>
      </c>
      <c r="J2647" s="5" t="s">
        <v>347</v>
      </c>
      <c r="K2647" s="5" t="s">
        <v>31</v>
      </c>
      <c r="L2647" s="5" t="s">
        <v>32</v>
      </c>
      <c r="M2647" s="5" t="s">
        <v>466</v>
      </c>
      <c r="N2647" s="5" t="s">
        <v>348</v>
      </c>
      <c r="O2647" s="5" t="s">
        <v>7287</v>
      </c>
      <c r="P2647" s="5" t="s">
        <v>380</v>
      </c>
      <c r="T2647" s="5">
        <v>1</v>
      </c>
      <c r="U2647" s="5" t="s">
        <v>375</v>
      </c>
      <c r="V2647" s="5" t="s">
        <v>38</v>
      </c>
      <c r="W2647" s="5" t="s">
        <v>7297</v>
      </c>
      <c r="X2647" s="5" t="str">
        <f>+VLOOKUP(C2647,Hoja1!$E$2:$F$125,2,0)</f>
        <v>NECOCLÍ</v>
      </c>
      <c r="Y2647" s="6" t="s">
        <v>18970</v>
      </c>
      <c r="Z2647" s="6">
        <v>305490005692</v>
      </c>
    </row>
    <row r="2648" spans="1:26">
      <c r="A2648" s="5" t="s">
        <v>25</v>
      </c>
      <c r="B2648" s="5">
        <v>5490</v>
      </c>
      <c r="C2648" s="5" t="s">
        <v>9742</v>
      </c>
      <c r="D2648" s="6">
        <v>105490000018</v>
      </c>
      <c r="E2648" s="5" t="s">
        <v>8573</v>
      </c>
      <c r="F2648" s="6">
        <v>105490000018</v>
      </c>
      <c r="G2648" s="5" t="s">
        <v>8574</v>
      </c>
      <c r="H2648" s="5" t="s">
        <v>8575</v>
      </c>
      <c r="I2648" s="5" t="s">
        <v>8576</v>
      </c>
      <c r="J2648" s="5" t="s">
        <v>347</v>
      </c>
      <c r="K2648" s="5" t="s">
        <v>111</v>
      </c>
      <c r="L2648" s="5" t="s">
        <v>32</v>
      </c>
      <c r="M2648" s="5" t="s">
        <v>466</v>
      </c>
      <c r="N2648" s="5" t="s">
        <v>348</v>
      </c>
      <c r="O2648" s="5" t="s">
        <v>7561</v>
      </c>
      <c r="P2648" s="5" t="s">
        <v>17766</v>
      </c>
      <c r="T2648" s="5">
        <v>4</v>
      </c>
      <c r="U2648" s="5" t="s">
        <v>375</v>
      </c>
      <c r="V2648" s="5" t="s">
        <v>38</v>
      </c>
      <c r="W2648" s="5" t="s">
        <v>8577</v>
      </c>
      <c r="X2648" s="5" t="str">
        <f>+VLOOKUP(C2648,Hoja1!$E$2:$F$125,2,0)</f>
        <v>NECOCLÍ</v>
      </c>
      <c r="Y2648" s="6" t="s">
        <v>15313</v>
      </c>
      <c r="Z2648" s="6">
        <v>105490000018</v>
      </c>
    </row>
    <row r="2649" spans="1:26">
      <c r="A2649" s="5" t="s">
        <v>25</v>
      </c>
      <c r="B2649" s="5">
        <v>5490</v>
      </c>
      <c r="C2649" s="5" t="s">
        <v>9742</v>
      </c>
      <c r="D2649" s="6">
        <v>105490000026</v>
      </c>
      <c r="E2649" s="5" t="s">
        <v>8060</v>
      </c>
      <c r="F2649" s="6">
        <v>105490000026</v>
      </c>
      <c r="G2649" s="5" t="s">
        <v>8061</v>
      </c>
      <c r="H2649" s="5">
        <v>8214757</v>
      </c>
      <c r="I2649" s="5" t="s">
        <v>17746</v>
      </c>
      <c r="J2649" s="5" t="s">
        <v>347</v>
      </c>
      <c r="K2649" s="5" t="s">
        <v>111</v>
      </c>
      <c r="L2649" s="5" t="s">
        <v>7755</v>
      </c>
      <c r="M2649" s="5" t="s">
        <v>7236</v>
      </c>
      <c r="N2649" s="5" t="s">
        <v>348</v>
      </c>
      <c r="O2649" s="5" t="s">
        <v>7561</v>
      </c>
      <c r="P2649" s="5" t="s">
        <v>17747</v>
      </c>
      <c r="T2649" s="5">
        <v>4</v>
      </c>
      <c r="U2649" s="5" t="s">
        <v>375</v>
      </c>
      <c r="V2649" s="5" t="s">
        <v>38</v>
      </c>
      <c r="W2649" s="5" t="s">
        <v>8062</v>
      </c>
      <c r="X2649" s="5" t="str">
        <f>+VLOOKUP(C2649,Hoja1!$E$2:$F$125,2,0)</f>
        <v>NECOCLÍ</v>
      </c>
      <c r="Y2649" s="6" t="s">
        <v>15314</v>
      </c>
      <c r="Z2649" s="6">
        <v>105490000026</v>
      </c>
    </row>
    <row r="2650" spans="1:26">
      <c r="A2650" s="5" t="s">
        <v>25</v>
      </c>
      <c r="B2650" s="5">
        <v>5490</v>
      </c>
      <c r="C2650" s="5" t="s">
        <v>9742</v>
      </c>
      <c r="D2650" s="6">
        <v>205490000462</v>
      </c>
      <c r="E2650" s="5" t="s">
        <v>8063</v>
      </c>
      <c r="F2650" s="6">
        <v>205490000462</v>
      </c>
      <c r="G2650" s="5" t="s">
        <v>8064</v>
      </c>
      <c r="H2650" s="5" t="s">
        <v>8065</v>
      </c>
      <c r="I2650" s="5" t="s">
        <v>8066</v>
      </c>
      <c r="J2650" s="5" t="s">
        <v>347</v>
      </c>
      <c r="K2650" s="5" t="s">
        <v>111</v>
      </c>
      <c r="L2650" s="5" t="s">
        <v>112</v>
      </c>
      <c r="M2650" s="5" t="s">
        <v>56</v>
      </c>
      <c r="N2650" s="5" t="s">
        <v>367</v>
      </c>
      <c r="O2650" s="5" t="s">
        <v>368</v>
      </c>
      <c r="P2650" s="5" t="s">
        <v>7494</v>
      </c>
      <c r="T2650" s="5">
        <v>1</v>
      </c>
      <c r="U2650" s="5" t="s">
        <v>375</v>
      </c>
      <c r="V2650" s="5" t="s">
        <v>38</v>
      </c>
      <c r="X2650" s="5" t="str">
        <f>+VLOOKUP(C2650,Hoja1!$E$2:$F$125,2,0)</f>
        <v>NECOCLÍ</v>
      </c>
      <c r="Y2650" s="6" t="s">
        <v>15315</v>
      </c>
      <c r="Z2650" s="6">
        <v>205490000462</v>
      </c>
    </row>
    <row r="2651" spans="1:26">
      <c r="A2651" s="5" t="s">
        <v>25</v>
      </c>
      <c r="B2651" s="5">
        <v>5490</v>
      </c>
      <c r="C2651" s="5" t="s">
        <v>9742</v>
      </c>
      <c r="D2651" s="6">
        <v>405490005765</v>
      </c>
      <c r="E2651" s="5" t="s">
        <v>7168</v>
      </c>
      <c r="F2651" s="6">
        <v>405490005765</v>
      </c>
      <c r="G2651" s="5" t="s">
        <v>519</v>
      </c>
      <c r="H2651" s="5" t="s">
        <v>7169</v>
      </c>
      <c r="I2651" s="5" t="s">
        <v>7170</v>
      </c>
      <c r="J2651" s="5" t="s">
        <v>347</v>
      </c>
      <c r="K2651" s="5" t="s">
        <v>31</v>
      </c>
      <c r="L2651" s="5" t="s">
        <v>32</v>
      </c>
      <c r="M2651" s="5" t="s">
        <v>33</v>
      </c>
      <c r="N2651" s="5" t="s">
        <v>367</v>
      </c>
      <c r="O2651" s="5" t="s">
        <v>368</v>
      </c>
      <c r="P2651" s="5" t="s">
        <v>429</v>
      </c>
      <c r="T2651" s="5">
        <v>1</v>
      </c>
      <c r="U2651" s="5" t="s">
        <v>375</v>
      </c>
      <c r="V2651" s="5" t="s">
        <v>38</v>
      </c>
      <c r="W2651" s="5" t="s">
        <v>7171</v>
      </c>
      <c r="X2651" s="5" t="str">
        <f>+VLOOKUP(C2651,Hoja1!$E$2:$F$125,2,0)</f>
        <v>NECOCLÍ</v>
      </c>
      <c r="Y2651" s="6" t="s">
        <v>15316</v>
      </c>
      <c r="Z2651" s="6">
        <v>405490005765</v>
      </c>
    </row>
    <row r="2652" spans="1:26">
      <c r="A2652" s="5" t="s">
        <v>25</v>
      </c>
      <c r="B2652" s="5">
        <v>5490</v>
      </c>
      <c r="C2652" s="5" t="s">
        <v>9742</v>
      </c>
      <c r="D2652" s="6">
        <v>305490002265</v>
      </c>
      <c r="E2652" s="5" t="s">
        <v>17761</v>
      </c>
      <c r="F2652" s="6">
        <v>305490002265</v>
      </c>
      <c r="G2652" s="5" t="s">
        <v>7429</v>
      </c>
      <c r="H2652" s="5">
        <v>8214985</v>
      </c>
      <c r="I2652" s="5" t="s">
        <v>7430</v>
      </c>
      <c r="J2652" s="5" t="s">
        <v>347</v>
      </c>
      <c r="K2652" s="5" t="s">
        <v>31</v>
      </c>
      <c r="L2652" s="5" t="s">
        <v>32</v>
      </c>
      <c r="M2652" s="5" t="s">
        <v>56</v>
      </c>
      <c r="N2652" s="5" t="s">
        <v>367</v>
      </c>
      <c r="O2652" s="5" t="s">
        <v>7363</v>
      </c>
      <c r="P2652" s="5" t="s">
        <v>36</v>
      </c>
      <c r="S2652" s="5" t="s">
        <v>417</v>
      </c>
      <c r="T2652" s="5">
        <v>1</v>
      </c>
      <c r="U2652" s="5" t="s">
        <v>375</v>
      </c>
      <c r="V2652" s="5" t="s">
        <v>38</v>
      </c>
      <c r="X2652" s="5" t="str">
        <f>+VLOOKUP(C2652,Hoja1!$E$2:$F$125,2,0)</f>
        <v>NECOCLÍ</v>
      </c>
      <c r="Y2652" s="6" t="s">
        <v>18969</v>
      </c>
      <c r="Z2652" s="6">
        <v>305490002265</v>
      </c>
    </row>
    <row r="2653" spans="1:26">
      <c r="A2653" s="5" t="s">
        <v>25</v>
      </c>
      <c r="B2653" s="5">
        <v>5490</v>
      </c>
      <c r="C2653" s="5" t="s">
        <v>9742</v>
      </c>
      <c r="D2653" s="6">
        <v>305490005744</v>
      </c>
      <c r="E2653" s="5" t="s">
        <v>9933</v>
      </c>
      <c r="F2653" s="6">
        <v>305490005744</v>
      </c>
      <c r="G2653" s="5" t="s">
        <v>7298</v>
      </c>
      <c r="I2653" s="5" t="s">
        <v>7299</v>
      </c>
      <c r="J2653" s="5" t="s">
        <v>347</v>
      </c>
      <c r="K2653" s="5" t="s">
        <v>31</v>
      </c>
      <c r="L2653" s="5" t="s">
        <v>32</v>
      </c>
      <c r="M2653" s="5" t="s">
        <v>466</v>
      </c>
      <c r="N2653" s="5" t="s">
        <v>348</v>
      </c>
      <c r="O2653" s="5" t="s">
        <v>359</v>
      </c>
      <c r="P2653" s="5" t="s">
        <v>7186</v>
      </c>
      <c r="T2653" s="5">
        <v>1</v>
      </c>
      <c r="U2653" s="5" t="s">
        <v>375</v>
      </c>
      <c r="V2653" s="5" t="s">
        <v>38</v>
      </c>
      <c r="X2653" s="5" t="str">
        <f>+VLOOKUP(C2653,Hoja1!$E$2:$F$125,2,0)</f>
        <v>NECOCLÍ</v>
      </c>
      <c r="Y2653" s="6" t="s">
        <v>18968</v>
      </c>
      <c r="Z2653" s="6">
        <v>305490005744</v>
      </c>
    </row>
    <row r="2654" spans="1:26">
      <c r="A2654" s="5" t="s">
        <v>25</v>
      </c>
      <c r="B2654" s="5">
        <v>5490</v>
      </c>
      <c r="C2654" s="5" t="s">
        <v>9742</v>
      </c>
      <c r="D2654" s="6">
        <v>305490001315</v>
      </c>
      <c r="E2654" s="5" t="s">
        <v>17759</v>
      </c>
      <c r="F2654" s="6">
        <v>305490001315</v>
      </c>
      <c r="G2654" s="5" t="s">
        <v>17760</v>
      </c>
      <c r="I2654" s="5" t="s">
        <v>17103</v>
      </c>
      <c r="J2654" s="5" t="s">
        <v>30</v>
      </c>
      <c r="K2654" s="5" t="s">
        <v>31</v>
      </c>
      <c r="L2654" s="5" t="s">
        <v>32</v>
      </c>
      <c r="S2654" s="5" t="s">
        <v>417</v>
      </c>
      <c r="T2654" s="5">
        <v>1</v>
      </c>
      <c r="U2654" s="5" t="s">
        <v>16285</v>
      </c>
      <c r="V2654" s="5" t="s">
        <v>38</v>
      </c>
      <c r="X2654" s="5" t="str">
        <f>+VLOOKUP(C2654,Hoja1!$E$2:$F$125,2,0)</f>
        <v>NECOCLÍ</v>
      </c>
      <c r="Y2654" s="6" t="s">
        <v>18967</v>
      </c>
      <c r="Z2654" s="6">
        <v>305490001315</v>
      </c>
    </row>
    <row r="2655" spans="1:26">
      <c r="A2655" s="5" t="s">
        <v>25</v>
      </c>
      <c r="B2655" s="5">
        <v>5490</v>
      </c>
      <c r="C2655" s="5" t="s">
        <v>9742</v>
      </c>
      <c r="D2655" s="6">
        <v>405490005773</v>
      </c>
      <c r="E2655" s="5" t="s">
        <v>7336</v>
      </c>
      <c r="F2655" s="6">
        <v>405490005773</v>
      </c>
      <c r="G2655" s="5" t="s">
        <v>7337</v>
      </c>
      <c r="H2655" s="5" t="s">
        <v>7338</v>
      </c>
      <c r="I2655" s="5" t="s">
        <v>7339</v>
      </c>
      <c r="J2655" s="5" t="s">
        <v>347</v>
      </c>
      <c r="K2655" s="5" t="s">
        <v>31</v>
      </c>
      <c r="L2655" s="5" t="s">
        <v>32</v>
      </c>
      <c r="M2655" s="5" t="s">
        <v>56</v>
      </c>
      <c r="N2655" s="5" t="s">
        <v>348</v>
      </c>
      <c r="O2655" s="5" t="s">
        <v>359</v>
      </c>
      <c r="P2655" s="5" t="s">
        <v>36</v>
      </c>
      <c r="T2655" s="5">
        <v>1</v>
      </c>
      <c r="U2655" s="5" t="s">
        <v>375</v>
      </c>
      <c r="V2655" s="5" t="s">
        <v>38</v>
      </c>
      <c r="W2655" s="5" t="s">
        <v>7340</v>
      </c>
      <c r="X2655" s="5" t="str">
        <f>+VLOOKUP(C2655,Hoja1!$E$2:$F$125,2,0)</f>
        <v>NECOCLÍ</v>
      </c>
      <c r="Y2655" s="6" t="s">
        <v>15317</v>
      </c>
      <c r="Z2655" s="6">
        <v>405490005773</v>
      </c>
    </row>
    <row r="2656" spans="1:26">
      <c r="A2656" s="5" t="s">
        <v>25</v>
      </c>
      <c r="B2656" s="5">
        <v>5490</v>
      </c>
      <c r="C2656" s="5" t="s">
        <v>9742</v>
      </c>
      <c r="D2656" s="6">
        <v>205490000624</v>
      </c>
      <c r="E2656" s="5" t="s">
        <v>339</v>
      </c>
      <c r="F2656" s="6">
        <v>205490000624</v>
      </c>
      <c r="G2656" s="5" t="s">
        <v>340</v>
      </c>
      <c r="I2656" s="5" t="s">
        <v>12324</v>
      </c>
      <c r="J2656" s="5" t="s">
        <v>30</v>
      </c>
      <c r="K2656" s="5" t="s">
        <v>111</v>
      </c>
      <c r="L2656" s="5" t="s">
        <v>112</v>
      </c>
      <c r="M2656" s="5" t="s">
        <v>65</v>
      </c>
      <c r="N2656" s="5" t="s">
        <v>34</v>
      </c>
      <c r="O2656" s="5" t="s">
        <v>113</v>
      </c>
      <c r="P2656" s="5" t="s">
        <v>122</v>
      </c>
      <c r="T2656" s="5">
        <v>1</v>
      </c>
      <c r="U2656" s="5" t="s">
        <v>37</v>
      </c>
      <c r="V2656" s="5" t="s">
        <v>38</v>
      </c>
      <c r="X2656" s="5" t="str">
        <f>+VLOOKUP(C2656,Hoja1!$E$2:$F$125,2,0)</f>
        <v>NECOCLÍ</v>
      </c>
      <c r="Y2656" s="6" t="s">
        <v>15318</v>
      </c>
      <c r="Z2656" s="6">
        <v>205490000624</v>
      </c>
    </row>
    <row r="2657" spans="1:26">
      <c r="A2657" s="5" t="s">
        <v>25</v>
      </c>
      <c r="B2657" s="5">
        <v>5490</v>
      </c>
      <c r="C2657" s="5" t="s">
        <v>9742</v>
      </c>
      <c r="D2657" s="6">
        <v>205490000705</v>
      </c>
      <c r="E2657" s="5" t="s">
        <v>165</v>
      </c>
      <c r="F2657" s="6">
        <v>205490000705</v>
      </c>
      <c r="G2657" s="5" t="s">
        <v>166</v>
      </c>
      <c r="H2657" s="5" t="s">
        <v>138</v>
      </c>
      <c r="I2657" s="5" t="s">
        <v>167</v>
      </c>
      <c r="J2657" s="5" t="s">
        <v>30</v>
      </c>
      <c r="K2657" s="5" t="s">
        <v>111</v>
      </c>
      <c r="L2657" s="5" t="s">
        <v>112</v>
      </c>
      <c r="M2657" s="5" t="s">
        <v>65</v>
      </c>
      <c r="N2657" s="5" t="s">
        <v>34</v>
      </c>
      <c r="O2657" s="5" t="s">
        <v>113</v>
      </c>
      <c r="P2657" s="5" t="s">
        <v>122</v>
      </c>
      <c r="T2657" s="5">
        <v>1</v>
      </c>
      <c r="U2657" s="5" t="s">
        <v>37</v>
      </c>
      <c r="V2657" s="5" t="s">
        <v>38</v>
      </c>
      <c r="W2657" s="5" t="s">
        <v>168</v>
      </c>
      <c r="X2657" s="5" t="str">
        <f>+VLOOKUP(C2657,Hoja1!$E$2:$F$125,2,0)</f>
        <v>NECOCLÍ</v>
      </c>
      <c r="Y2657" s="6" t="s">
        <v>15319</v>
      </c>
      <c r="Z2657" s="6">
        <v>205490000705</v>
      </c>
    </row>
    <row r="2658" spans="1:26">
      <c r="A2658" s="5" t="s">
        <v>25</v>
      </c>
      <c r="B2658" s="5">
        <v>5490</v>
      </c>
      <c r="C2658" s="5" t="s">
        <v>9742</v>
      </c>
      <c r="D2658" s="6">
        <v>205490000179</v>
      </c>
      <c r="E2658" s="5" t="s">
        <v>1766</v>
      </c>
      <c r="F2658" s="6">
        <v>205490000179</v>
      </c>
      <c r="G2658" s="5" t="s">
        <v>1767</v>
      </c>
      <c r="H2658" s="5">
        <v>8214830</v>
      </c>
      <c r="I2658" s="5" t="s">
        <v>1768</v>
      </c>
      <c r="J2658" s="5" t="s">
        <v>30</v>
      </c>
      <c r="K2658" s="5" t="s">
        <v>111</v>
      </c>
      <c r="L2658" s="5" t="s">
        <v>112</v>
      </c>
      <c r="M2658" s="5" t="s">
        <v>56</v>
      </c>
      <c r="N2658" s="5" t="s">
        <v>34</v>
      </c>
      <c r="O2658" s="5" t="s">
        <v>113</v>
      </c>
      <c r="P2658" s="5" t="s">
        <v>36</v>
      </c>
      <c r="T2658" s="5">
        <v>1</v>
      </c>
      <c r="U2658" s="5" t="s">
        <v>375</v>
      </c>
      <c r="V2658" s="5" t="s">
        <v>38</v>
      </c>
      <c r="W2658" s="5" t="s">
        <v>1769</v>
      </c>
      <c r="X2658" s="5" t="str">
        <f>+VLOOKUP(C2658,Hoja1!$E$2:$F$125,2,0)</f>
        <v>NECOCLÍ</v>
      </c>
      <c r="Y2658" s="6" t="s">
        <v>15320</v>
      </c>
      <c r="Z2658" s="6">
        <v>205490000179</v>
      </c>
    </row>
    <row r="2659" spans="1:26">
      <c r="A2659" s="5" t="s">
        <v>25</v>
      </c>
      <c r="B2659" s="5">
        <v>5490</v>
      </c>
      <c r="C2659" s="5" t="s">
        <v>9742</v>
      </c>
      <c r="D2659" s="6">
        <v>205490000586</v>
      </c>
      <c r="E2659" s="5" t="s">
        <v>192</v>
      </c>
      <c r="F2659" s="6">
        <v>205490000586</v>
      </c>
      <c r="G2659" s="5" t="s">
        <v>193</v>
      </c>
      <c r="H2659" s="5">
        <v>8214616</v>
      </c>
      <c r="I2659" s="5" t="s">
        <v>194</v>
      </c>
      <c r="J2659" s="5" t="s">
        <v>30</v>
      </c>
      <c r="K2659" s="5" t="s">
        <v>111</v>
      </c>
      <c r="L2659" s="5" t="s">
        <v>112</v>
      </c>
      <c r="M2659" s="5" t="s">
        <v>65</v>
      </c>
      <c r="N2659" s="5" t="s">
        <v>34</v>
      </c>
      <c r="O2659" s="5" t="s">
        <v>113</v>
      </c>
      <c r="P2659" s="5" t="s">
        <v>122</v>
      </c>
      <c r="T2659" s="5">
        <v>1</v>
      </c>
      <c r="U2659" s="5" t="s">
        <v>37</v>
      </c>
      <c r="V2659" s="5" t="s">
        <v>38</v>
      </c>
      <c r="X2659" s="5" t="str">
        <f>+VLOOKUP(C2659,Hoja1!$E$2:$F$125,2,0)</f>
        <v>NECOCLÍ</v>
      </c>
      <c r="Y2659" s="6" t="s">
        <v>15321</v>
      </c>
      <c r="Z2659" s="6">
        <v>205490000586</v>
      </c>
    </row>
    <row r="2660" spans="1:26">
      <c r="A2660" s="5" t="s">
        <v>25</v>
      </c>
      <c r="B2660" s="5">
        <v>5490</v>
      </c>
      <c r="C2660" s="5" t="s">
        <v>9742</v>
      </c>
      <c r="D2660" s="6">
        <v>205490000195</v>
      </c>
      <c r="E2660" s="5" t="s">
        <v>137</v>
      </c>
      <c r="F2660" s="6">
        <v>205490000195</v>
      </c>
      <c r="G2660" s="5" t="s">
        <v>17758</v>
      </c>
      <c r="H2660" s="5" t="s">
        <v>138</v>
      </c>
      <c r="I2660" s="5" t="s">
        <v>12318</v>
      </c>
      <c r="J2660" s="5" t="s">
        <v>30</v>
      </c>
      <c r="K2660" s="5" t="s">
        <v>111</v>
      </c>
      <c r="L2660" s="5" t="s">
        <v>112</v>
      </c>
      <c r="M2660" s="5" t="s">
        <v>65</v>
      </c>
      <c r="N2660" s="5" t="s">
        <v>34</v>
      </c>
      <c r="O2660" s="5" t="s">
        <v>113</v>
      </c>
      <c r="P2660" s="5" t="s">
        <v>122</v>
      </c>
      <c r="T2660" s="5">
        <v>1</v>
      </c>
      <c r="U2660" s="5" t="s">
        <v>37</v>
      </c>
      <c r="V2660" s="5" t="s">
        <v>38</v>
      </c>
      <c r="X2660" s="5" t="str">
        <f>+VLOOKUP(C2660,Hoja1!$E$2:$F$125,2,0)</f>
        <v>NECOCLÍ</v>
      </c>
      <c r="Y2660" s="6" t="s">
        <v>15322</v>
      </c>
      <c r="Z2660" s="6">
        <v>205490000195</v>
      </c>
    </row>
    <row r="2661" spans="1:26">
      <c r="A2661" s="5" t="s">
        <v>25</v>
      </c>
      <c r="B2661" s="5">
        <v>5490</v>
      </c>
      <c r="C2661" s="5" t="s">
        <v>9742</v>
      </c>
      <c r="D2661" s="6">
        <v>205490002210</v>
      </c>
      <c r="E2661" s="5" t="s">
        <v>242</v>
      </c>
      <c r="F2661" s="6">
        <v>205490002210</v>
      </c>
      <c r="G2661" s="5" t="s">
        <v>243</v>
      </c>
      <c r="H2661" s="5" t="s">
        <v>244</v>
      </c>
      <c r="I2661" s="5" t="s">
        <v>245</v>
      </c>
      <c r="J2661" s="5" t="s">
        <v>30</v>
      </c>
      <c r="K2661" s="5" t="s">
        <v>111</v>
      </c>
      <c r="L2661" s="5" t="s">
        <v>112</v>
      </c>
      <c r="M2661" s="5" t="s">
        <v>65</v>
      </c>
      <c r="N2661" s="5" t="s">
        <v>34</v>
      </c>
      <c r="O2661" s="5" t="s">
        <v>113</v>
      </c>
      <c r="P2661" s="5" t="s">
        <v>122</v>
      </c>
      <c r="T2661" s="5">
        <v>1</v>
      </c>
      <c r="U2661" s="5" t="s">
        <v>37</v>
      </c>
      <c r="V2661" s="5" t="s">
        <v>38</v>
      </c>
      <c r="W2661" s="5" t="s">
        <v>246</v>
      </c>
      <c r="X2661" s="5" t="str">
        <f>+VLOOKUP(C2661,Hoja1!$E$2:$F$125,2,0)</f>
        <v>NECOCLÍ</v>
      </c>
      <c r="Y2661" s="6" t="s">
        <v>15323</v>
      </c>
      <c r="Z2661" s="6">
        <v>205490002210</v>
      </c>
    </row>
    <row r="2662" spans="1:26">
      <c r="A2662" s="5" t="s">
        <v>25</v>
      </c>
      <c r="B2662" s="5">
        <v>5490</v>
      </c>
      <c r="C2662" s="5" t="s">
        <v>9742</v>
      </c>
      <c r="D2662" s="6">
        <v>205490002309</v>
      </c>
      <c r="E2662" s="5" t="s">
        <v>169</v>
      </c>
      <c r="F2662" s="6">
        <v>205490002309</v>
      </c>
      <c r="G2662" s="5" t="s">
        <v>170</v>
      </c>
      <c r="I2662" s="5" t="s">
        <v>12326</v>
      </c>
      <c r="J2662" s="5" t="s">
        <v>30</v>
      </c>
      <c r="K2662" s="5" t="s">
        <v>111</v>
      </c>
      <c r="L2662" s="5" t="s">
        <v>112</v>
      </c>
      <c r="M2662" s="5" t="s">
        <v>65</v>
      </c>
      <c r="N2662" s="5" t="s">
        <v>34</v>
      </c>
      <c r="O2662" s="5" t="s">
        <v>113</v>
      </c>
      <c r="P2662" s="5" t="s">
        <v>122</v>
      </c>
      <c r="T2662" s="5">
        <v>1</v>
      </c>
      <c r="U2662" s="5" t="s">
        <v>37</v>
      </c>
      <c r="V2662" s="5" t="s">
        <v>38</v>
      </c>
      <c r="X2662" s="5" t="str">
        <f>+VLOOKUP(C2662,Hoja1!$E$2:$F$125,2,0)</f>
        <v>NECOCLÍ</v>
      </c>
      <c r="Y2662" s="6" t="s">
        <v>15324</v>
      </c>
      <c r="Z2662" s="6">
        <v>205490002309</v>
      </c>
    </row>
    <row r="2663" spans="1:26">
      <c r="A2663" s="5" t="s">
        <v>25</v>
      </c>
      <c r="B2663" s="5">
        <v>5490</v>
      </c>
      <c r="C2663" s="5" t="s">
        <v>9742</v>
      </c>
      <c r="D2663" s="6">
        <v>205490002333</v>
      </c>
      <c r="E2663" s="5" t="s">
        <v>17756</v>
      </c>
      <c r="F2663" s="6">
        <v>205490002333</v>
      </c>
      <c r="G2663" s="5" t="s">
        <v>17757</v>
      </c>
      <c r="I2663" s="5" t="s">
        <v>532</v>
      </c>
      <c r="J2663" s="5" t="s">
        <v>30</v>
      </c>
      <c r="K2663" s="5" t="s">
        <v>111</v>
      </c>
      <c r="L2663" s="5" t="s">
        <v>112</v>
      </c>
      <c r="T2663" s="5">
        <v>1</v>
      </c>
      <c r="U2663" s="5" t="s">
        <v>16285</v>
      </c>
      <c r="V2663" s="5" t="s">
        <v>38</v>
      </c>
      <c r="X2663" s="5" t="str">
        <f>+VLOOKUP(C2663,Hoja1!$E$2:$F$125,2,0)</f>
        <v>NECOCLÍ</v>
      </c>
      <c r="Y2663" s="6" t="s">
        <v>18966</v>
      </c>
      <c r="Z2663" s="6">
        <v>205490002333</v>
      </c>
    </row>
    <row r="2664" spans="1:26">
      <c r="A2664" s="5" t="s">
        <v>25</v>
      </c>
      <c r="B2664" s="5">
        <v>5490</v>
      </c>
      <c r="C2664" s="5" t="s">
        <v>9742</v>
      </c>
      <c r="D2664" s="6">
        <v>205490001817</v>
      </c>
      <c r="E2664" s="5" t="s">
        <v>139</v>
      </c>
      <c r="F2664" s="6">
        <v>205490001817</v>
      </c>
      <c r="G2664" s="5" t="s">
        <v>140</v>
      </c>
      <c r="I2664" s="5" t="s">
        <v>141</v>
      </c>
      <c r="J2664" s="5" t="s">
        <v>30</v>
      </c>
      <c r="K2664" s="5" t="s">
        <v>111</v>
      </c>
      <c r="L2664" s="5" t="s">
        <v>112</v>
      </c>
      <c r="M2664" s="5" t="s">
        <v>65</v>
      </c>
      <c r="N2664" s="5" t="s">
        <v>34</v>
      </c>
      <c r="O2664" s="5" t="s">
        <v>113</v>
      </c>
      <c r="P2664" s="5" t="s">
        <v>122</v>
      </c>
      <c r="T2664" s="5">
        <v>1</v>
      </c>
      <c r="U2664" s="5" t="s">
        <v>37</v>
      </c>
      <c r="V2664" s="5" t="s">
        <v>38</v>
      </c>
      <c r="X2664" s="5" t="str">
        <f>+VLOOKUP(C2664,Hoja1!$E$2:$F$125,2,0)</f>
        <v>NECOCLÍ</v>
      </c>
      <c r="Y2664" s="6" t="s">
        <v>15325</v>
      </c>
      <c r="Z2664" s="6">
        <v>205490001817</v>
      </c>
    </row>
    <row r="2665" spans="1:26">
      <c r="A2665" s="5" t="s">
        <v>25</v>
      </c>
      <c r="B2665" s="5">
        <v>5490</v>
      </c>
      <c r="C2665" s="5" t="s">
        <v>9742</v>
      </c>
      <c r="D2665" s="6">
        <v>205490001507</v>
      </c>
      <c r="E2665" s="5" t="s">
        <v>314</v>
      </c>
      <c r="F2665" s="6">
        <v>205490001507</v>
      </c>
      <c r="G2665" s="5" t="s">
        <v>315</v>
      </c>
      <c r="H2665" s="5" t="s">
        <v>316</v>
      </c>
      <c r="I2665" s="5" t="s">
        <v>12325</v>
      </c>
      <c r="J2665" s="5" t="s">
        <v>30</v>
      </c>
      <c r="K2665" s="5" t="s">
        <v>111</v>
      </c>
      <c r="L2665" s="5" t="s">
        <v>112</v>
      </c>
      <c r="M2665" s="5" t="s">
        <v>65</v>
      </c>
      <c r="N2665" s="5" t="s">
        <v>34</v>
      </c>
      <c r="O2665" s="5" t="s">
        <v>113</v>
      </c>
      <c r="P2665" s="5" t="s">
        <v>122</v>
      </c>
      <c r="T2665" s="5">
        <v>1</v>
      </c>
      <c r="U2665" s="5" t="s">
        <v>37</v>
      </c>
      <c r="V2665" s="5" t="s">
        <v>38</v>
      </c>
      <c r="X2665" s="5" t="str">
        <f>+VLOOKUP(C2665,Hoja1!$E$2:$F$125,2,0)</f>
        <v>NECOCLÍ</v>
      </c>
      <c r="Y2665" s="6" t="s">
        <v>15326</v>
      </c>
      <c r="Z2665" s="6">
        <v>205490001507</v>
      </c>
    </row>
    <row r="2666" spans="1:26">
      <c r="A2666" s="5" t="s">
        <v>25</v>
      </c>
      <c r="B2666" s="5">
        <v>5490</v>
      </c>
      <c r="C2666" s="5" t="s">
        <v>9742</v>
      </c>
      <c r="D2666" s="6">
        <v>205490000454</v>
      </c>
      <c r="E2666" s="5" t="s">
        <v>4376</v>
      </c>
      <c r="F2666" s="6">
        <v>205490000454</v>
      </c>
      <c r="G2666" s="5" t="s">
        <v>4377</v>
      </c>
      <c r="H2666" s="5">
        <v>8216612</v>
      </c>
      <c r="I2666" s="5" t="s">
        <v>12322</v>
      </c>
      <c r="J2666" s="5" t="s">
        <v>30</v>
      </c>
      <c r="K2666" s="5" t="s">
        <v>111</v>
      </c>
      <c r="L2666" s="5" t="s">
        <v>112</v>
      </c>
      <c r="M2666" s="5" t="s">
        <v>56</v>
      </c>
      <c r="N2666" s="5" t="s">
        <v>34</v>
      </c>
      <c r="O2666" s="5" t="s">
        <v>113</v>
      </c>
      <c r="P2666" s="5" t="s">
        <v>206</v>
      </c>
      <c r="T2666" s="5">
        <v>1</v>
      </c>
      <c r="U2666" s="5" t="s">
        <v>375</v>
      </c>
      <c r="V2666" s="5" t="s">
        <v>38</v>
      </c>
      <c r="W2666" s="5" t="s">
        <v>4378</v>
      </c>
      <c r="X2666" s="5" t="str">
        <f>+VLOOKUP(C2666,Hoja1!$E$2:$F$125,2,0)</f>
        <v>NECOCLÍ</v>
      </c>
      <c r="Y2666" s="6" t="s">
        <v>15327</v>
      </c>
      <c r="Z2666" s="6">
        <v>205490000454</v>
      </c>
    </row>
    <row r="2667" spans="1:26">
      <c r="A2667" s="5" t="s">
        <v>25</v>
      </c>
      <c r="B2667" s="5">
        <v>5490</v>
      </c>
      <c r="C2667" s="5" t="s">
        <v>9742</v>
      </c>
      <c r="D2667" s="6">
        <v>205490000225</v>
      </c>
      <c r="E2667" s="5" t="s">
        <v>12319</v>
      </c>
      <c r="F2667" s="6">
        <v>205490000225</v>
      </c>
      <c r="G2667" s="5" t="s">
        <v>3573</v>
      </c>
      <c r="I2667" s="5" t="s">
        <v>12320</v>
      </c>
      <c r="J2667" s="5" t="s">
        <v>30</v>
      </c>
      <c r="K2667" s="5" t="s">
        <v>111</v>
      </c>
      <c r="L2667" s="5" t="s">
        <v>112</v>
      </c>
      <c r="M2667" s="5" t="s">
        <v>65</v>
      </c>
      <c r="N2667" s="5" t="s">
        <v>34</v>
      </c>
      <c r="O2667" s="5" t="s">
        <v>113</v>
      </c>
      <c r="P2667" s="5" t="s">
        <v>122</v>
      </c>
      <c r="T2667" s="5">
        <v>1</v>
      </c>
      <c r="U2667" s="5" t="s">
        <v>375</v>
      </c>
      <c r="V2667" s="5" t="s">
        <v>38</v>
      </c>
      <c r="X2667" s="5" t="str">
        <f>+VLOOKUP(C2667,Hoja1!$E$2:$F$125,2,0)</f>
        <v>NECOCLÍ</v>
      </c>
      <c r="Y2667" s="6" t="s">
        <v>15328</v>
      </c>
      <c r="Z2667" s="6">
        <v>205490000225</v>
      </c>
    </row>
    <row r="2668" spans="1:26">
      <c r="A2668" s="5" t="s">
        <v>25</v>
      </c>
      <c r="B2668" s="5">
        <v>5490</v>
      </c>
      <c r="C2668" s="5" t="s">
        <v>9742</v>
      </c>
      <c r="D2668" s="6">
        <v>205490001353</v>
      </c>
      <c r="E2668" s="5" t="s">
        <v>2669</v>
      </c>
      <c r="F2668" s="6">
        <v>205490001353</v>
      </c>
      <c r="G2668" s="5" t="s">
        <v>2670</v>
      </c>
      <c r="H2668" s="5" t="s">
        <v>2671</v>
      </c>
      <c r="I2668" s="5" t="s">
        <v>2672</v>
      </c>
      <c r="J2668" s="5" t="s">
        <v>30</v>
      </c>
      <c r="K2668" s="5" t="s">
        <v>111</v>
      </c>
      <c r="L2668" s="5" t="s">
        <v>112</v>
      </c>
      <c r="M2668" s="5" t="s">
        <v>693</v>
      </c>
      <c r="N2668" s="5" t="s">
        <v>34</v>
      </c>
      <c r="O2668" s="5" t="s">
        <v>113</v>
      </c>
      <c r="P2668" s="5" t="s">
        <v>122</v>
      </c>
      <c r="T2668" s="5">
        <v>1</v>
      </c>
      <c r="U2668" s="5" t="s">
        <v>375</v>
      </c>
      <c r="V2668" s="5" t="s">
        <v>38</v>
      </c>
      <c r="W2668" s="5" t="s">
        <v>2673</v>
      </c>
      <c r="X2668" s="5" t="str">
        <f>+VLOOKUP(C2668,Hoja1!$E$2:$F$125,2,0)</f>
        <v>NECOCLÍ</v>
      </c>
      <c r="Y2668" s="6" t="s">
        <v>15329</v>
      </c>
      <c r="Z2668" s="6">
        <v>205490001353</v>
      </c>
    </row>
    <row r="2669" spans="1:26">
      <c r="A2669" s="5" t="s">
        <v>25</v>
      </c>
      <c r="B2669" s="5">
        <v>5490</v>
      </c>
      <c r="C2669" s="5" t="s">
        <v>9742</v>
      </c>
      <c r="D2669" s="6">
        <v>205490000781</v>
      </c>
      <c r="E2669" s="5" t="s">
        <v>9161</v>
      </c>
      <c r="F2669" s="6">
        <v>205490000781</v>
      </c>
      <c r="G2669" s="5" t="s">
        <v>9162</v>
      </c>
      <c r="I2669" s="5" t="s">
        <v>9163</v>
      </c>
      <c r="J2669" s="5" t="s">
        <v>347</v>
      </c>
      <c r="K2669" s="5" t="s">
        <v>111</v>
      </c>
      <c r="L2669" s="5" t="s">
        <v>112</v>
      </c>
      <c r="M2669" s="5" t="s">
        <v>56</v>
      </c>
      <c r="N2669" s="5" t="s">
        <v>367</v>
      </c>
      <c r="O2669" s="5" t="s">
        <v>368</v>
      </c>
      <c r="P2669" s="5" t="s">
        <v>1287</v>
      </c>
      <c r="T2669" s="5">
        <v>1</v>
      </c>
      <c r="U2669" s="5" t="s">
        <v>375</v>
      </c>
      <c r="V2669" s="5" t="s">
        <v>38</v>
      </c>
      <c r="X2669" s="5" t="str">
        <f>+VLOOKUP(C2669,Hoja1!$E$2:$F$125,2,0)</f>
        <v>NECOCLÍ</v>
      </c>
      <c r="Y2669" s="6" t="s">
        <v>15330</v>
      </c>
      <c r="Z2669" s="6">
        <v>205490000781</v>
      </c>
    </row>
    <row r="2670" spans="1:26">
      <c r="A2670" s="5" t="s">
        <v>25</v>
      </c>
      <c r="B2670" s="5">
        <v>5490</v>
      </c>
      <c r="C2670" s="5" t="s">
        <v>9742</v>
      </c>
      <c r="D2670" s="6">
        <v>205490002171</v>
      </c>
      <c r="E2670" s="5" t="s">
        <v>1993</v>
      </c>
      <c r="F2670" s="6">
        <v>205490002171</v>
      </c>
      <c r="G2670" s="5" t="s">
        <v>7068</v>
      </c>
      <c r="H2670" s="5" t="s">
        <v>316</v>
      </c>
      <c r="I2670" s="5" t="s">
        <v>7069</v>
      </c>
      <c r="J2670" s="5" t="s">
        <v>30</v>
      </c>
      <c r="K2670" s="5" t="s">
        <v>111</v>
      </c>
      <c r="L2670" s="5" t="s">
        <v>112</v>
      </c>
      <c r="M2670" s="5" t="s">
        <v>693</v>
      </c>
      <c r="N2670" s="5" t="s">
        <v>34</v>
      </c>
      <c r="O2670" s="5" t="s">
        <v>113</v>
      </c>
      <c r="P2670" s="5" t="s">
        <v>122</v>
      </c>
      <c r="T2670" s="5">
        <v>1</v>
      </c>
      <c r="U2670" s="5" t="s">
        <v>375</v>
      </c>
      <c r="V2670" s="5" t="s">
        <v>38</v>
      </c>
      <c r="X2670" s="5" t="str">
        <f>+VLOOKUP(C2670,Hoja1!$E$2:$F$125,2,0)</f>
        <v>NECOCLÍ</v>
      </c>
      <c r="Y2670" s="6" t="s">
        <v>15331</v>
      </c>
      <c r="Z2670" s="6">
        <v>205490002171</v>
      </c>
    </row>
    <row r="2671" spans="1:26">
      <c r="A2671" s="5" t="s">
        <v>25</v>
      </c>
      <c r="B2671" s="5">
        <v>5490</v>
      </c>
      <c r="C2671" s="5" t="s">
        <v>9742</v>
      </c>
      <c r="D2671" s="6">
        <v>205490000519</v>
      </c>
      <c r="E2671" s="5" t="s">
        <v>5786</v>
      </c>
      <c r="F2671" s="6">
        <v>205490000519</v>
      </c>
      <c r="G2671" s="5" t="s">
        <v>5787</v>
      </c>
      <c r="H2671" s="5" t="s">
        <v>12323</v>
      </c>
      <c r="I2671" s="5" t="s">
        <v>17763</v>
      </c>
      <c r="J2671" s="5" t="s">
        <v>30</v>
      </c>
      <c r="K2671" s="5" t="s">
        <v>111</v>
      </c>
      <c r="L2671" s="5" t="s">
        <v>112</v>
      </c>
      <c r="M2671" s="5" t="s">
        <v>693</v>
      </c>
      <c r="N2671" s="5" t="s">
        <v>34</v>
      </c>
      <c r="O2671" s="5" t="s">
        <v>113</v>
      </c>
      <c r="P2671" s="5" t="s">
        <v>122</v>
      </c>
      <c r="T2671" s="5">
        <v>3</v>
      </c>
      <c r="U2671" s="5" t="s">
        <v>375</v>
      </c>
      <c r="V2671" s="5" t="s">
        <v>38</v>
      </c>
      <c r="W2671" s="5" t="s">
        <v>17764</v>
      </c>
      <c r="X2671" s="5" t="str">
        <f>+VLOOKUP(C2671,Hoja1!$E$2:$F$125,2,0)</f>
        <v>NECOCLÍ</v>
      </c>
      <c r="Y2671" s="6" t="s">
        <v>15332</v>
      </c>
      <c r="Z2671" s="6">
        <v>205490000519</v>
      </c>
    </row>
    <row r="2672" spans="1:26">
      <c r="A2672" s="5" t="s">
        <v>25</v>
      </c>
      <c r="B2672" s="5">
        <v>5490</v>
      </c>
      <c r="C2672" s="5" t="s">
        <v>9742</v>
      </c>
      <c r="D2672" s="6">
        <v>205490000357</v>
      </c>
      <c r="E2672" s="5" t="s">
        <v>7070</v>
      </c>
      <c r="F2672" s="6">
        <v>205490000357</v>
      </c>
      <c r="G2672" s="5" t="s">
        <v>7071</v>
      </c>
      <c r="H2672" s="5">
        <v>3147730035</v>
      </c>
      <c r="I2672" s="5" t="s">
        <v>12321</v>
      </c>
      <c r="J2672" s="5" t="s">
        <v>30</v>
      </c>
      <c r="K2672" s="5" t="s">
        <v>111</v>
      </c>
      <c r="L2672" s="5" t="s">
        <v>112</v>
      </c>
      <c r="M2672" s="5" t="s">
        <v>772</v>
      </c>
      <c r="N2672" s="5" t="s">
        <v>34</v>
      </c>
      <c r="O2672" s="5" t="s">
        <v>1210</v>
      </c>
      <c r="P2672" s="5" t="s">
        <v>5142</v>
      </c>
      <c r="T2672" s="5">
        <v>1</v>
      </c>
      <c r="U2672" s="5" t="s">
        <v>375</v>
      </c>
      <c r="V2672" s="5" t="s">
        <v>38</v>
      </c>
      <c r="X2672" s="5" t="str">
        <f>+VLOOKUP(C2672,Hoja1!$E$2:$F$125,2,0)</f>
        <v>NECOCLÍ</v>
      </c>
      <c r="Y2672" s="6" t="s">
        <v>15333</v>
      </c>
      <c r="Z2672" s="6">
        <v>205490000357</v>
      </c>
    </row>
    <row r="2673" spans="1:26">
      <c r="A2673" s="5" t="s">
        <v>25</v>
      </c>
      <c r="B2673" s="5">
        <v>5490</v>
      </c>
      <c r="C2673" s="5" t="s">
        <v>9742</v>
      </c>
      <c r="D2673" s="6">
        <v>205490000004</v>
      </c>
      <c r="E2673" s="5" t="s">
        <v>1284</v>
      </c>
      <c r="F2673" s="6">
        <v>205490000004</v>
      </c>
      <c r="G2673" s="5" t="s">
        <v>2666</v>
      </c>
      <c r="H2673" s="5">
        <v>3103713738</v>
      </c>
      <c r="I2673" s="5" t="s">
        <v>2667</v>
      </c>
      <c r="J2673" s="5" t="s">
        <v>30</v>
      </c>
      <c r="K2673" s="5" t="s">
        <v>111</v>
      </c>
      <c r="L2673" s="5" t="s">
        <v>112</v>
      </c>
      <c r="M2673" s="5" t="s">
        <v>65</v>
      </c>
      <c r="N2673" s="5" t="s">
        <v>34</v>
      </c>
      <c r="O2673" s="5" t="s">
        <v>113</v>
      </c>
      <c r="P2673" s="5" t="s">
        <v>122</v>
      </c>
      <c r="T2673" s="5">
        <v>1</v>
      </c>
      <c r="U2673" s="5" t="s">
        <v>375</v>
      </c>
      <c r="V2673" s="5" t="s">
        <v>38</v>
      </c>
      <c r="W2673" s="5" t="s">
        <v>2668</v>
      </c>
      <c r="X2673" s="5" t="str">
        <f>+VLOOKUP(C2673,Hoja1!$E$2:$F$125,2,0)</f>
        <v>NECOCLÍ</v>
      </c>
      <c r="Y2673" s="6" t="s">
        <v>15334</v>
      </c>
      <c r="Z2673" s="6">
        <v>205490000004</v>
      </c>
    </row>
    <row r="2674" spans="1:26">
      <c r="A2674" s="5" t="s">
        <v>25</v>
      </c>
      <c r="B2674" s="5">
        <v>5490</v>
      </c>
      <c r="C2674" s="5" t="s">
        <v>9742</v>
      </c>
      <c r="D2674" s="6">
        <v>205490001591</v>
      </c>
      <c r="E2674" s="5" t="s">
        <v>5138</v>
      </c>
      <c r="F2674" s="6">
        <v>205490001591</v>
      </c>
      <c r="G2674" s="5" t="s">
        <v>5139</v>
      </c>
      <c r="H2674" s="5" t="s">
        <v>316</v>
      </c>
      <c r="I2674" s="5" t="s">
        <v>5140</v>
      </c>
      <c r="J2674" s="5" t="s">
        <v>30</v>
      </c>
      <c r="K2674" s="5" t="s">
        <v>111</v>
      </c>
      <c r="L2674" s="5" t="s">
        <v>112</v>
      </c>
      <c r="M2674" s="5" t="s">
        <v>7417</v>
      </c>
      <c r="N2674" s="5" t="s">
        <v>34</v>
      </c>
      <c r="O2674" s="5" t="s">
        <v>1210</v>
      </c>
      <c r="P2674" s="5" t="s">
        <v>5142</v>
      </c>
      <c r="T2674" s="5">
        <v>1</v>
      </c>
      <c r="U2674" s="5" t="s">
        <v>375</v>
      </c>
      <c r="V2674" s="5" t="s">
        <v>38</v>
      </c>
      <c r="W2674" s="5" t="s">
        <v>5143</v>
      </c>
      <c r="X2674" s="5" t="str">
        <f>+VLOOKUP(C2674,Hoja1!$E$2:$F$125,2,0)</f>
        <v>NECOCLÍ</v>
      </c>
      <c r="Y2674" s="6" t="s">
        <v>15335</v>
      </c>
      <c r="Z2674" s="6">
        <v>205490001591</v>
      </c>
    </row>
    <row r="2675" spans="1:26">
      <c r="A2675" s="5" t="s">
        <v>25</v>
      </c>
      <c r="B2675" s="5">
        <v>5490</v>
      </c>
      <c r="C2675" s="5" t="s">
        <v>9742</v>
      </c>
      <c r="D2675" s="6">
        <v>205490000420</v>
      </c>
      <c r="E2675" s="5" t="s">
        <v>7065</v>
      </c>
      <c r="F2675" s="6">
        <v>205490000420</v>
      </c>
      <c r="G2675" s="5" t="s">
        <v>7066</v>
      </c>
      <c r="H2675" s="5" t="s">
        <v>316</v>
      </c>
      <c r="I2675" s="5" t="s">
        <v>7067</v>
      </c>
      <c r="J2675" s="5" t="s">
        <v>30</v>
      </c>
      <c r="K2675" s="5" t="s">
        <v>111</v>
      </c>
      <c r="L2675" s="5" t="s">
        <v>112</v>
      </c>
      <c r="M2675" s="5" t="s">
        <v>56</v>
      </c>
      <c r="N2675" s="5" t="s">
        <v>34</v>
      </c>
      <c r="O2675" s="5" t="s">
        <v>113</v>
      </c>
      <c r="P2675" s="5" t="s">
        <v>206</v>
      </c>
      <c r="T2675" s="5">
        <v>1</v>
      </c>
      <c r="U2675" s="5" t="s">
        <v>375</v>
      </c>
      <c r="V2675" s="5" t="s">
        <v>38</v>
      </c>
      <c r="X2675" s="5" t="str">
        <f>+VLOOKUP(C2675,Hoja1!$E$2:$F$125,2,0)</f>
        <v>NECOCLÍ</v>
      </c>
      <c r="Y2675" s="6" t="s">
        <v>15336</v>
      </c>
      <c r="Z2675" s="6">
        <v>205490000420</v>
      </c>
    </row>
    <row r="2676" spans="1:26">
      <c r="A2676" s="5" t="s">
        <v>25</v>
      </c>
      <c r="B2676" s="5">
        <v>5490</v>
      </c>
      <c r="C2676" s="5" t="s">
        <v>9742</v>
      </c>
      <c r="D2676" s="6">
        <v>205490000438</v>
      </c>
      <c r="E2676" s="5" t="s">
        <v>6465</v>
      </c>
      <c r="F2676" s="6">
        <v>205490000438</v>
      </c>
      <c r="G2676" s="5" t="s">
        <v>6466</v>
      </c>
      <c r="H2676" s="5" t="s">
        <v>138</v>
      </c>
      <c r="I2676" s="5" t="s">
        <v>6467</v>
      </c>
      <c r="J2676" s="5" t="s">
        <v>30</v>
      </c>
      <c r="K2676" s="5" t="s">
        <v>111</v>
      </c>
      <c r="L2676" s="5" t="s">
        <v>112</v>
      </c>
      <c r="M2676" s="5" t="s">
        <v>693</v>
      </c>
      <c r="N2676" s="5" t="s">
        <v>34</v>
      </c>
      <c r="O2676" s="5" t="s">
        <v>113</v>
      </c>
      <c r="P2676" s="5" t="s">
        <v>122</v>
      </c>
      <c r="T2676" s="5">
        <v>1</v>
      </c>
      <c r="U2676" s="5" t="s">
        <v>375</v>
      </c>
      <c r="V2676" s="5" t="s">
        <v>38</v>
      </c>
      <c r="X2676" s="5" t="str">
        <f>+VLOOKUP(C2676,Hoja1!$E$2:$F$125,2,0)</f>
        <v>NECOCLÍ</v>
      </c>
      <c r="Y2676" s="6" t="s">
        <v>15337</v>
      </c>
      <c r="Z2676" s="6">
        <v>205490000438</v>
      </c>
    </row>
    <row r="2677" spans="1:26">
      <c r="A2677" s="5" t="s">
        <v>25</v>
      </c>
      <c r="B2677" s="5">
        <v>5490</v>
      </c>
      <c r="C2677" s="5" t="s">
        <v>9742</v>
      </c>
      <c r="D2677" s="6">
        <v>205490000331</v>
      </c>
      <c r="E2677" s="5" t="s">
        <v>7072</v>
      </c>
      <c r="F2677" s="6">
        <v>205490000331</v>
      </c>
      <c r="G2677" s="5" t="s">
        <v>7073</v>
      </c>
      <c r="H2677" s="5" t="s">
        <v>7074</v>
      </c>
      <c r="I2677" s="5" t="s">
        <v>7075</v>
      </c>
      <c r="J2677" s="5" t="s">
        <v>30</v>
      </c>
      <c r="K2677" s="5" t="s">
        <v>111</v>
      </c>
      <c r="L2677" s="5" t="s">
        <v>112</v>
      </c>
      <c r="M2677" s="5" t="s">
        <v>772</v>
      </c>
      <c r="N2677" s="5" t="s">
        <v>34</v>
      </c>
      <c r="O2677" s="5" t="s">
        <v>1210</v>
      </c>
      <c r="P2677" s="5" t="s">
        <v>5142</v>
      </c>
      <c r="T2677" s="5">
        <v>1</v>
      </c>
      <c r="U2677" s="5" t="s">
        <v>375</v>
      </c>
      <c r="V2677" s="5" t="s">
        <v>38</v>
      </c>
      <c r="X2677" s="5" t="str">
        <f>+VLOOKUP(C2677,Hoja1!$E$2:$F$125,2,0)</f>
        <v>NECOCLÍ</v>
      </c>
      <c r="Y2677" s="6" t="s">
        <v>15338</v>
      </c>
      <c r="Z2677" s="6">
        <v>205490000331</v>
      </c>
    </row>
    <row r="2678" spans="1:26">
      <c r="A2678" s="5" t="s">
        <v>25</v>
      </c>
      <c r="B2678" s="5">
        <v>5490</v>
      </c>
      <c r="C2678" s="5" t="s">
        <v>9742</v>
      </c>
      <c r="D2678" s="6">
        <v>205837000085</v>
      </c>
      <c r="E2678" s="5" t="s">
        <v>1763</v>
      </c>
      <c r="F2678" s="6">
        <v>205837000085</v>
      </c>
      <c r="G2678" s="5" t="s">
        <v>1764</v>
      </c>
      <c r="I2678" s="5" t="s">
        <v>1765</v>
      </c>
      <c r="J2678" s="5" t="s">
        <v>30</v>
      </c>
      <c r="K2678" s="5" t="s">
        <v>111</v>
      </c>
      <c r="L2678" s="5" t="s">
        <v>112</v>
      </c>
      <c r="M2678" s="5" t="s">
        <v>56</v>
      </c>
      <c r="N2678" s="5" t="s">
        <v>34</v>
      </c>
      <c r="O2678" s="5" t="s">
        <v>113</v>
      </c>
      <c r="P2678" s="5" t="s">
        <v>1287</v>
      </c>
      <c r="T2678" s="5">
        <v>1</v>
      </c>
      <c r="U2678" s="5" t="s">
        <v>375</v>
      </c>
      <c r="V2678" s="5" t="s">
        <v>38</v>
      </c>
      <c r="X2678" s="5" t="str">
        <f>+VLOOKUP(C2678,Hoja1!$E$2:$F$125,2,0)</f>
        <v>NECOCLÍ</v>
      </c>
      <c r="Y2678" s="6" t="s">
        <v>15339</v>
      </c>
      <c r="Z2678" s="6">
        <v>205837000085</v>
      </c>
    </row>
    <row r="2679" spans="1:26">
      <c r="A2679" s="5" t="s">
        <v>25</v>
      </c>
      <c r="B2679" s="5">
        <v>5501</v>
      </c>
      <c r="C2679" s="5" t="s">
        <v>1311</v>
      </c>
      <c r="D2679" s="6">
        <v>405501000213</v>
      </c>
      <c r="E2679" s="5" t="s">
        <v>398</v>
      </c>
      <c r="F2679" s="6">
        <v>405501000213</v>
      </c>
      <c r="G2679" s="5" t="s">
        <v>17768</v>
      </c>
      <c r="I2679" s="5" t="s">
        <v>16599</v>
      </c>
      <c r="J2679" s="5" t="s">
        <v>30</v>
      </c>
      <c r="K2679" s="5" t="s">
        <v>31</v>
      </c>
      <c r="L2679" s="5" t="s">
        <v>32</v>
      </c>
      <c r="T2679" s="5">
        <v>1</v>
      </c>
      <c r="U2679" s="5" t="s">
        <v>16285</v>
      </c>
      <c r="V2679" s="5" t="s">
        <v>38</v>
      </c>
      <c r="X2679" s="5" t="str">
        <f>+VLOOKUP(C2679,Hoja1!$E$2:$F$125,2,0)</f>
        <v>OLAYA</v>
      </c>
      <c r="Y2679" s="6" t="s">
        <v>18977</v>
      </c>
      <c r="Z2679" s="6">
        <v>405501000213</v>
      </c>
    </row>
    <row r="2680" spans="1:26">
      <c r="A2680" s="5" t="s">
        <v>25</v>
      </c>
      <c r="B2680" s="5">
        <v>5501</v>
      </c>
      <c r="C2680" s="5" t="s">
        <v>1311</v>
      </c>
      <c r="D2680" s="6">
        <v>105501000198</v>
      </c>
      <c r="E2680" s="5" t="s">
        <v>17770</v>
      </c>
      <c r="F2680" s="6">
        <v>105501000198</v>
      </c>
      <c r="G2680" s="5" t="s">
        <v>12332</v>
      </c>
      <c r="H2680" s="5" t="s">
        <v>8741</v>
      </c>
      <c r="I2680" s="5" t="s">
        <v>12333</v>
      </c>
      <c r="J2680" s="5" t="s">
        <v>347</v>
      </c>
      <c r="K2680" s="5" t="s">
        <v>111</v>
      </c>
      <c r="L2680" s="5" t="s">
        <v>7480</v>
      </c>
      <c r="M2680" s="5" t="s">
        <v>1209</v>
      </c>
      <c r="N2680" s="5" t="s">
        <v>348</v>
      </c>
      <c r="O2680" s="5" t="s">
        <v>7626</v>
      </c>
      <c r="P2680" s="5" t="s">
        <v>12334</v>
      </c>
      <c r="T2680" s="5">
        <v>4</v>
      </c>
      <c r="U2680" s="5" t="s">
        <v>375</v>
      </c>
      <c r="V2680" s="5" t="s">
        <v>38</v>
      </c>
      <c r="W2680" s="5" t="s">
        <v>12335</v>
      </c>
      <c r="X2680" s="5" t="str">
        <f>+VLOOKUP(C2680,Hoja1!$E$2:$F$125,2,0)</f>
        <v>OLAYA</v>
      </c>
      <c r="Y2680" s="6" t="s">
        <v>18976</v>
      </c>
      <c r="Z2680" s="6">
        <v>105501000198</v>
      </c>
    </row>
    <row r="2681" spans="1:26">
      <c r="A2681" s="5" t="s">
        <v>25</v>
      </c>
      <c r="B2681" s="5">
        <v>5501</v>
      </c>
      <c r="C2681" s="5" t="s">
        <v>1311</v>
      </c>
      <c r="D2681" s="6">
        <v>205501000133</v>
      </c>
      <c r="E2681" s="5" t="s">
        <v>17767</v>
      </c>
      <c r="F2681" s="6">
        <v>205501000133</v>
      </c>
      <c r="G2681" s="5" t="s">
        <v>8461</v>
      </c>
      <c r="H2681" s="5" t="s">
        <v>8462</v>
      </c>
      <c r="I2681" s="5" t="s">
        <v>238</v>
      </c>
      <c r="J2681" s="5" t="s">
        <v>347</v>
      </c>
      <c r="K2681" s="5" t="s">
        <v>111</v>
      </c>
      <c r="L2681" s="5" t="s">
        <v>112</v>
      </c>
      <c r="M2681" s="5" t="s">
        <v>65</v>
      </c>
      <c r="N2681" s="5" t="s">
        <v>348</v>
      </c>
      <c r="O2681" s="5" t="s">
        <v>359</v>
      </c>
      <c r="P2681" s="5" t="s">
        <v>36</v>
      </c>
      <c r="T2681" s="5">
        <v>1</v>
      </c>
      <c r="U2681" s="5" t="s">
        <v>375</v>
      </c>
      <c r="V2681" s="5" t="s">
        <v>38</v>
      </c>
      <c r="W2681" s="5" t="s">
        <v>12339</v>
      </c>
      <c r="X2681" s="5" t="str">
        <f>+VLOOKUP(C2681,Hoja1!$E$2:$F$125,2,0)</f>
        <v>OLAYA</v>
      </c>
      <c r="Y2681" s="6" t="s">
        <v>18975</v>
      </c>
      <c r="Z2681" s="6">
        <v>205501000133</v>
      </c>
    </row>
    <row r="2682" spans="1:26">
      <c r="A2682" s="5" t="s">
        <v>25</v>
      </c>
      <c r="B2682" s="5">
        <v>5501</v>
      </c>
      <c r="C2682" s="5" t="s">
        <v>1311</v>
      </c>
      <c r="D2682" s="6">
        <v>405501000201</v>
      </c>
      <c r="E2682" s="5" t="s">
        <v>7368</v>
      </c>
      <c r="F2682" s="6">
        <v>405501000201</v>
      </c>
      <c r="G2682" s="5" t="s">
        <v>16718</v>
      </c>
      <c r="H2682" s="5">
        <v>4134444</v>
      </c>
      <c r="I2682" s="5" t="s">
        <v>7327</v>
      </c>
      <c r="J2682" s="5" t="s">
        <v>347</v>
      </c>
      <c r="K2682" s="5" t="s">
        <v>31</v>
      </c>
      <c r="L2682" s="5" t="s">
        <v>32</v>
      </c>
      <c r="M2682" s="5" t="s">
        <v>65</v>
      </c>
      <c r="N2682" s="5" t="s">
        <v>485</v>
      </c>
      <c r="O2682" s="5" t="s">
        <v>7133</v>
      </c>
      <c r="P2682" s="5" t="s">
        <v>487</v>
      </c>
      <c r="T2682" s="5">
        <v>1</v>
      </c>
      <c r="U2682" s="5" t="s">
        <v>375</v>
      </c>
      <c r="V2682" s="5" t="s">
        <v>38</v>
      </c>
      <c r="X2682" s="5" t="str">
        <f>+VLOOKUP(C2682,Hoja1!$E$2:$F$125,2,0)</f>
        <v>OLAYA</v>
      </c>
      <c r="Y2682" s="6" t="s">
        <v>18974</v>
      </c>
      <c r="Z2682" s="6">
        <v>405501000201</v>
      </c>
    </row>
    <row r="2683" spans="1:26">
      <c r="A2683" s="5" t="s">
        <v>25</v>
      </c>
      <c r="B2683" s="5">
        <v>5501</v>
      </c>
      <c r="C2683" s="5" t="s">
        <v>1311</v>
      </c>
      <c r="D2683" s="6">
        <v>205501000061</v>
      </c>
      <c r="E2683" s="5" t="s">
        <v>3920</v>
      </c>
      <c r="F2683" s="6">
        <v>205501000061</v>
      </c>
      <c r="G2683" s="5" t="s">
        <v>3921</v>
      </c>
      <c r="H2683" s="5" t="s">
        <v>3922</v>
      </c>
      <c r="I2683" s="5" t="s">
        <v>3923</v>
      </c>
      <c r="J2683" s="5" t="s">
        <v>30</v>
      </c>
      <c r="K2683" s="5" t="s">
        <v>111</v>
      </c>
      <c r="L2683" s="5" t="s">
        <v>112</v>
      </c>
      <c r="M2683" s="5" t="s">
        <v>65</v>
      </c>
      <c r="N2683" s="5" t="s">
        <v>34</v>
      </c>
      <c r="O2683" s="5" t="s">
        <v>113</v>
      </c>
      <c r="P2683" s="5" t="s">
        <v>206</v>
      </c>
      <c r="T2683" s="5">
        <v>1</v>
      </c>
      <c r="U2683" s="5" t="s">
        <v>375</v>
      </c>
      <c r="V2683" s="5" t="s">
        <v>38</v>
      </c>
      <c r="W2683" s="5" t="s">
        <v>12338</v>
      </c>
      <c r="X2683" s="5" t="str">
        <f>+VLOOKUP(C2683,Hoja1!$E$2:$F$125,2,0)</f>
        <v>OLAYA</v>
      </c>
      <c r="Y2683" s="6" t="s">
        <v>15340</v>
      </c>
      <c r="Z2683" s="6">
        <v>205501000061</v>
      </c>
    </row>
    <row r="2684" spans="1:26">
      <c r="A2684" s="5" t="s">
        <v>25</v>
      </c>
      <c r="B2684" s="5">
        <v>5501</v>
      </c>
      <c r="C2684" s="5" t="s">
        <v>1311</v>
      </c>
      <c r="D2684" s="6">
        <v>205501000141</v>
      </c>
      <c r="E2684" s="5" t="s">
        <v>2706</v>
      </c>
      <c r="F2684" s="6">
        <v>205501000141</v>
      </c>
      <c r="G2684" s="5" t="s">
        <v>304</v>
      </c>
      <c r="H2684" s="5" t="s">
        <v>3918</v>
      </c>
      <c r="I2684" s="5" t="s">
        <v>3919</v>
      </c>
      <c r="J2684" s="5" t="s">
        <v>30</v>
      </c>
      <c r="K2684" s="5" t="s">
        <v>111</v>
      </c>
      <c r="L2684" s="5" t="s">
        <v>112</v>
      </c>
      <c r="M2684" s="5" t="s">
        <v>65</v>
      </c>
      <c r="N2684" s="5" t="s">
        <v>34</v>
      </c>
      <c r="O2684" s="5" t="s">
        <v>113</v>
      </c>
      <c r="P2684" s="5" t="s">
        <v>206</v>
      </c>
      <c r="T2684" s="5">
        <v>1</v>
      </c>
      <c r="U2684" s="5" t="s">
        <v>375</v>
      </c>
      <c r="V2684" s="5" t="s">
        <v>38</v>
      </c>
      <c r="W2684" s="5" t="s">
        <v>12340</v>
      </c>
      <c r="X2684" s="5" t="str">
        <f>+VLOOKUP(C2684,Hoja1!$E$2:$F$125,2,0)</f>
        <v>OLAYA</v>
      </c>
      <c r="Y2684" s="6" t="s">
        <v>18973</v>
      </c>
      <c r="Z2684" s="6">
        <v>205501000141</v>
      </c>
    </row>
    <row r="2685" spans="1:26">
      <c r="A2685" s="5" t="s">
        <v>25</v>
      </c>
      <c r="B2685" s="5">
        <v>5501</v>
      </c>
      <c r="C2685" s="5" t="s">
        <v>1311</v>
      </c>
      <c r="D2685" s="6">
        <v>205501000192</v>
      </c>
      <c r="E2685" s="5" t="s">
        <v>5414</v>
      </c>
      <c r="F2685" s="6">
        <v>205501000192</v>
      </c>
      <c r="G2685" s="5" t="s">
        <v>5415</v>
      </c>
      <c r="H2685" s="5" t="s">
        <v>3922</v>
      </c>
      <c r="I2685" s="5" t="s">
        <v>5416</v>
      </c>
      <c r="J2685" s="5" t="s">
        <v>30</v>
      </c>
      <c r="K2685" s="5" t="s">
        <v>111</v>
      </c>
      <c r="L2685" s="5" t="s">
        <v>112</v>
      </c>
      <c r="M2685" s="5" t="s">
        <v>65</v>
      </c>
      <c r="N2685" s="5" t="s">
        <v>34</v>
      </c>
      <c r="O2685" s="5" t="s">
        <v>113</v>
      </c>
      <c r="P2685" s="5" t="s">
        <v>206</v>
      </c>
      <c r="T2685" s="5">
        <v>1</v>
      </c>
      <c r="U2685" s="5" t="s">
        <v>375</v>
      </c>
      <c r="V2685" s="5" t="s">
        <v>38</v>
      </c>
      <c r="W2685" s="5" t="s">
        <v>12341</v>
      </c>
      <c r="X2685" s="5" t="str">
        <f>+VLOOKUP(C2685,Hoja1!$E$2:$F$125,2,0)</f>
        <v>OLAYA</v>
      </c>
      <c r="Y2685" s="6" t="s">
        <v>15341</v>
      </c>
      <c r="Z2685" s="6">
        <v>205501000192</v>
      </c>
    </row>
    <row r="2686" spans="1:26">
      <c r="A2686" s="5" t="s">
        <v>25</v>
      </c>
      <c r="B2686" s="5">
        <v>5501</v>
      </c>
      <c r="C2686" s="5" t="s">
        <v>1311</v>
      </c>
      <c r="D2686" s="6">
        <v>205501000044</v>
      </c>
      <c r="E2686" s="5" t="s">
        <v>17769</v>
      </c>
      <c r="F2686" s="6">
        <v>205501000044</v>
      </c>
      <c r="G2686" s="5" t="s">
        <v>1127</v>
      </c>
      <c r="H2686" s="5" t="s">
        <v>6122</v>
      </c>
      <c r="I2686" s="5" t="s">
        <v>6123</v>
      </c>
      <c r="J2686" s="5" t="s">
        <v>30</v>
      </c>
      <c r="K2686" s="5" t="s">
        <v>111</v>
      </c>
      <c r="L2686" s="5" t="s">
        <v>112</v>
      </c>
      <c r="M2686" s="5" t="s">
        <v>65</v>
      </c>
      <c r="N2686" s="5" t="s">
        <v>34</v>
      </c>
      <c r="O2686" s="5" t="s">
        <v>113</v>
      </c>
      <c r="P2686" s="5" t="s">
        <v>206</v>
      </c>
      <c r="T2686" s="5">
        <v>1</v>
      </c>
      <c r="U2686" s="5" t="s">
        <v>375</v>
      </c>
      <c r="V2686" s="5" t="s">
        <v>38</v>
      </c>
      <c r="W2686" s="5" t="s">
        <v>12337</v>
      </c>
      <c r="X2686" s="5" t="str">
        <f>+VLOOKUP(C2686,Hoja1!$E$2:$F$125,2,0)</f>
        <v>OLAYA</v>
      </c>
      <c r="Y2686" s="6" t="s">
        <v>18972</v>
      </c>
      <c r="Z2686" s="6">
        <v>205501000044</v>
      </c>
    </row>
    <row r="2687" spans="1:26">
      <c r="A2687" s="5" t="s">
        <v>25</v>
      </c>
      <c r="B2687" s="5">
        <v>5501</v>
      </c>
      <c r="C2687" s="5" t="s">
        <v>1311</v>
      </c>
      <c r="D2687" s="6">
        <v>205501000010</v>
      </c>
      <c r="E2687" s="5" t="s">
        <v>1346</v>
      </c>
      <c r="F2687" s="6">
        <v>205501000010</v>
      </c>
      <c r="G2687" s="5" t="s">
        <v>1347</v>
      </c>
      <c r="H2687" s="5" t="s">
        <v>3922</v>
      </c>
      <c r="I2687" s="5" t="s">
        <v>6744</v>
      </c>
      <c r="J2687" s="5" t="s">
        <v>30</v>
      </c>
      <c r="K2687" s="5" t="s">
        <v>111</v>
      </c>
      <c r="L2687" s="5" t="s">
        <v>112</v>
      </c>
      <c r="M2687" s="5" t="s">
        <v>65</v>
      </c>
      <c r="N2687" s="5" t="s">
        <v>34</v>
      </c>
      <c r="O2687" s="5" t="s">
        <v>113</v>
      </c>
      <c r="P2687" s="5" t="s">
        <v>206</v>
      </c>
      <c r="T2687" s="5">
        <v>1</v>
      </c>
      <c r="U2687" s="5" t="s">
        <v>375</v>
      </c>
      <c r="V2687" s="5" t="s">
        <v>38</v>
      </c>
      <c r="W2687" s="5" t="s">
        <v>12336</v>
      </c>
      <c r="X2687" s="5" t="str">
        <f>+VLOOKUP(C2687,Hoja1!$E$2:$F$125,2,0)</f>
        <v>OLAYA</v>
      </c>
      <c r="Y2687" s="6" t="s">
        <v>15342</v>
      </c>
      <c r="Z2687" s="6">
        <v>205501000010</v>
      </c>
    </row>
    <row r="2688" spans="1:26">
      <c r="A2688" s="5" t="s">
        <v>25</v>
      </c>
      <c r="B2688" s="5">
        <v>5541</v>
      </c>
      <c r="C2688" s="5" t="s">
        <v>9743</v>
      </c>
      <c r="D2688" s="6">
        <v>305541000438</v>
      </c>
      <c r="E2688" s="5" t="s">
        <v>7246</v>
      </c>
      <c r="F2688" s="6">
        <v>305541000438</v>
      </c>
      <c r="G2688" s="5" t="s">
        <v>17776</v>
      </c>
      <c r="H2688" s="5">
        <v>8515763</v>
      </c>
      <c r="I2688" s="5" t="s">
        <v>16335</v>
      </c>
      <c r="J2688" s="5" t="s">
        <v>347</v>
      </c>
      <c r="K2688" s="5" t="s">
        <v>31</v>
      </c>
      <c r="L2688" s="5" t="s">
        <v>112</v>
      </c>
      <c r="M2688" s="5" t="s">
        <v>65</v>
      </c>
      <c r="N2688" s="5" t="s">
        <v>485</v>
      </c>
      <c r="O2688" s="5" t="s">
        <v>7133</v>
      </c>
      <c r="P2688" s="5" t="s">
        <v>487</v>
      </c>
      <c r="T2688" s="5">
        <v>1</v>
      </c>
      <c r="U2688" s="5" t="s">
        <v>375</v>
      </c>
      <c r="V2688" s="5" t="s">
        <v>38</v>
      </c>
      <c r="W2688" s="5" t="s">
        <v>17326</v>
      </c>
      <c r="X2688" s="5" t="str">
        <f>+VLOOKUP(C2688,Hoja1!$E$2:$F$125,2,0)</f>
        <v>PEÑOL</v>
      </c>
      <c r="Y2688" s="6" t="s">
        <v>18980</v>
      </c>
      <c r="Z2688" s="6">
        <v>305541000438</v>
      </c>
    </row>
    <row r="2689" spans="1:26">
      <c r="A2689" s="5" t="s">
        <v>25</v>
      </c>
      <c r="B2689" s="5">
        <v>5541</v>
      </c>
      <c r="C2689" s="5" t="s">
        <v>9743</v>
      </c>
      <c r="D2689" s="6">
        <v>405541000461</v>
      </c>
      <c r="E2689" s="5" t="s">
        <v>376</v>
      </c>
      <c r="F2689" s="6">
        <v>405541000461</v>
      </c>
      <c r="G2689" s="5" t="s">
        <v>17777</v>
      </c>
      <c r="H2689" s="5" t="s">
        <v>17778</v>
      </c>
      <c r="I2689" s="5" t="s">
        <v>7176</v>
      </c>
      <c r="J2689" s="5" t="s">
        <v>347</v>
      </c>
      <c r="K2689" s="5" t="s">
        <v>31</v>
      </c>
      <c r="L2689" s="5" t="s">
        <v>32</v>
      </c>
      <c r="T2689" s="5">
        <v>1</v>
      </c>
      <c r="U2689" s="5" t="s">
        <v>16285</v>
      </c>
      <c r="V2689" s="5" t="s">
        <v>38</v>
      </c>
      <c r="W2689" s="5" t="s">
        <v>381</v>
      </c>
      <c r="X2689" s="5" t="str">
        <f>+VLOOKUP(C2689,Hoja1!$E$2:$F$125,2,0)</f>
        <v>PEÑOL</v>
      </c>
      <c r="Y2689" s="6" t="s">
        <v>18979</v>
      </c>
      <c r="Z2689" s="6">
        <v>405541000461</v>
      </c>
    </row>
    <row r="2690" spans="1:26">
      <c r="A2690" s="5" t="s">
        <v>25</v>
      </c>
      <c r="B2690" s="5">
        <v>5541</v>
      </c>
      <c r="C2690" s="5" t="s">
        <v>9743</v>
      </c>
      <c r="D2690" s="6">
        <v>205541000403</v>
      </c>
      <c r="E2690" s="5" t="s">
        <v>7672</v>
      </c>
      <c r="F2690" s="6">
        <v>205541000403</v>
      </c>
      <c r="G2690" s="5" t="s">
        <v>6567</v>
      </c>
      <c r="H2690" s="5" t="s">
        <v>1422</v>
      </c>
      <c r="I2690" s="5" t="s">
        <v>238</v>
      </c>
      <c r="J2690" s="5" t="s">
        <v>347</v>
      </c>
      <c r="K2690" s="5" t="s">
        <v>111</v>
      </c>
      <c r="L2690" s="5" t="s">
        <v>112</v>
      </c>
      <c r="M2690" s="5" t="s">
        <v>65</v>
      </c>
      <c r="N2690" s="5" t="s">
        <v>348</v>
      </c>
      <c r="O2690" s="5" t="s">
        <v>359</v>
      </c>
      <c r="P2690" s="5" t="s">
        <v>350</v>
      </c>
      <c r="T2690" s="5">
        <v>1</v>
      </c>
      <c r="U2690" s="5" t="s">
        <v>375</v>
      </c>
      <c r="V2690" s="5" t="s">
        <v>38</v>
      </c>
      <c r="W2690" s="5" t="s">
        <v>12367</v>
      </c>
      <c r="X2690" s="5" t="str">
        <f>+VLOOKUP(C2690,Hoja1!$E$2:$F$125,2,0)</f>
        <v>PEÑOL</v>
      </c>
      <c r="Y2690" s="6" t="s">
        <v>15343</v>
      </c>
      <c r="Z2690" s="6">
        <v>205541000403</v>
      </c>
    </row>
    <row r="2691" spans="1:26">
      <c r="A2691" s="5" t="s">
        <v>25</v>
      </c>
      <c r="B2691" s="5">
        <v>5541</v>
      </c>
      <c r="C2691" s="5" t="s">
        <v>9743</v>
      </c>
      <c r="D2691" s="6">
        <v>105541000026</v>
      </c>
      <c r="E2691" s="5" t="s">
        <v>17771</v>
      </c>
      <c r="F2691" s="6">
        <v>105541000026</v>
      </c>
      <c r="G2691" s="5" t="s">
        <v>7980</v>
      </c>
      <c r="H2691" s="5">
        <v>8515739</v>
      </c>
      <c r="I2691" s="5" t="s">
        <v>17772</v>
      </c>
      <c r="J2691" s="5" t="s">
        <v>347</v>
      </c>
      <c r="K2691" s="5" t="s">
        <v>111</v>
      </c>
      <c r="L2691" s="5" t="s">
        <v>32</v>
      </c>
      <c r="M2691" s="5" t="s">
        <v>378</v>
      </c>
      <c r="N2691" s="5" t="s">
        <v>348</v>
      </c>
      <c r="O2691" s="5" t="s">
        <v>7561</v>
      </c>
      <c r="P2691" s="5" t="s">
        <v>7615</v>
      </c>
      <c r="T2691" s="5">
        <v>1</v>
      </c>
      <c r="U2691" s="5" t="s">
        <v>375</v>
      </c>
      <c r="V2691" s="5" t="s">
        <v>38</v>
      </c>
      <c r="W2691" s="5" t="s">
        <v>12342</v>
      </c>
      <c r="X2691" s="5" t="str">
        <f>+VLOOKUP(C2691,Hoja1!$E$2:$F$125,2,0)</f>
        <v>PEÑOL</v>
      </c>
      <c r="Y2691" s="6" t="s">
        <v>18978</v>
      </c>
      <c r="Z2691" s="6">
        <v>105541000026</v>
      </c>
    </row>
    <row r="2692" spans="1:26">
      <c r="A2692" s="5" t="s">
        <v>25</v>
      </c>
      <c r="B2692" s="5">
        <v>5541</v>
      </c>
      <c r="C2692" s="5" t="s">
        <v>9743</v>
      </c>
      <c r="D2692" s="6">
        <v>205541000381</v>
      </c>
      <c r="E2692" s="5" t="s">
        <v>1432</v>
      </c>
      <c r="F2692" s="6">
        <v>205541000381</v>
      </c>
      <c r="G2692" s="5" t="s">
        <v>1433</v>
      </c>
      <c r="H2692" s="5" t="s">
        <v>1422</v>
      </c>
      <c r="I2692" s="5" t="s">
        <v>1434</v>
      </c>
      <c r="J2692" s="5" t="s">
        <v>30</v>
      </c>
      <c r="K2692" s="5" t="s">
        <v>111</v>
      </c>
      <c r="L2692" s="5" t="s">
        <v>112</v>
      </c>
      <c r="M2692" s="5" t="s">
        <v>65</v>
      </c>
      <c r="N2692" s="5" t="s">
        <v>34</v>
      </c>
      <c r="O2692" s="5" t="s">
        <v>113</v>
      </c>
      <c r="P2692" s="5" t="s">
        <v>206</v>
      </c>
      <c r="R2692" s="5" t="s">
        <v>1435</v>
      </c>
      <c r="T2692" s="5">
        <v>1</v>
      </c>
      <c r="U2692" s="5" t="s">
        <v>375</v>
      </c>
      <c r="V2692" s="5" t="s">
        <v>38</v>
      </c>
      <c r="W2692" s="5" t="s">
        <v>12366</v>
      </c>
      <c r="X2692" s="5" t="str">
        <f>+VLOOKUP(C2692,Hoja1!$E$2:$F$125,2,0)</f>
        <v>PEÑOL</v>
      </c>
      <c r="Y2692" s="6" t="s">
        <v>15344</v>
      </c>
      <c r="Z2692" s="6">
        <v>205541000381</v>
      </c>
    </row>
    <row r="2693" spans="1:26">
      <c r="A2693" s="5" t="s">
        <v>25</v>
      </c>
      <c r="B2693" s="5">
        <v>5541</v>
      </c>
      <c r="C2693" s="5" t="s">
        <v>9743</v>
      </c>
      <c r="D2693" s="6">
        <v>205541000241</v>
      </c>
      <c r="E2693" s="5" t="s">
        <v>1388</v>
      </c>
      <c r="F2693" s="6">
        <v>205541000241</v>
      </c>
      <c r="G2693" s="5" t="s">
        <v>1389</v>
      </c>
      <c r="H2693" s="5" t="s">
        <v>1422</v>
      </c>
      <c r="I2693" s="5" t="s">
        <v>12355</v>
      </c>
      <c r="J2693" s="5" t="s">
        <v>30</v>
      </c>
      <c r="K2693" s="5" t="s">
        <v>111</v>
      </c>
      <c r="L2693" s="5" t="s">
        <v>112</v>
      </c>
      <c r="M2693" s="5" t="s">
        <v>65</v>
      </c>
      <c r="N2693" s="5" t="s">
        <v>34</v>
      </c>
      <c r="O2693" s="5" t="s">
        <v>113</v>
      </c>
      <c r="P2693" s="5" t="s">
        <v>206</v>
      </c>
      <c r="R2693" s="5" t="s">
        <v>1409</v>
      </c>
      <c r="T2693" s="5">
        <v>1</v>
      </c>
      <c r="U2693" s="5" t="s">
        <v>375</v>
      </c>
      <c r="V2693" s="5" t="s">
        <v>38</v>
      </c>
      <c r="W2693" s="5" t="s">
        <v>12356</v>
      </c>
      <c r="X2693" s="5" t="str">
        <f>+VLOOKUP(C2693,Hoja1!$E$2:$F$125,2,0)</f>
        <v>PEÑOL</v>
      </c>
      <c r="Y2693" s="6" t="s">
        <v>15345</v>
      </c>
      <c r="Z2693" s="6">
        <v>205541000241</v>
      </c>
    </row>
    <row r="2694" spans="1:26">
      <c r="A2694" s="5" t="s">
        <v>25</v>
      </c>
      <c r="B2694" s="5">
        <v>5541</v>
      </c>
      <c r="C2694" s="5" t="s">
        <v>9743</v>
      </c>
      <c r="D2694" s="6">
        <v>205541000365</v>
      </c>
      <c r="E2694" s="5" t="s">
        <v>1071</v>
      </c>
      <c r="F2694" s="6">
        <v>205541000365</v>
      </c>
      <c r="G2694" s="5" t="s">
        <v>1072</v>
      </c>
      <c r="H2694" s="5" t="s">
        <v>1422</v>
      </c>
      <c r="I2694" s="5" t="s">
        <v>6816</v>
      </c>
      <c r="J2694" s="5" t="s">
        <v>30</v>
      </c>
      <c r="K2694" s="5" t="s">
        <v>111</v>
      </c>
      <c r="L2694" s="5" t="s">
        <v>112</v>
      </c>
      <c r="M2694" s="5" t="s">
        <v>65</v>
      </c>
      <c r="N2694" s="5" t="s">
        <v>34</v>
      </c>
      <c r="O2694" s="5" t="s">
        <v>113</v>
      </c>
      <c r="P2694" s="5" t="s">
        <v>206</v>
      </c>
      <c r="T2694" s="5">
        <v>1</v>
      </c>
      <c r="U2694" s="5" t="s">
        <v>375</v>
      </c>
      <c r="V2694" s="5" t="s">
        <v>38</v>
      </c>
      <c r="W2694" s="5" t="s">
        <v>12365</v>
      </c>
      <c r="X2694" s="5" t="str">
        <f>+VLOOKUP(C2694,Hoja1!$E$2:$F$125,2,0)</f>
        <v>PEÑOL</v>
      </c>
      <c r="Y2694" s="6" t="s">
        <v>15346</v>
      </c>
      <c r="Z2694" s="6">
        <v>205541000365</v>
      </c>
    </row>
    <row r="2695" spans="1:26">
      <c r="A2695" s="5" t="s">
        <v>25</v>
      </c>
      <c r="B2695" s="5">
        <v>5541</v>
      </c>
      <c r="C2695" s="5" t="s">
        <v>9743</v>
      </c>
      <c r="D2695" s="6">
        <v>205541000063</v>
      </c>
      <c r="E2695" s="5" t="s">
        <v>5513</v>
      </c>
      <c r="F2695" s="6">
        <v>205541000063</v>
      </c>
      <c r="G2695" s="5" t="s">
        <v>1963</v>
      </c>
      <c r="H2695" s="5" t="s">
        <v>1422</v>
      </c>
      <c r="I2695" s="5" t="s">
        <v>5514</v>
      </c>
      <c r="J2695" s="5" t="s">
        <v>30</v>
      </c>
      <c r="K2695" s="5" t="s">
        <v>111</v>
      </c>
      <c r="L2695" s="5" t="s">
        <v>112</v>
      </c>
      <c r="M2695" s="5" t="s">
        <v>65</v>
      </c>
      <c r="N2695" s="5" t="s">
        <v>34</v>
      </c>
      <c r="O2695" s="5" t="s">
        <v>113</v>
      </c>
      <c r="P2695" s="5" t="s">
        <v>206</v>
      </c>
      <c r="T2695" s="5">
        <v>1</v>
      </c>
      <c r="U2695" s="5" t="s">
        <v>375</v>
      </c>
      <c r="V2695" s="5" t="s">
        <v>38</v>
      </c>
      <c r="W2695" s="5" t="s">
        <v>12345</v>
      </c>
      <c r="X2695" s="5" t="str">
        <f>+VLOOKUP(C2695,Hoja1!$E$2:$F$125,2,0)</f>
        <v>PEÑOL</v>
      </c>
      <c r="Y2695" s="6" t="s">
        <v>15347</v>
      </c>
      <c r="Z2695" s="6">
        <v>205541000063</v>
      </c>
    </row>
    <row r="2696" spans="1:26">
      <c r="A2696" s="5" t="s">
        <v>25</v>
      </c>
      <c r="B2696" s="5">
        <v>5541</v>
      </c>
      <c r="C2696" s="5" t="s">
        <v>9743</v>
      </c>
      <c r="D2696" s="6">
        <v>205541000331</v>
      </c>
      <c r="E2696" s="5" t="s">
        <v>2299</v>
      </c>
      <c r="F2696" s="6">
        <v>205541000331</v>
      </c>
      <c r="G2696" s="5" t="s">
        <v>2300</v>
      </c>
      <c r="H2696" s="5" t="s">
        <v>1422</v>
      </c>
      <c r="I2696" s="5" t="s">
        <v>5517</v>
      </c>
      <c r="J2696" s="5" t="s">
        <v>30</v>
      </c>
      <c r="K2696" s="5" t="s">
        <v>111</v>
      </c>
      <c r="L2696" s="5" t="s">
        <v>112</v>
      </c>
      <c r="M2696" s="5" t="s">
        <v>65</v>
      </c>
      <c r="N2696" s="5" t="s">
        <v>34</v>
      </c>
      <c r="O2696" s="5" t="s">
        <v>113</v>
      </c>
      <c r="P2696" s="5" t="s">
        <v>206</v>
      </c>
      <c r="T2696" s="5">
        <v>1</v>
      </c>
      <c r="U2696" s="5" t="s">
        <v>375</v>
      </c>
      <c r="V2696" s="5" t="s">
        <v>38</v>
      </c>
      <c r="W2696" s="5" t="s">
        <v>12362</v>
      </c>
      <c r="X2696" s="5" t="str">
        <f>+VLOOKUP(C2696,Hoja1!$E$2:$F$125,2,0)</f>
        <v>PEÑOL</v>
      </c>
      <c r="Y2696" s="6" t="s">
        <v>15348</v>
      </c>
      <c r="Z2696" s="6">
        <v>205541000331</v>
      </c>
    </row>
    <row r="2697" spans="1:26">
      <c r="A2697" s="5" t="s">
        <v>25</v>
      </c>
      <c r="B2697" s="5">
        <v>5541</v>
      </c>
      <c r="C2697" s="5" t="s">
        <v>9743</v>
      </c>
      <c r="D2697" s="6">
        <v>205541000128</v>
      </c>
      <c r="E2697" s="5" t="s">
        <v>3212</v>
      </c>
      <c r="F2697" s="6">
        <v>205541000128</v>
      </c>
      <c r="G2697" s="5" t="s">
        <v>3213</v>
      </c>
      <c r="H2697" s="5" t="s">
        <v>1422</v>
      </c>
      <c r="I2697" s="5" t="s">
        <v>3214</v>
      </c>
      <c r="J2697" s="5" t="s">
        <v>30</v>
      </c>
      <c r="K2697" s="5" t="s">
        <v>111</v>
      </c>
      <c r="L2697" s="5" t="s">
        <v>112</v>
      </c>
      <c r="M2697" s="5" t="s">
        <v>65</v>
      </c>
      <c r="N2697" s="5" t="s">
        <v>34</v>
      </c>
      <c r="O2697" s="5" t="s">
        <v>113</v>
      </c>
      <c r="P2697" s="5" t="s">
        <v>206</v>
      </c>
      <c r="T2697" s="5">
        <v>1</v>
      </c>
      <c r="U2697" s="5" t="s">
        <v>375</v>
      </c>
      <c r="V2697" s="5" t="s">
        <v>38</v>
      </c>
      <c r="W2697" s="5" t="s">
        <v>11284</v>
      </c>
      <c r="X2697" s="5" t="str">
        <f>+VLOOKUP(C2697,Hoja1!$E$2:$F$125,2,0)</f>
        <v>PEÑOL</v>
      </c>
      <c r="Y2697" s="6" t="s">
        <v>15349</v>
      </c>
      <c r="Z2697" s="6">
        <v>205541000128</v>
      </c>
    </row>
    <row r="2698" spans="1:26">
      <c r="A2698" s="5" t="s">
        <v>25</v>
      </c>
      <c r="B2698" s="5">
        <v>5541</v>
      </c>
      <c r="C2698" s="5" t="s">
        <v>9743</v>
      </c>
      <c r="D2698" s="6">
        <v>205541000101</v>
      </c>
      <c r="E2698" s="5" t="s">
        <v>1104</v>
      </c>
      <c r="F2698" s="6">
        <v>205541000101</v>
      </c>
      <c r="G2698" s="5" t="s">
        <v>1105</v>
      </c>
      <c r="H2698" s="5" t="s">
        <v>1422</v>
      </c>
      <c r="I2698" s="5" t="s">
        <v>1424</v>
      </c>
      <c r="J2698" s="5" t="s">
        <v>30</v>
      </c>
      <c r="K2698" s="5" t="s">
        <v>111</v>
      </c>
      <c r="L2698" s="5" t="s">
        <v>112</v>
      </c>
      <c r="M2698" s="5" t="s">
        <v>65</v>
      </c>
      <c r="N2698" s="5" t="s">
        <v>34</v>
      </c>
      <c r="O2698" s="5" t="s">
        <v>113</v>
      </c>
      <c r="P2698" s="5" t="s">
        <v>206</v>
      </c>
      <c r="R2698" s="5" t="s">
        <v>1425</v>
      </c>
      <c r="T2698" s="5">
        <v>1</v>
      </c>
      <c r="U2698" s="5" t="s">
        <v>375</v>
      </c>
      <c r="V2698" s="5" t="s">
        <v>38</v>
      </c>
      <c r="W2698" s="5" t="s">
        <v>12348</v>
      </c>
      <c r="X2698" s="5" t="str">
        <f>+VLOOKUP(C2698,Hoja1!$E$2:$F$125,2,0)</f>
        <v>PEÑOL</v>
      </c>
      <c r="Y2698" s="6" t="s">
        <v>15350</v>
      </c>
      <c r="Z2698" s="6">
        <v>205541000101</v>
      </c>
    </row>
    <row r="2699" spans="1:26">
      <c r="A2699" s="5" t="s">
        <v>25</v>
      </c>
      <c r="B2699" s="5">
        <v>5541</v>
      </c>
      <c r="C2699" s="5" t="s">
        <v>9743</v>
      </c>
      <c r="D2699" s="6">
        <v>205541000209</v>
      </c>
      <c r="E2699" s="5" t="s">
        <v>2604</v>
      </c>
      <c r="F2699" s="6">
        <v>205541000209</v>
      </c>
      <c r="G2699" s="5" t="s">
        <v>2605</v>
      </c>
      <c r="H2699" s="5" t="s">
        <v>6817</v>
      </c>
      <c r="I2699" s="5" t="s">
        <v>6818</v>
      </c>
      <c r="J2699" s="5" t="s">
        <v>30</v>
      </c>
      <c r="K2699" s="5" t="s">
        <v>111</v>
      </c>
      <c r="L2699" s="5" t="s">
        <v>112</v>
      </c>
      <c r="M2699" s="5" t="s">
        <v>65</v>
      </c>
      <c r="N2699" s="5" t="s">
        <v>34</v>
      </c>
      <c r="O2699" s="5" t="s">
        <v>113</v>
      </c>
      <c r="P2699" s="5" t="s">
        <v>206</v>
      </c>
      <c r="T2699" s="5">
        <v>1</v>
      </c>
      <c r="U2699" s="5" t="s">
        <v>375</v>
      </c>
      <c r="V2699" s="5" t="s">
        <v>38</v>
      </c>
      <c r="W2699" s="5" t="s">
        <v>12352</v>
      </c>
      <c r="X2699" s="5" t="str">
        <f>+VLOOKUP(C2699,Hoja1!$E$2:$F$125,2,0)</f>
        <v>PEÑOL</v>
      </c>
      <c r="Y2699" s="6" t="s">
        <v>15351</v>
      </c>
      <c r="Z2699" s="6">
        <v>205541000209</v>
      </c>
    </row>
    <row r="2700" spans="1:26">
      <c r="A2700" s="5" t="s">
        <v>25</v>
      </c>
      <c r="B2700" s="5">
        <v>5541</v>
      </c>
      <c r="C2700" s="5" t="s">
        <v>9743</v>
      </c>
      <c r="D2700" s="6">
        <v>205541000284</v>
      </c>
      <c r="E2700" s="5" t="s">
        <v>5515</v>
      </c>
      <c r="F2700" s="6">
        <v>205541000284</v>
      </c>
      <c r="G2700" s="5" t="s">
        <v>5516</v>
      </c>
      <c r="H2700" s="5" t="s">
        <v>1422</v>
      </c>
      <c r="I2700" s="5" t="s">
        <v>17774</v>
      </c>
      <c r="J2700" s="5" t="s">
        <v>30</v>
      </c>
      <c r="K2700" s="5" t="s">
        <v>111</v>
      </c>
      <c r="L2700" s="5" t="s">
        <v>112</v>
      </c>
      <c r="M2700" s="5" t="s">
        <v>65</v>
      </c>
      <c r="N2700" s="5" t="s">
        <v>34</v>
      </c>
      <c r="O2700" s="5" t="s">
        <v>113</v>
      </c>
      <c r="P2700" s="5" t="s">
        <v>206</v>
      </c>
      <c r="T2700" s="5">
        <v>1</v>
      </c>
      <c r="U2700" s="5" t="s">
        <v>375</v>
      </c>
      <c r="V2700" s="5" t="s">
        <v>38</v>
      </c>
      <c r="W2700" s="5" t="s">
        <v>12359</v>
      </c>
      <c r="X2700" s="5" t="str">
        <f>+VLOOKUP(C2700,Hoja1!$E$2:$F$125,2,0)</f>
        <v>PEÑOL</v>
      </c>
      <c r="Y2700" s="6" t="s">
        <v>15352</v>
      </c>
      <c r="Z2700" s="6">
        <v>205541000284</v>
      </c>
    </row>
    <row r="2701" spans="1:26">
      <c r="A2701" s="5" t="s">
        <v>25</v>
      </c>
      <c r="B2701" s="5">
        <v>5541</v>
      </c>
      <c r="C2701" s="5" t="s">
        <v>9743</v>
      </c>
      <c r="D2701" s="6">
        <v>205541000349</v>
      </c>
      <c r="E2701" s="5" t="s">
        <v>2272</v>
      </c>
      <c r="F2701" s="6">
        <v>205541000349</v>
      </c>
      <c r="G2701" s="5" t="s">
        <v>2273</v>
      </c>
      <c r="H2701" s="5">
        <v>8515739</v>
      </c>
      <c r="I2701" s="5" t="s">
        <v>12363</v>
      </c>
      <c r="J2701" s="5" t="s">
        <v>30</v>
      </c>
      <c r="K2701" s="5" t="s">
        <v>111</v>
      </c>
      <c r="L2701" s="5" t="s">
        <v>112</v>
      </c>
      <c r="M2701" s="5" t="s">
        <v>65</v>
      </c>
      <c r="N2701" s="5" t="s">
        <v>34</v>
      </c>
      <c r="O2701" s="5" t="s">
        <v>113</v>
      </c>
      <c r="P2701" s="5" t="s">
        <v>206</v>
      </c>
      <c r="R2701" s="5" t="s">
        <v>1409</v>
      </c>
      <c r="T2701" s="5">
        <v>1</v>
      </c>
      <c r="U2701" s="5" t="s">
        <v>375</v>
      </c>
      <c r="V2701" s="5" t="s">
        <v>38</v>
      </c>
      <c r="W2701" s="5" t="s">
        <v>12364</v>
      </c>
      <c r="X2701" s="5" t="str">
        <f>+VLOOKUP(C2701,Hoja1!$E$2:$F$125,2,0)</f>
        <v>PEÑOL</v>
      </c>
      <c r="Y2701" s="6" t="s">
        <v>15353</v>
      </c>
      <c r="Z2701" s="6">
        <v>205541000349</v>
      </c>
    </row>
    <row r="2702" spans="1:26">
      <c r="A2702" s="5" t="s">
        <v>25</v>
      </c>
      <c r="B2702" s="5">
        <v>5541</v>
      </c>
      <c r="C2702" s="5" t="s">
        <v>9743</v>
      </c>
      <c r="D2702" s="6">
        <v>205541000276</v>
      </c>
      <c r="E2702" s="5" t="s">
        <v>4846</v>
      </c>
      <c r="F2702" s="6">
        <v>205541000276</v>
      </c>
      <c r="G2702" s="5" t="s">
        <v>4393</v>
      </c>
      <c r="H2702" s="5" t="s">
        <v>1422</v>
      </c>
      <c r="I2702" s="5" t="s">
        <v>4847</v>
      </c>
      <c r="J2702" s="5" t="s">
        <v>30</v>
      </c>
      <c r="K2702" s="5" t="s">
        <v>111</v>
      </c>
      <c r="L2702" s="5" t="s">
        <v>112</v>
      </c>
      <c r="M2702" s="5" t="s">
        <v>65</v>
      </c>
      <c r="N2702" s="5" t="s">
        <v>34</v>
      </c>
      <c r="O2702" s="5" t="s">
        <v>113</v>
      </c>
      <c r="P2702" s="5" t="s">
        <v>206</v>
      </c>
      <c r="R2702" s="5" t="s">
        <v>2271</v>
      </c>
      <c r="T2702" s="5">
        <v>1</v>
      </c>
      <c r="U2702" s="5" t="s">
        <v>375</v>
      </c>
      <c r="V2702" s="5" t="s">
        <v>38</v>
      </c>
      <c r="W2702" s="5" t="s">
        <v>12358</v>
      </c>
      <c r="X2702" s="5" t="str">
        <f>+VLOOKUP(C2702,Hoja1!$E$2:$F$125,2,0)</f>
        <v>PEÑOL</v>
      </c>
      <c r="Y2702" s="6" t="s">
        <v>15354</v>
      </c>
      <c r="Z2702" s="6">
        <v>205541000276</v>
      </c>
    </row>
    <row r="2703" spans="1:26">
      <c r="A2703" s="5" t="s">
        <v>25</v>
      </c>
      <c r="B2703" s="5">
        <v>5541</v>
      </c>
      <c r="C2703" s="5" t="s">
        <v>9743</v>
      </c>
      <c r="D2703" s="6">
        <v>205541000448</v>
      </c>
      <c r="E2703" s="5" t="s">
        <v>1429</v>
      </c>
      <c r="F2703" s="6">
        <v>205541000448</v>
      </c>
      <c r="G2703" s="5" t="s">
        <v>1430</v>
      </c>
      <c r="H2703" s="5" t="s">
        <v>1422</v>
      </c>
      <c r="I2703" s="5" t="s">
        <v>1431</v>
      </c>
      <c r="J2703" s="5" t="s">
        <v>30</v>
      </c>
      <c r="K2703" s="5" t="s">
        <v>111</v>
      </c>
      <c r="L2703" s="5" t="s">
        <v>112</v>
      </c>
      <c r="M2703" s="5" t="s">
        <v>65</v>
      </c>
      <c r="N2703" s="5" t="s">
        <v>34</v>
      </c>
      <c r="O2703" s="5" t="s">
        <v>113</v>
      </c>
      <c r="P2703" s="5" t="s">
        <v>206</v>
      </c>
      <c r="T2703" s="5">
        <v>1</v>
      </c>
      <c r="U2703" s="5" t="s">
        <v>375</v>
      </c>
      <c r="V2703" s="5" t="s">
        <v>38</v>
      </c>
      <c r="W2703" s="5" t="s">
        <v>12368</v>
      </c>
      <c r="X2703" s="5" t="str">
        <f>+VLOOKUP(C2703,Hoja1!$E$2:$F$125,2,0)</f>
        <v>PEÑOL</v>
      </c>
      <c r="Y2703" s="6" t="s">
        <v>15355</v>
      </c>
      <c r="Z2703" s="6">
        <v>205541000448</v>
      </c>
    </row>
    <row r="2704" spans="1:26">
      <c r="A2704" s="5" t="s">
        <v>25</v>
      </c>
      <c r="B2704" s="5">
        <v>5541</v>
      </c>
      <c r="C2704" s="5" t="s">
        <v>9743</v>
      </c>
      <c r="D2704" s="6">
        <v>205541000225</v>
      </c>
      <c r="E2704" s="5" t="s">
        <v>1426</v>
      </c>
      <c r="F2704" s="6">
        <v>205541000225</v>
      </c>
      <c r="G2704" s="5" t="s">
        <v>1427</v>
      </c>
      <c r="H2704" s="5" t="s">
        <v>1422</v>
      </c>
      <c r="I2704" s="5" t="s">
        <v>1428</v>
      </c>
      <c r="J2704" s="5" t="s">
        <v>30</v>
      </c>
      <c r="K2704" s="5" t="s">
        <v>111</v>
      </c>
      <c r="L2704" s="5" t="s">
        <v>112</v>
      </c>
      <c r="M2704" s="5" t="s">
        <v>65</v>
      </c>
      <c r="N2704" s="5" t="s">
        <v>34</v>
      </c>
      <c r="O2704" s="5" t="s">
        <v>113</v>
      </c>
      <c r="P2704" s="5" t="s">
        <v>206</v>
      </c>
      <c r="R2704" s="5" t="s">
        <v>1409</v>
      </c>
      <c r="T2704" s="5">
        <v>1</v>
      </c>
      <c r="U2704" s="5" t="s">
        <v>375</v>
      </c>
      <c r="V2704" s="5" t="s">
        <v>38</v>
      </c>
      <c r="W2704" s="5" t="s">
        <v>12353</v>
      </c>
      <c r="X2704" s="5" t="str">
        <f>+VLOOKUP(C2704,Hoja1!$E$2:$F$125,2,0)</f>
        <v>PEÑOL</v>
      </c>
      <c r="Y2704" s="6" t="s">
        <v>15356</v>
      </c>
      <c r="Z2704" s="6">
        <v>205541000225</v>
      </c>
    </row>
    <row r="2705" spans="1:26">
      <c r="A2705" s="5" t="s">
        <v>25</v>
      </c>
      <c r="B2705" s="5">
        <v>5541</v>
      </c>
      <c r="C2705" s="5" t="s">
        <v>9743</v>
      </c>
      <c r="D2705" s="6">
        <v>205541000080</v>
      </c>
      <c r="E2705" s="5" t="s">
        <v>2269</v>
      </c>
      <c r="F2705" s="6">
        <v>205541000080</v>
      </c>
      <c r="G2705" s="5" t="s">
        <v>2270</v>
      </c>
      <c r="H2705" s="5" t="s">
        <v>1422</v>
      </c>
      <c r="I2705" s="5" t="s">
        <v>12346</v>
      </c>
      <c r="J2705" s="5" t="s">
        <v>30</v>
      </c>
      <c r="K2705" s="5" t="s">
        <v>111</v>
      </c>
      <c r="L2705" s="5" t="s">
        <v>112</v>
      </c>
      <c r="M2705" s="5" t="s">
        <v>65</v>
      </c>
      <c r="N2705" s="5" t="s">
        <v>34</v>
      </c>
      <c r="O2705" s="5" t="s">
        <v>113</v>
      </c>
      <c r="P2705" s="5" t="s">
        <v>206</v>
      </c>
      <c r="R2705" s="5" t="s">
        <v>2271</v>
      </c>
      <c r="T2705" s="5">
        <v>1</v>
      </c>
      <c r="U2705" s="5" t="s">
        <v>375</v>
      </c>
      <c r="V2705" s="5" t="s">
        <v>38</v>
      </c>
      <c r="W2705" s="5" t="s">
        <v>12347</v>
      </c>
      <c r="X2705" s="5" t="str">
        <f>+VLOOKUP(C2705,Hoja1!$E$2:$F$125,2,0)</f>
        <v>PEÑOL</v>
      </c>
      <c r="Y2705" s="6" t="s">
        <v>15357</v>
      </c>
      <c r="Z2705" s="6">
        <v>205541000080</v>
      </c>
    </row>
    <row r="2706" spans="1:26">
      <c r="A2706" s="5" t="s">
        <v>25</v>
      </c>
      <c r="B2706" s="5">
        <v>5541</v>
      </c>
      <c r="C2706" s="5" t="s">
        <v>9743</v>
      </c>
      <c r="D2706" s="6">
        <v>205541000136</v>
      </c>
      <c r="E2706" s="5" t="s">
        <v>4843</v>
      </c>
      <c r="F2706" s="6">
        <v>205541000136</v>
      </c>
      <c r="G2706" s="5" t="s">
        <v>4844</v>
      </c>
      <c r="H2706" s="5" t="s">
        <v>4845</v>
      </c>
      <c r="I2706" s="5" t="s">
        <v>12349</v>
      </c>
      <c r="J2706" s="5" t="s">
        <v>30</v>
      </c>
      <c r="K2706" s="5" t="s">
        <v>111</v>
      </c>
      <c r="L2706" s="5" t="s">
        <v>112</v>
      </c>
      <c r="M2706" s="5" t="s">
        <v>65</v>
      </c>
      <c r="N2706" s="5" t="s">
        <v>34</v>
      </c>
      <c r="O2706" s="5" t="s">
        <v>113</v>
      </c>
      <c r="P2706" s="5" t="s">
        <v>206</v>
      </c>
      <c r="R2706" s="5" t="s">
        <v>1409</v>
      </c>
      <c r="T2706" s="5">
        <v>1</v>
      </c>
      <c r="U2706" s="5" t="s">
        <v>375</v>
      </c>
      <c r="V2706" s="5" t="s">
        <v>38</v>
      </c>
      <c r="W2706" s="5" t="s">
        <v>12350</v>
      </c>
      <c r="X2706" s="5" t="str">
        <f>+VLOOKUP(C2706,Hoja1!$E$2:$F$125,2,0)</f>
        <v>PEÑOL</v>
      </c>
      <c r="Y2706" s="6" t="s">
        <v>15358</v>
      </c>
      <c r="Z2706" s="6">
        <v>205541000136</v>
      </c>
    </row>
    <row r="2707" spans="1:26">
      <c r="A2707" s="5" t="s">
        <v>25</v>
      </c>
      <c r="B2707" s="5">
        <v>5541</v>
      </c>
      <c r="C2707" s="5" t="s">
        <v>9743</v>
      </c>
      <c r="D2707" s="6">
        <v>205541000233</v>
      </c>
      <c r="E2707" s="5" t="s">
        <v>4025</v>
      </c>
      <c r="F2707" s="6">
        <v>205541000233</v>
      </c>
      <c r="G2707" s="5" t="s">
        <v>4026</v>
      </c>
      <c r="H2707" s="5" t="s">
        <v>1422</v>
      </c>
      <c r="I2707" s="5" t="s">
        <v>4027</v>
      </c>
      <c r="J2707" s="5" t="s">
        <v>30</v>
      </c>
      <c r="K2707" s="5" t="s">
        <v>111</v>
      </c>
      <c r="L2707" s="5" t="s">
        <v>112</v>
      </c>
      <c r="M2707" s="5" t="s">
        <v>65</v>
      </c>
      <c r="N2707" s="5" t="s">
        <v>34</v>
      </c>
      <c r="O2707" s="5" t="s">
        <v>113</v>
      </c>
      <c r="P2707" s="5" t="s">
        <v>206</v>
      </c>
      <c r="T2707" s="5">
        <v>1</v>
      </c>
      <c r="U2707" s="5" t="s">
        <v>375</v>
      </c>
      <c r="V2707" s="5" t="s">
        <v>38</v>
      </c>
      <c r="W2707" s="5" t="s">
        <v>12354</v>
      </c>
      <c r="X2707" s="5" t="str">
        <f>+VLOOKUP(C2707,Hoja1!$E$2:$F$125,2,0)</f>
        <v>PEÑOL</v>
      </c>
      <c r="Y2707" s="6" t="s">
        <v>15359</v>
      </c>
      <c r="Z2707" s="6">
        <v>205541000233</v>
      </c>
    </row>
    <row r="2708" spans="1:26">
      <c r="A2708" s="5" t="s">
        <v>25</v>
      </c>
      <c r="B2708" s="5">
        <v>5541</v>
      </c>
      <c r="C2708" s="5" t="s">
        <v>9743</v>
      </c>
      <c r="D2708" s="6">
        <v>205541000314</v>
      </c>
      <c r="E2708" s="5" t="s">
        <v>3208</v>
      </c>
      <c r="F2708" s="6">
        <v>205541000314</v>
      </c>
      <c r="G2708" s="5" t="s">
        <v>3209</v>
      </c>
      <c r="H2708" s="5" t="s">
        <v>3210</v>
      </c>
      <c r="I2708" s="5" t="s">
        <v>12360</v>
      </c>
      <c r="J2708" s="5" t="s">
        <v>30</v>
      </c>
      <c r="K2708" s="5" t="s">
        <v>111</v>
      </c>
      <c r="L2708" s="5" t="s">
        <v>112</v>
      </c>
      <c r="M2708" s="5" t="s">
        <v>65</v>
      </c>
      <c r="N2708" s="5" t="s">
        <v>34</v>
      </c>
      <c r="O2708" s="5" t="s">
        <v>113</v>
      </c>
      <c r="P2708" s="5" t="s">
        <v>206</v>
      </c>
      <c r="R2708" s="5" t="s">
        <v>3211</v>
      </c>
      <c r="T2708" s="5">
        <v>1</v>
      </c>
      <c r="U2708" s="5" t="s">
        <v>375</v>
      </c>
      <c r="V2708" s="5" t="s">
        <v>38</v>
      </c>
      <c r="W2708" s="5" t="s">
        <v>12361</v>
      </c>
      <c r="X2708" s="5" t="str">
        <f>+VLOOKUP(C2708,Hoja1!$E$2:$F$125,2,0)</f>
        <v>PEÑOL</v>
      </c>
      <c r="Y2708" s="6" t="s">
        <v>15360</v>
      </c>
      <c r="Z2708" s="6">
        <v>205541000314</v>
      </c>
    </row>
    <row r="2709" spans="1:26">
      <c r="A2709" s="5" t="s">
        <v>25</v>
      </c>
      <c r="B2709" s="5">
        <v>5541</v>
      </c>
      <c r="C2709" s="5" t="s">
        <v>9743</v>
      </c>
      <c r="D2709" s="6">
        <v>205541000039</v>
      </c>
      <c r="E2709" s="5" t="s">
        <v>1420</v>
      </c>
      <c r="F2709" s="6">
        <v>205541000039</v>
      </c>
      <c r="G2709" s="5" t="s">
        <v>1421</v>
      </c>
      <c r="H2709" s="5" t="s">
        <v>1422</v>
      </c>
      <c r="I2709" s="5" t="s">
        <v>1423</v>
      </c>
      <c r="J2709" s="5" t="s">
        <v>30</v>
      </c>
      <c r="K2709" s="5" t="s">
        <v>111</v>
      </c>
      <c r="L2709" s="5" t="s">
        <v>112</v>
      </c>
      <c r="M2709" s="5" t="s">
        <v>65</v>
      </c>
      <c r="N2709" s="5" t="s">
        <v>34</v>
      </c>
      <c r="O2709" s="5" t="s">
        <v>113</v>
      </c>
      <c r="P2709" s="5" t="s">
        <v>206</v>
      </c>
      <c r="T2709" s="5">
        <v>1</v>
      </c>
      <c r="U2709" s="5" t="s">
        <v>375</v>
      </c>
      <c r="V2709" s="5" t="s">
        <v>38</v>
      </c>
      <c r="W2709" s="5" t="s">
        <v>12343</v>
      </c>
      <c r="X2709" s="5" t="str">
        <f>+VLOOKUP(C2709,Hoja1!$E$2:$F$125,2,0)</f>
        <v>PEÑOL</v>
      </c>
      <c r="Y2709" s="6" t="s">
        <v>15361</v>
      </c>
      <c r="Z2709" s="6">
        <v>205541000039</v>
      </c>
    </row>
    <row r="2710" spans="1:26">
      <c r="A2710" s="5" t="s">
        <v>25</v>
      </c>
      <c r="B2710" s="5">
        <v>5541</v>
      </c>
      <c r="C2710" s="5" t="s">
        <v>9743</v>
      </c>
      <c r="D2710" s="6">
        <v>205541000144</v>
      </c>
      <c r="E2710" s="5" t="s">
        <v>6819</v>
      </c>
      <c r="F2710" s="6">
        <v>205541000144</v>
      </c>
      <c r="G2710" s="5" t="s">
        <v>6820</v>
      </c>
      <c r="H2710" s="5" t="s">
        <v>1422</v>
      </c>
      <c r="I2710" s="5" t="s">
        <v>17773</v>
      </c>
      <c r="J2710" s="5" t="s">
        <v>30</v>
      </c>
      <c r="K2710" s="5" t="s">
        <v>111</v>
      </c>
      <c r="L2710" s="5" t="s">
        <v>112</v>
      </c>
      <c r="M2710" s="5" t="s">
        <v>65</v>
      </c>
      <c r="N2710" s="5" t="s">
        <v>34</v>
      </c>
      <c r="O2710" s="5" t="s">
        <v>113</v>
      </c>
      <c r="P2710" s="5" t="s">
        <v>206</v>
      </c>
      <c r="T2710" s="5">
        <v>1</v>
      </c>
      <c r="U2710" s="5" t="s">
        <v>375</v>
      </c>
      <c r="V2710" s="5" t="s">
        <v>38</v>
      </c>
      <c r="W2710" s="5" t="s">
        <v>12351</v>
      </c>
      <c r="X2710" s="5" t="str">
        <f>+VLOOKUP(C2710,Hoja1!$E$2:$F$125,2,0)</f>
        <v>PEÑOL</v>
      </c>
      <c r="Y2710" s="6" t="s">
        <v>15362</v>
      </c>
      <c r="Z2710" s="6">
        <v>205541000144</v>
      </c>
    </row>
    <row r="2711" spans="1:26">
      <c r="A2711" s="5" t="s">
        <v>25</v>
      </c>
      <c r="B2711" s="5">
        <v>5541</v>
      </c>
      <c r="C2711" s="5" t="s">
        <v>9743</v>
      </c>
      <c r="D2711" s="6">
        <v>205541000250</v>
      </c>
      <c r="E2711" s="5" t="s">
        <v>4848</v>
      </c>
      <c r="F2711" s="6">
        <v>205541000250</v>
      </c>
      <c r="G2711" s="5" t="s">
        <v>4849</v>
      </c>
      <c r="H2711" s="5" t="s">
        <v>4850</v>
      </c>
      <c r="I2711" s="5" t="s">
        <v>4851</v>
      </c>
      <c r="J2711" s="5" t="s">
        <v>30</v>
      </c>
      <c r="K2711" s="5" t="s">
        <v>111</v>
      </c>
      <c r="L2711" s="5" t="s">
        <v>112</v>
      </c>
      <c r="M2711" s="5" t="s">
        <v>65</v>
      </c>
      <c r="N2711" s="5" t="s">
        <v>34</v>
      </c>
      <c r="O2711" s="5" t="s">
        <v>113</v>
      </c>
      <c r="P2711" s="5" t="s">
        <v>206</v>
      </c>
      <c r="R2711" s="5" t="s">
        <v>3170</v>
      </c>
      <c r="T2711" s="5">
        <v>1</v>
      </c>
      <c r="U2711" s="5" t="s">
        <v>375</v>
      </c>
      <c r="V2711" s="5" t="s">
        <v>38</v>
      </c>
      <c r="W2711" s="5" t="s">
        <v>12357</v>
      </c>
      <c r="X2711" s="5" t="str">
        <f>+VLOOKUP(C2711,Hoja1!$E$2:$F$125,2,0)</f>
        <v>PEÑOL</v>
      </c>
      <c r="Y2711" s="6" t="s">
        <v>15363</v>
      </c>
      <c r="Z2711" s="6">
        <v>205541000250</v>
      </c>
    </row>
    <row r="2712" spans="1:26">
      <c r="A2712" s="5" t="s">
        <v>25</v>
      </c>
      <c r="B2712" s="5">
        <v>5541</v>
      </c>
      <c r="C2712" s="5" t="s">
        <v>9743</v>
      </c>
      <c r="D2712" s="6">
        <v>205541000055</v>
      </c>
      <c r="E2712" s="5" t="s">
        <v>2267</v>
      </c>
      <c r="F2712" s="6">
        <v>205541000055</v>
      </c>
      <c r="G2712" s="5" t="s">
        <v>2268</v>
      </c>
      <c r="H2712" s="5" t="s">
        <v>1422</v>
      </c>
      <c r="I2712" s="5" t="s">
        <v>17775</v>
      </c>
      <c r="J2712" s="5" t="s">
        <v>30</v>
      </c>
      <c r="K2712" s="5" t="s">
        <v>111</v>
      </c>
      <c r="L2712" s="5" t="s">
        <v>112</v>
      </c>
      <c r="M2712" s="5" t="s">
        <v>65</v>
      </c>
      <c r="N2712" s="5" t="s">
        <v>34</v>
      </c>
      <c r="O2712" s="5" t="s">
        <v>113</v>
      </c>
      <c r="P2712" s="5" t="s">
        <v>206</v>
      </c>
      <c r="R2712" s="5" t="s">
        <v>1409</v>
      </c>
      <c r="T2712" s="5">
        <v>1</v>
      </c>
      <c r="U2712" s="5" t="s">
        <v>375</v>
      </c>
      <c r="V2712" s="5" t="s">
        <v>38</v>
      </c>
      <c r="W2712" s="5" t="s">
        <v>12344</v>
      </c>
      <c r="X2712" s="5" t="str">
        <f>+VLOOKUP(C2712,Hoja1!$E$2:$F$125,2,0)</f>
        <v>PEÑOL</v>
      </c>
      <c r="Y2712" s="6" t="s">
        <v>15364</v>
      </c>
      <c r="Z2712" s="6">
        <v>205541000055</v>
      </c>
    </row>
    <row r="2713" spans="1:26">
      <c r="A2713" s="5" t="s">
        <v>25</v>
      </c>
      <c r="B2713" s="5">
        <v>5543</v>
      </c>
      <c r="C2713" s="5" t="s">
        <v>577</v>
      </c>
      <c r="D2713" s="6">
        <v>305543000707</v>
      </c>
      <c r="E2713" s="5" t="s">
        <v>371</v>
      </c>
      <c r="F2713" s="6">
        <v>305543000707</v>
      </c>
      <c r="G2713" s="5" t="s">
        <v>12446</v>
      </c>
      <c r="H2713" s="5">
        <v>8552227</v>
      </c>
      <c r="I2713" s="5" t="s">
        <v>12447</v>
      </c>
      <c r="J2713" s="5" t="s">
        <v>30</v>
      </c>
      <c r="K2713" s="5" t="s">
        <v>31</v>
      </c>
      <c r="L2713" s="5" t="s">
        <v>32</v>
      </c>
      <c r="M2713" s="5" t="s">
        <v>43</v>
      </c>
      <c r="N2713" s="5" t="s">
        <v>374</v>
      </c>
      <c r="O2713" s="5">
        <v>22</v>
      </c>
      <c r="P2713" s="5" t="s">
        <v>46</v>
      </c>
      <c r="T2713" s="5">
        <v>1</v>
      </c>
      <c r="U2713" s="5" t="s">
        <v>375</v>
      </c>
      <c r="V2713" s="5" t="s">
        <v>38</v>
      </c>
      <c r="X2713" s="5" t="str">
        <f>+VLOOKUP(C2713,Hoja1!$E$2:$F$125,2,0)</f>
        <v>PEQUE</v>
      </c>
      <c r="Y2713" s="6" t="s">
        <v>15365</v>
      </c>
      <c r="Z2713" s="6">
        <v>305543000707</v>
      </c>
    </row>
    <row r="2714" spans="1:26">
      <c r="A2714" s="5" t="s">
        <v>25</v>
      </c>
      <c r="B2714" s="5">
        <v>5543</v>
      </c>
      <c r="C2714" s="5" t="s">
        <v>577</v>
      </c>
      <c r="D2714" s="6">
        <v>405543000698</v>
      </c>
      <c r="E2714" s="5" t="s">
        <v>398</v>
      </c>
      <c r="F2714" s="6">
        <v>405543000698</v>
      </c>
      <c r="G2714" s="5" t="s">
        <v>17781</v>
      </c>
      <c r="H2714" s="5" t="s">
        <v>405</v>
      </c>
      <c r="I2714" s="5" t="s">
        <v>16599</v>
      </c>
      <c r="J2714" s="5" t="s">
        <v>30</v>
      </c>
      <c r="K2714" s="5" t="s">
        <v>31</v>
      </c>
      <c r="L2714" s="5" t="s">
        <v>32</v>
      </c>
      <c r="T2714" s="5">
        <v>1</v>
      </c>
      <c r="U2714" s="5" t="s">
        <v>16285</v>
      </c>
      <c r="V2714" s="5" t="s">
        <v>38</v>
      </c>
      <c r="X2714" s="5" t="str">
        <f>+VLOOKUP(C2714,Hoja1!$E$2:$F$125,2,0)</f>
        <v>PEQUE</v>
      </c>
      <c r="Y2714" s="6" t="s">
        <v>18983</v>
      </c>
      <c r="Z2714" s="6">
        <v>405543000698</v>
      </c>
    </row>
    <row r="2715" spans="1:26">
      <c r="A2715" s="5" t="s">
        <v>25</v>
      </c>
      <c r="B2715" s="5">
        <v>5543</v>
      </c>
      <c r="C2715" s="5" t="s">
        <v>577</v>
      </c>
      <c r="D2715" s="6">
        <v>205543000206</v>
      </c>
      <c r="E2715" s="5" t="s">
        <v>8200</v>
      </c>
      <c r="F2715" s="6">
        <v>205543000206</v>
      </c>
      <c r="G2715" s="5" t="s">
        <v>8201</v>
      </c>
      <c r="H2715" s="5" t="s">
        <v>8202</v>
      </c>
      <c r="I2715" s="5" t="s">
        <v>8375</v>
      </c>
      <c r="J2715" s="5" t="s">
        <v>347</v>
      </c>
      <c r="K2715" s="5" t="s">
        <v>111</v>
      </c>
      <c r="L2715" s="5" t="s">
        <v>112</v>
      </c>
      <c r="M2715" s="5" t="s">
        <v>65</v>
      </c>
      <c r="N2715" s="5" t="s">
        <v>348</v>
      </c>
      <c r="O2715" s="5" t="s">
        <v>359</v>
      </c>
      <c r="P2715" s="5" t="s">
        <v>8082</v>
      </c>
      <c r="T2715" s="5">
        <v>1</v>
      </c>
      <c r="U2715" s="5" t="s">
        <v>375</v>
      </c>
      <c r="V2715" s="5" t="s">
        <v>38</v>
      </c>
      <c r="W2715" s="5" t="s">
        <v>12395</v>
      </c>
      <c r="X2715" s="5" t="str">
        <f>+VLOOKUP(C2715,Hoja1!$E$2:$F$125,2,0)</f>
        <v>PEQUE</v>
      </c>
      <c r="Y2715" s="6" t="s">
        <v>15366</v>
      </c>
      <c r="Z2715" s="6">
        <v>205543000206</v>
      </c>
    </row>
    <row r="2716" spans="1:26">
      <c r="A2716" s="5" t="s">
        <v>25</v>
      </c>
      <c r="B2716" s="5">
        <v>5543</v>
      </c>
      <c r="C2716" s="5" t="s">
        <v>577</v>
      </c>
      <c r="D2716" s="6">
        <v>105543000325</v>
      </c>
      <c r="E2716" s="5" t="s">
        <v>9320</v>
      </c>
      <c r="F2716" s="6">
        <v>105543000325</v>
      </c>
      <c r="G2716" s="5" t="s">
        <v>12369</v>
      </c>
      <c r="H2716" s="5" t="s">
        <v>9321</v>
      </c>
      <c r="I2716" s="5" t="s">
        <v>12370</v>
      </c>
      <c r="J2716" s="5" t="s">
        <v>347</v>
      </c>
      <c r="K2716" s="5" t="s">
        <v>111</v>
      </c>
      <c r="L2716" s="5" t="s">
        <v>32</v>
      </c>
      <c r="M2716" s="5" t="s">
        <v>541</v>
      </c>
      <c r="N2716" s="5" t="s">
        <v>348</v>
      </c>
      <c r="O2716" s="5" t="s">
        <v>7561</v>
      </c>
      <c r="P2716" s="5" t="s">
        <v>7562</v>
      </c>
      <c r="T2716" s="5">
        <v>1</v>
      </c>
      <c r="U2716" s="5" t="s">
        <v>375</v>
      </c>
      <c r="V2716" s="5" t="s">
        <v>38</v>
      </c>
      <c r="W2716" s="5" t="s">
        <v>12371</v>
      </c>
      <c r="X2716" s="5" t="str">
        <f>+VLOOKUP(C2716,Hoja1!$E$2:$F$125,2,0)</f>
        <v>PEQUE</v>
      </c>
      <c r="Y2716" s="6" t="s">
        <v>15367</v>
      </c>
      <c r="Z2716" s="6">
        <v>105543000325</v>
      </c>
    </row>
    <row r="2717" spans="1:26">
      <c r="A2717" s="5" t="s">
        <v>25</v>
      </c>
      <c r="B2717" s="5">
        <v>5543</v>
      </c>
      <c r="C2717" s="5" t="s">
        <v>577</v>
      </c>
      <c r="D2717" s="6">
        <v>305543000685</v>
      </c>
      <c r="E2717" s="5" t="s">
        <v>7328</v>
      </c>
      <c r="F2717" s="6">
        <v>305543000685</v>
      </c>
      <c r="G2717" s="5" t="s">
        <v>16718</v>
      </c>
      <c r="H2717" s="5">
        <v>4134444</v>
      </c>
      <c r="I2717" s="5" t="s">
        <v>16719</v>
      </c>
      <c r="J2717" s="5" t="s">
        <v>347</v>
      </c>
      <c r="K2717" s="5" t="s">
        <v>31</v>
      </c>
      <c r="L2717" s="5" t="s">
        <v>32</v>
      </c>
      <c r="M2717" s="5" t="s">
        <v>65</v>
      </c>
      <c r="N2717" s="5" t="s">
        <v>485</v>
      </c>
      <c r="O2717" s="5" t="s">
        <v>7133</v>
      </c>
      <c r="P2717" s="5" t="s">
        <v>487</v>
      </c>
      <c r="T2717" s="5">
        <v>1</v>
      </c>
      <c r="U2717" s="5" t="s">
        <v>375</v>
      </c>
      <c r="V2717" s="5" t="s">
        <v>38</v>
      </c>
      <c r="W2717" s="5" t="s">
        <v>16720</v>
      </c>
      <c r="X2717" s="5" t="str">
        <f>+VLOOKUP(C2717,Hoja1!$E$2:$F$125,2,0)</f>
        <v>PEQUE</v>
      </c>
      <c r="Y2717" s="6" t="s">
        <v>15368</v>
      </c>
      <c r="Z2717" s="6">
        <v>305543000685</v>
      </c>
    </row>
    <row r="2718" spans="1:26">
      <c r="A2718" s="5" t="s">
        <v>25</v>
      </c>
      <c r="B2718" s="5">
        <v>5543</v>
      </c>
      <c r="C2718" s="5" t="s">
        <v>577</v>
      </c>
      <c r="D2718" s="6">
        <v>205543000711</v>
      </c>
      <c r="E2718" s="5" t="s">
        <v>12443</v>
      </c>
      <c r="F2718" s="6">
        <v>205543000711</v>
      </c>
      <c r="G2718" s="5" t="s">
        <v>12444</v>
      </c>
      <c r="H2718" s="5">
        <v>8552043</v>
      </c>
      <c r="I2718" s="5" t="s">
        <v>12445</v>
      </c>
      <c r="J2718" s="5" t="s">
        <v>30</v>
      </c>
      <c r="K2718" s="5" t="s">
        <v>111</v>
      </c>
      <c r="L2718" s="5" t="s">
        <v>112</v>
      </c>
      <c r="M2718" s="5" t="s">
        <v>65</v>
      </c>
      <c r="N2718" s="5" t="s">
        <v>34</v>
      </c>
      <c r="O2718" s="5" t="s">
        <v>113</v>
      </c>
      <c r="P2718" s="5" t="s">
        <v>122</v>
      </c>
      <c r="T2718" s="5">
        <v>1</v>
      </c>
      <c r="U2718" s="5" t="s">
        <v>37</v>
      </c>
      <c r="V2718" s="5" t="s">
        <v>38</v>
      </c>
      <c r="X2718" s="5" t="str">
        <f>+VLOOKUP(C2718,Hoja1!$E$2:$F$125,2,0)</f>
        <v>PEQUE</v>
      </c>
      <c r="Y2718" s="6" t="s">
        <v>15369</v>
      </c>
      <c r="Z2718" s="6">
        <v>205543000711</v>
      </c>
    </row>
    <row r="2719" spans="1:26">
      <c r="A2719" s="5" t="s">
        <v>25</v>
      </c>
      <c r="B2719" s="5">
        <v>5543</v>
      </c>
      <c r="C2719" s="5" t="s">
        <v>577</v>
      </c>
      <c r="D2719" s="6">
        <v>205543000150</v>
      </c>
      <c r="E2719" s="5" t="s">
        <v>2162</v>
      </c>
      <c r="F2719" s="6">
        <v>205543000150</v>
      </c>
      <c r="G2719" s="5" t="s">
        <v>2163</v>
      </c>
      <c r="H2719" s="5" t="s">
        <v>2164</v>
      </c>
      <c r="I2719" s="5" t="s">
        <v>2165</v>
      </c>
      <c r="J2719" s="5" t="s">
        <v>30</v>
      </c>
      <c r="K2719" s="5" t="s">
        <v>111</v>
      </c>
      <c r="L2719" s="5" t="s">
        <v>112</v>
      </c>
      <c r="M2719" s="5" t="s">
        <v>65</v>
      </c>
      <c r="N2719" s="5" t="s">
        <v>34</v>
      </c>
      <c r="O2719" s="5" t="s">
        <v>113</v>
      </c>
      <c r="P2719" s="5" t="s">
        <v>122</v>
      </c>
      <c r="T2719" s="5">
        <v>1</v>
      </c>
      <c r="U2719" s="5" t="s">
        <v>375</v>
      </c>
      <c r="V2719" s="5" t="s">
        <v>38</v>
      </c>
      <c r="W2719" s="5" t="s">
        <v>12392</v>
      </c>
      <c r="X2719" s="5" t="str">
        <f>+VLOOKUP(C2719,Hoja1!$E$2:$F$125,2,0)</f>
        <v>PEQUE</v>
      </c>
      <c r="Y2719" s="6" t="s">
        <v>15370</v>
      </c>
      <c r="Z2719" s="6">
        <v>205543000150</v>
      </c>
    </row>
    <row r="2720" spans="1:26">
      <c r="A2720" s="5" t="s">
        <v>25</v>
      </c>
      <c r="B2720" s="5">
        <v>5543</v>
      </c>
      <c r="C2720" s="5" t="s">
        <v>577</v>
      </c>
      <c r="D2720" s="6">
        <v>205543000079</v>
      </c>
      <c r="E2720" s="5" t="s">
        <v>1452</v>
      </c>
      <c r="F2720" s="6">
        <v>205543000079</v>
      </c>
      <c r="G2720" s="5" t="s">
        <v>1453</v>
      </c>
      <c r="H2720" s="5" t="s">
        <v>2171</v>
      </c>
      <c r="I2720" s="5" t="s">
        <v>12382</v>
      </c>
      <c r="J2720" s="5" t="s">
        <v>30</v>
      </c>
      <c r="K2720" s="5" t="s">
        <v>111</v>
      </c>
      <c r="L2720" s="5" t="s">
        <v>112</v>
      </c>
      <c r="M2720" s="5" t="s">
        <v>65</v>
      </c>
      <c r="N2720" s="5" t="s">
        <v>374</v>
      </c>
      <c r="O2720" s="5" t="s">
        <v>932</v>
      </c>
      <c r="P2720" s="5" t="s">
        <v>206</v>
      </c>
      <c r="T2720" s="5">
        <v>1</v>
      </c>
      <c r="U2720" s="5" t="s">
        <v>375</v>
      </c>
      <c r="V2720" s="5" t="s">
        <v>38</v>
      </c>
      <c r="W2720" s="5" t="s">
        <v>12383</v>
      </c>
      <c r="X2720" s="5" t="str">
        <f>+VLOOKUP(C2720,Hoja1!$E$2:$F$125,2,0)</f>
        <v>PEQUE</v>
      </c>
      <c r="Y2720" s="6" t="s">
        <v>15371</v>
      </c>
      <c r="Z2720" s="6">
        <v>205543000079</v>
      </c>
    </row>
    <row r="2721" spans="1:26">
      <c r="A2721" s="5" t="s">
        <v>25</v>
      </c>
      <c r="B2721" s="5">
        <v>5543</v>
      </c>
      <c r="C2721" s="5" t="s">
        <v>577</v>
      </c>
      <c r="D2721" s="6">
        <v>205543000052</v>
      </c>
      <c r="E2721" s="5" t="s">
        <v>6124</v>
      </c>
      <c r="F2721" s="6">
        <v>205543000052</v>
      </c>
      <c r="G2721" s="5" t="s">
        <v>6125</v>
      </c>
      <c r="H2721" s="5" t="s">
        <v>2159</v>
      </c>
      <c r="I2721" s="5" t="s">
        <v>12378</v>
      </c>
      <c r="J2721" s="5" t="s">
        <v>30</v>
      </c>
      <c r="K2721" s="5" t="s">
        <v>111</v>
      </c>
      <c r="L2721" s="5" t="s">
        <v>112</v>
      </c>
      <c r="M2721" s="5" t="s">
        <v>65</v>
      </c>
      <c r="N2721" s="5" t="s">
        <v>34</v>
      </c>
      <c r="O2721" s="5" t="s">
        <v>113</v>
      </c>
      <c r="P2721" s="5" t="s">
        <v>122</v>
      </c>
      <c r="T2721" s="5">
        <v>1</v>
      </c>
      <c r="U2721" s="5" t="s">
        <v>375</v>
      </c>
      <c r="V2721" s="5" t="s">
        <v>38</v>
      </c>
      <c r="W2721" s="5" t="s">
        <v>12379</v>
      </c>
      <c r="X2721" s="5" t="str">
        <f>+VLOOKUP(C2721,Hoja1!$E$2:$F$125,2,0)</f>
        <v>PEQUE</v>
      </c>
      <c r="Y2721" s="6" t="s">
        <v>15372</v>
      </c>
      <c r="Z2721" s="6">
        <v>205543000052</v>
      </c>
    </row>
    <row r="2722" spans="1:26">
      <c r="A2722" s="5" t="s">
        <v>25</v>
      </c>
      <c r="B2722" s="5">
        <v>5543</v>
      </c>
      <c r="C2722" s="5" t="s">
        <v>577</v>
      </c>
      <c r="D2722" s="6">
        <v>205543000109</v>
      </c>
      <c r="E2722" s="5" t="s">
        <v>2487</v>
      </c>
      <c r="F2722" s="6">
        <v>205543000109</v>
      </c>
      <c r="G2722" s="5" t="s">
        <v>2488</v>
      </c>
      <c r="H2722" s="5" t="s">
        <v>6746</v>
      </c>
      <c r="I2722" s="5" t="s">
        <v>12388</v>
      </c>
      <c r="J2722" s="5" t="s">
        <v>30</v>
      </c>
      <c r="K2722" s="5" t="s">
        <v>111</v>
      </c>
      <c r="L2722" s="5" t="s">
        <v>112</v>
      </c>
      <c r="M2722" s="5" t="s">
        <v>65</v>
      </c>
      <c r="N2722" s="5" t="s">
        <v>34</v>
      </c>
      <c r="O2722" s="5" t="s">
        <v>113</v>
      </c>
      <c r="P2722" s="5" t="s">
        <v>122</v>
      </c>
      <c r="T2722" s="5">
        <v>1</v>
      </c>
      <c r="U2722" s="5" t="s">
        <v>375</v>
      </c>
      <c r="V2722" s="5" t="s">
        <v>38</v>
      </c>
      <c r="W2722" s="5" t="s">
        <v>12389</v>
      </c>
      <c r="X2722" s="5" t="str">
        <f>+VLOOKUP(C2722,Hoja1!$E$2:$F$125,2,0)</f>
        <v>PEQUE</v>
      </c>
      <c r="Y2722" s="6" t="s">
        <v>15373</v>
      </c>
      <c r="Z2722" s="6">
        <v>205543000109</v>
      </c>
    </row>
    <row r="2723" spans="1:26">
      <c r="A2723" s="5" t="s">
        <v>25</v>
      </c>
      <c r="B2723" s="5">
        <v>5543</v>
      </c>
      <c r="C2723" s="5" t="s">
        <v>577</v>
      </c>
      <c r="D2723" s="6">
        <v>205543000478</v>
      </c>
      <c r="E2723" s="5" t="s">
        <v>2158</v>
      </c>
      <c r="F2723" s="6">
        <v>205543000478</v>
      </c>
      <c r="G2723" s="5" t="s">
        <v>164</v>
      </c>
      <c r="H2723" s="5" t="s">
        <v>2159</v>
      </c>
      <c r="I2723" s="5" t="s">
        <v>12420</v>
      </c>
      <c r="J2723" s="5" t="s">
        <v>30</v>
      </c>
      <c r="K2723" s="5" t="s">
        <v>111</v>
      </c>
      <c r="L2723" s="5" t="s">
        <v>112</v>
      </c>
      <c r="M2723" s="5" t="s">
        <v>65</v>
      </c>
      <c r="N2723" s="5" t="s">
        <v>34</v>
      </c>
      <c r="O2723" s="5" t="s">
        <v>113</v>
      </c>
      <c r="P2723" s="5" t="s">
        <v>122</v>
      </c>
      <c r="T2723" s="5">
        <v>1</v>
      </c>
      <c r="U2723" s="5" t="s">
        <v>375</v>
      </c>
      <c r="V2723" s="5" t="s">
        <v>38</v>
      </c>
      <c r="W2723" s="5" t="s">
        <v>12421</v>
      </c>
      <c r="X2723" s="5" t="str">
        <f>+VLOOKUP(C2723,Hoja1!$E$2:$F$125,2,0)</f>
        <v>PEQUE</v>
      </c>
      <c r="Y2723" s="6" t="s">
        <v>15374</v>
      </c>
      <c r="Z2723" s="6">
        <v>205543000478</v>
      </c>
    </row>
    <row r="2724" spans="1:26">
      <c r="A2724" s="5" t="s">
        <v>25</v>
      </c>
      <c r="B2724" s="5">
        <v>5543</v>
      </c>
      <c r="C2724" s="5" t="s">
        <v>577</v>
      </c>
      <c r="D2724" s="6">
        <v>205543000656</v>
      </c>
      <c r="E2724" s="5" t="s">
        <v>3379</v>
      </c>
      <c r="F2724" s="6">
        <v>205543000656</v>
      </c>
      <c r="G2724" s="5" t="s">
        <v>2976</v>
      </c>
      <c r="H2724" s="5" t="s">
        <v>6126</v>
      </c>
      <c r="I2724" s="5" t="s">
        <v>12437</v>
      </c>
      <c r="J2724" s="5" t="s">
        <v>30</v>
      </c>
      <c r="K2724" s="5" t="s">
        <v>111</v>
      </c>
      <c r="L2724" s="5" t="s">
        <v>112</v>
      </c>
      <c r="M2724" s="5" t="s">
        <v>65</v>
      </c>
      <c r="N2724" s="5" t="s">
        <v>34</v>
      </c>
      <c r="O2724" s="5" t="s">
        <v>113</v>
      </c>
      <c r="P2724" s="5" t="s">
        <v>122</v>
      </c>
      <c r="T2724" s="5">
        <v>1</v>
      </c>
      <c r="U2724" s="5" t="s">
        <v>375</v>
      </c>
      <c r="V2724" s="5" t="s">
        <v>38</v>
      </c>
      <c r="W2724" s="5" t="s">
        <v>12438</v>
      </c>
      <c r="X2724" s="5" t="str">
        <f>+VLOOKUP(C2724,Hoja1!$E$2:$F$125,2,0)</f>
        <v>PEQUE</v>
      </c>
      <c r="Y2724" s="6" t="s">
        <v>15375</v>
      </c>
      <c r="Z2724" s="6">
        <v>205543000656</v>
      </c>
    </row>
    <row r="2725" spans="1:26">
      <c r="A2725" s="5" t="s">
        <v>25</v>
      </c>
      <c r="B2725" s="5">
        <v>5543</v>
      </c>
      <c r="C2725" s="5" t="s">
        <v>577</v>
      </c>
      <c r="D2725" s="6">
        <v>205543000231</v>
      </c>
      <c r="E2725" s="5" t="s">
        <v>2160</v>
      </c>
      <c r="F2725" s="6">
        <v>205543000231</v>
      </c>
      <c r="G2725" s="5" t="s">
        <v>2161</v>
      </c>
      <c r="H2725" s="5" t="s">
        <v>2159</v>
      </c>
      <c r="I2725" s="5" t="s">
        <v>12400</v>
      </c>
      <c r="J2725" s="5" t="s">
        <v>30</v>
      </c>
      <c r="K2725" s="5" t="s">
        <v>111</v>
      </c>
      <c r="L2725" s="5" t="s">
        <v>112</v>
      </c>
      <c r="M2725" s="5" t="s">
        <v>65</v>
      </c>
      <c r="N2725" s="5" t="s">
        <v>34</v>
      </c>
      <c r="O2725" s="5" t="s">
        <v>113</v>
      </c>
      <c r="P2725" s="5" t="s">
        <v>122</v>
      </c>
      <c r="T2725" s="5">
        <v>1</v>
      </c>
      <c r="U2725" s="5" t="s">
        <v>375</v>
      </c>
      <c r="V2725" s="5" t="s">
        <v>38</v>
      </c>
      <c r="W2725" s="5" t="s">
        <v>12401</v>
      </c>
      <c r="X2725" s="5" t="str">
        <f>+VLOOKUP(C2725,Hoja1!$E$2:$F$125,2,0)</f>
        <v>PEQUE</v>
      </c>
      <c r="Y2725" s="6" t="s">
        <v>15376</v>
      </c>
      <c r="Z2725" s="6">
        <v>205543000231</v>
      </c>
    </row>
    <row r="2726" spans="1:26">
      <c r="A2726" s="5" t="s">
        <v>25</v>
      </c>
      <c r="B2726" s="5">
        <v>5543</v>
      </c>
      <c r="C2726" s="5" t="s">
        <v>577</v>
      </c>
      <c r="D2726" s="6">
        <v>205543000222</v>
      </c>
      <c r="E2726" s="5" t="s">
        <v>2975</v>
      </c>
      <c r="F2726" s="6">
        <v>205543000222</v>
      </c>
      <c r="G2726" s="5" t="s">
        <v>4759</v>
      </c>
      <c r="H2726" s="5" t="s">
        <v>2168</v>
      </c>
      <c r="I2726" s="5" t="s">
        <v>12398</v>
      </c>
      <c r="J2726" s="5" t="s">
        <v>30</v>
      </c>
      <c r="K2726" s="5" t="s">
        <v>111</v>
      </c>
      <c r="L2726" s="5" t="s">
        <v>112</v>
      </c>
      <c r="M2726" s="5" t="s">
        <v>65</v>
      </c>
      <c r="N2726" s="5" t="s">
        <v>34</v>
      </c>
      <c r="O2726" s="5" t="s">
        <v>113</v>
      </c>
      <c r="P2726" s="5" t="s">
        <v>122</v>
      </c>
      <c r="T2726" s="5">
        <v>1</v>
      </c>
      <c r="U2726" s="5" t="s">
        <v>375</v>
      </c>
      <c r="V2726" s="5" t="s">
        <v>38</v>
      </c>
      <c r="W2726" s="5" t="s">
        <v>12399</v>
      </c>
      <c r="X2726" s="5" t="str">
        <f>+VLOOKUP(C2726,Hoja1!$E$2:$F$125,2,0)</f>
        <v>PEQUE</v>
      </c>
      <c r="Y2726" s="6" t="s">
        <v>15377</v>
      </c>
      <c r="Z2726" s="6">
        <v>205543000222</v>
      </c>
    </row>
    <row r="2727" spans="1:26">
      <c r="A2727" s="5" t="s">
        <v>25</v>
      </c>
      <c r="B2727" s="5">
        <v>5543</v>
      </c>
      <c r="C2727" s="5" t="s">
        <v>577</v>
      </c>
      <c r="D2727" s="6">
        <v>205543000354</v>
      </c>
      <c r="E2727" s="5" t="s">
        <v>5417</v>
      </c>
      <c r="F2727" s="6">
        <v>205543000354</v>
      </c>
      <c r="G2727" s="5" t="s">
        <v>5418</v>
      </c>
      <c r="H2727" s="5" t="s">
        <v>5419</v>
      </c>
      <c r="I2727" s="5" t="s">
        <v>12411</v>
      </c>
      <c r="J2727" s="5" t="s">
        <v>30</v>
      </c>
      <c r="K2727" s="5" t="s">
        <v>111</v>
      </c>
      <c r="L2727" s="5" t="s">
        <v>112</v>
      </c>
      <c r="M2727" s="5" t="s">
        <v>65</v>
      </c>
      <c r="N2727" s="5" t="s">
        <v>34</v>
      </c>
      <c r="O2727" s="5" t="s">
        <v>113</v>
      </c>
      <c r="P2727" s="5" t="s">
        <v>122</v>
      </c>
      <c r="T2727" s="5">
        <v>1</v>
      </c>
      <c r="U2727" s="5" t="s">
        <v>375</v>
      </c>
      <c r="V2727" s="5" t="s">
        <v>38</v>
      </c>
      <c r="W2727" s="5" t="s">
        <v>12412</v>
      </c>
      <c r="X2727" s="5" t="str">
        <f>+VLOOKUP(C2727,Hoja1!$E$2:$F$125,2,0)</f>
        <v>PEQUE</v>
      </c>
      <c r="Y2727" s="6" t="s">
        <v>15378</v>
      </c>
      <c r="Z2727" s="6">
        <v>205543000354</v>
      </c>
    </row>
    <row r="2728" spans="1:26">
      <c r="A2728" s="5" t="s">
        <v>25</v>
      </c>
      <c r="B2728" s="5">
        <v>5543</v>
      </c>
      <c r="C2728" s="5" t="s">
        <v>577</v>
      </c>
      <c r="D2728" s="6">
        <v>205543000346</v>
      </c>
      <c r="E2728" s="5" t="s">
        <v>1235</v>
      </c>
      <c r="F2728" s="6">
        <v>205543000346</v>
      </c>
      <c r="G2728" s="5" t="s">
        <v>1236</v>
      </c>
      <c r="H2728" s="5" t="s">
        <v>2159</v>
      </c>
      <c r="I2728" s="5" t="s">
        <v>2170</v>
      </c>
      <c r="J2728" s="5" t="s">
        <v>30</v>
      </c>
      <c r="K2728" s="5" t="s">
        <v>111</v>
      </c>
      <c r="L2728" s="5" t="s">
        <v>112</v>
      </c>
      <c r="M2728" s="5" t="s">
        <v>65</v>
      </c>
      <c r="N2728" s="5" t="s">
        <v>34</v>
      </c>
      <c r="O2728" s="5" t="s">
        <v>113</v>
      </c>
      <c r="P2728" s="5" t="s">
        <v>122</v>
      </c>
      <c r="T2728" s="5">
        <v>1</v>
      </c>
      <c r="U2728" s="5" t="s">
        <v>375</v>
      </c>
      <c r="V2728" s="5" t="s">
        <v>38</v>
      </c>
      <c r="W2728" s="5" t="s">
        <v>12410</v>
      </c>
      <c r="X2728" s="5" t="str">
        <f>+VLOOKUP(C2728,Hoja1!$E$2:$F$125,2,0)</f>
        <v>PEQUE</v>
      </c>
      <c r="Y2728" s="6" t="s">
        <v>15379</v>
      </c>
      <c r="Z2728" s="6">
        <v>205543000346</v>
      </c>
    </row>
    <row r="2729" spans="1:26">
      <c r="A2729" s="5" t="s">
        <v>25</v>
      </c>
      <c r="B2729" s="5">
        <v>5543</v>
      </c>
      <c r="C2729" s="5" t="s">
        <v>577</v>
      </c>
      <c r="D2729" s="6">
        <v>205543000486</v>
      </c>
      <c r="E2729" s="5" t="s">
        <v>4758</v>
      </c>
      <c r="F2729" s="6">
        <v>205543000486</v>
      </c>
      <c r="G2729" s="5" t="s">
        <v>1262</v>
      </c>
      <c r="H2729" s="5" t="s">
        <v>2159</v>
      </c>
      <c r="I2729" s="5" t="s">
        <v>17780</v>
      </c>
      <c r="J2729" s="5" t="s">
        <v>30</v>
      </c>
      <c r="K2729" s="5" t="s">
        <v>111</v>
      </c>
      <c r="L2729" s="5" t="s">
        <v>112</v>
      </c>
      <c r="M2729" s="5" t="s">
        <v>65</v>
      </c>
      <c r="N2729" s="5" t="s">
        <v>34</v>
      </c>
      <c r="O2729" s="5" t="s">
        <v>113</v>
      </c>
      <c r="P2729" s="5" t="s">
        <v>122</v>
      </c>
      <c r="T2729" s="5">
        <v>1</v>
      </c>
      <c r="U2729" s="5" t="s">
        <v>375</v>
      </c>
      <c r="V2729" s="5" t="s">
        <v>38</v>
      </c>
      <c r="W2729" s="5" t="s">
        <v>12422</v>
      </c>
      <c r="X2729" s="5" t="str">
        <f>+VLOOKUP(C2729,Hoja1!$E$2:$F$125,2,0)</f>
        <v>PEQUE</v>
      </c>
      <c r="Y2729" s="6" t="s">
        <v>15380</v>
      </c>
      <c r="Z2729" s="6">
        <v>205543000486</v>
      </c>
    </row>
    <row r="2730" spans="1:26">
      <c r="A2730" s="5" t="s">
        <v>25</v>
      </c>
      <c r="B2730" s="5">
        <v>5543</v>
      </c>
      <c r="C2730" s="5" t="s">
        <v>577</v>
      </c>
      <c r="D2730" s="6">
        <v>205543000061</v>
      </c>
      <c r="E2730" s="5" t="s">
        <v>8198</v>
      </c>
      <c r="F2730" s="6">
        <v>205543000061</v>
      </c>
      <c r="G2730" s="5" t="s">
        <v>8199</v>
      </c>
      <c r="H2730" s="5" t="s">
        <v>2159</v>
      </c>
      <c r="I2730" s="5" t="s">
        <v>12380</v>
      </c>
      <c r="J2730" s="5" t="s">
        <v>347</v>
      </c>
      <c r="K2730" s="5" t="s">
        <v>111</v>
      </c>
      <c r="L2730" s="5" t="s">
        <v>112</v>
      </c>
      <c r="M2730" s="5" t="s">
        <v>65</v>
      </c>
      <c r="N2730" s="5" t="s">
        <v>367</v>
      </c>
      <c r="O2730" s="5" t="s">
        <v>368</v>
      </c>
      <c r="P2730" s="5" t="s">
        <v>7530</v>
      </c>
      <c r="T2730" s="5">
        <v>1</v>
      </c>
      <c r="U2730" s="5" t="s">
        <v>375</v>
      </c>
      <c r="V2730" s="5" t="s">
        <v>38</v>
      </c>
      <c r="W2730" s="5" t="s">
        <v>12381</v>
      </c>
      <c r="X2730" s="5" t="str">
        <f>+VLOOKUP(C2730,Hoja1!$E$2:$F$125,2,0)</f>
        <v>PEQUE</v>
      </c>
      <c r="Y2730" s="6" t="s">
        <v>15381</v>
      </c>
      <c r="Z2730" s="6">
        <v>205543000061</v>
      </c>
    </row>
    <row r="2731" spans="1:26">
      <c r="A2731" s="5" t="s">
        <v>25</v>
      </c>
      <c r="B2731" s="5">
        <v>5543</v>
      </c>
      <c r="C2731" s="5" t="s">
        <v>577</v>
      </c>
      <c r="D2731" s="6">
        <v>205543000630</v>
      </c>
      <c r="E2731" s="5" t="s">
        <v>4760</v>
      </c>
      <c r="F2731" s="6">
        <v>205543000630</v>
      </c>
      <c r="G2731" s="5" t="s">
        <v>4761</v>
      </c>
      <c r="H2731" s="5" t="s">
        <v>2168</v>
      </c>
      <c r="I2731" s="5" t="s">
        <v>12435</v>
      </c>
      <c r="J2731" s="5" t="s">
        <v>30</v>
      </c>
      <c r="K2731" s="5" t="s">
        <v>111</v>
      </c>
      <c r="L2731" s="5" t="s">
        <v>112</v>
      </c>
      <c r="M2731" s="5" t="s">
        <v>65</v>
      </c>
      <c r="N2731" s="5" t="s">
        <v>34</v>
      </c>
      <c r="O2731" s="5" t="s">
        <v>113</v>
      </c>
      <c r="P2731" s="5" t="s">
        <v>122</v>
      </c>
      <c r="T2731" s="5">
        <v>1</v>
      </c>
      <c r="U2731" s="5" t="s">
        <v>375</v>
      </c>
      <c r="V2731" s="5" t="s">
        <v>38</v>
      </c>
      <c r="W2731" s="5" t="s">
        <v>12436</v>
      </c>
      <c r="X2731" s="5" t="str">
        <f>+VLOOKUP(C2731,Hoja1!$E$2:$F$125,2,0)</f>
        <v>PEQUE</v>
      </c>
      <c r="Y2731" s="6" t="s">
        <v>15382</v>
      </c>
      <c r="Z2731" s="6">
        <v>205543000630</v>
      </c>
    </row>
    <row r="2732" spans="1:26">
      <c r="A2732" s="5" t="s">
        <v>25</v>
      </c>
      <c r="B2732" s="5">
        <v>5543</v>
      </c>
      <c r="C2732" s="5" t="s">
        <v>577</v>
      </c>
      <c r="D2732" s="6">
        <v>205543000583</v>
      </c>
      <c r="E2732" s="5" t="s">
        <v>5420</v>
      </c>
      <c r="F2732" s="6">
        <v>205543000583</v>
      </c>
      <c r="G2732" s="5" t="s">
        <v>5421</v>
      </c>
      <c r="H2732" s="5" t="s">
        <v>2168</v>
      </c>
      <c r="I2732" s="5" t="s">
        <v>12431</v>
      </c>
      <c r="J2732" s="5" t="s">
        <v>30</v>
      </c>
      <c r="K2732" s="5" t="s">
        <v>111</v>
      </c>
      <c r="L2732" s="5" t="s">
        <v>112</v>
      </c>
      <c r="M2732" s="5" t="s">
        <v>65</v>
      </c>
      <c r="N2732" s="5" t="s">
        <v>34</v>
      </c>
      <c r="O2732" s="5" t="s">
        <v>113</v>
      </c>
      <c r="P2732" s="5" t="s">
        <v>122</v>
      </c>
      <c r="T2732" s="5">
        <v>1</v>
      </c>
      <c r="U2732" s="5" t="s">
        <v>375</v>
      </c>
      <c r="V2732" s="5" t="s">
        <v>38</v>
      </c>
      <c r="W2732" s="5" t="s">
        <v>12432</v>
      </c>
      <c r="X2732" s="5" t="str">
        <f>+VLOOKUP(C2732,Hoja1!$E$2:$F$125,2,0)</f>
        <v>PEQUE</v>
      </c>
      <c r="Y2732" s="6" t="s">
        <v>15383</v>
      </c>
      <c r="Z2732" s="6">
        <v>205543000583</v>
      </c>
    </row>
    <row r="2733" spans="1:26">
      <c r="A2733" s="5" t="s">
        <v>25</v>
      </c>
      <c r="B2733" s="5">
        <v>5543</v>
      </c>
      <c r="C2733" s="5" t="s">
        <v>577</v>
      </c>
      <c r="D2733" s="6">
        <v>205543000672</v>
      </c>
      <c r="E2733" s="5" t="s">
        <v>3111</v>
      </c>
      <c r="F2733" s="6">
        <v>205543000672</v>
      </c>
      <c r="G2733" s="5" t="s">
        <v>3112</v>
      </c>
      <c r="H2733" s="5" t="s">
        <v>2168</v>
      </c>
      <c r="I2733" s="5" t="s">
        <v>12441</v>
      </c>
      <c r="J2733" s="5" t="s">
        <v>30</v>
      </c>
      <c r="K2733" s="5" t="s">
        <v>111</v>
      </c>
      <c r="L2733" s="5" t="s">
        <v>112</v>
      </c>
      <c r="M2733" s="5" t="s">
        <v>65</v>
      </c>
      <c r="N2733" s="5" t="s">
        <v>34</v>
      </c>
      <c r="O2733" s="5" t="s">
        <v>113</v>
      </c>
      <c r="P2733" s="5" t="s">
        <v>206</v>
      </c>
      <c r="T2733" s="5">
        <v>1</v>
      </c>
      <c r="U2733" s="5" t="s">
        <v>375</v>
      </c>
      <c r="V2733" s="5" t="s">
        <v>38</v>
      </c>
      <c r="W2733" s="5" t="s">
        <v>12442</v>
      </c>
      <c r="X2733" s="5" t="str">
        <f>+VLOOKUP(C2733,Hoja1!$E$2:$F$125,2,0)</f>
        <v>PEQUE</v>
      </c>
      <c r="Y2733" s="6" t="s">
        <v>15384</v>
      </c>
      <c r="Z2733" s="6">
        <v>205543000672</v>
      </c>
    </row>
    <row r="2734" spans="1:26">
      <c r="A2734" s="5" t="s">
        <v>25</v>
      </c>
      <c r="B2734" s="5">
        <v>5543</v>
      </c>
      <c r="C2734" s="5" t="s">
        <v>577</v>
      </c>
      <c r="D2734" s="6">
        <v>205543000214</v>
      </c>
      <c r="E2734" s="5" t="s">
        <v>3113</v>
      </c>
      <c r="F2734" s="6">
        <v>205543000214</v>
      </c>
      <c r="G2734" s="5" t="s">
        <v>3114</v>
      </c>
      <c r="H2734" s="5" t="s">
        <v>2168</v>
      </c>
      <c r="I2734" s="5" t="s">
        <v>12396</v>
      </c>
      <c r="J2734" s="5" t="s">
        <v>30</v>
      </c>
      <c r="K2734" s="5" t="s">
        <v>111</v>
      </c>
      <c r="L2734" s="5" t="s">
        <v>112</v>
      </c>
      <c r="M2734" s="5" t="s">
        <v>65</v>
      </c>
      <c r="N2734" s="5" t="s">
        <v>34</v>
      </c>
      <c r="O2734" s="5" t="s">
        <v>113</v>
      </c>
      <c r="P2734" s="5" t="s">
        <v>122</v>
      </c>
      <c r="T2734" s="5">
        <v>1</v>
      </c>
      <c r="U2734" s="5" t="s">
        <v>375</v>
      </c>
      <c r="V2734" s="5" t="s">
        <v>38</v>
      </c>
      <c r="W2734" s="5" t="s">
        <v>12397</v>
      </c>
      <c r="X2734" s="5" t="str">
        <f>+VLOOKUP(C2734,Hoja1!$E$2:$F$125,2,0)</f>
        <v>PEQUE</v>
      </c>
      <c r="Y2734" s="6" t="s">
        <v>15385</v>
      </c>
      <c r="Z2734" s="6">
        <v>205543000214</v>
      </c>
    </row>
    <row r="2735" spans="1:26">
      <c r="A2735" s="5" t="s">
        <v>25</v>
      </c>
      <c r="B2735" s="5">
        <v>5543</v>
      </c>
      <c r="C2735" s="5" t="s">
        <v>577</v>
      </c>
      <c r="D2735" s="6">
        <v>205543000095</v>
      </c>
      <c r="E2735" s="5" t="s">
        <v>3926</v>
      </c>
      <c r="F2735" s="6">
        <v>205543000095</v>
      </c>
      <c r="G2735" s="5" t="s">
        <v>3927</v>
      </c>
      <c r="I2735" s="5" t="s">
        <v>12386</v>
      </c>
      <c r="J2735" s="5" t="s">
        <v>30</v>
      </c>
      <c r="K2735" s="5" t="s">
        <v>111</v>
      </c>
      <c r="L2735" s="5" t="s">
        <v>112</v>
      </c>
      <c r="M2735" s="5" t="s">
        <v>65</v>
      </c>
      <c r="N2735" s="5" t="s">
        <v>34</v>
      </c>
      <c r="O2735" s="5" t="s">
        <v>113</v>
      </c>
      <c r="P2735" s="5" t="s">
        <v>122</v>
      </c>
      <c r="T2735" s="5">
        <v>1</v>
      </c>
      <c r="U2735" s="5" t="s">
        <v>375</v>
      </c>
      <c r="V2735" s="5" t="s">
        <v>38</v>
      </c>
      <c r="W2735" s="5" t="s">
        <v>12387</v>
      </c>
      <c r="X2735" s="5" t="str">
        <f>+VLOOKUP(C2735,Hoja1!$E$2:$F$125,2,0)</f>
        <v>PEQUE</v>
      </c>
      <c r="Y2735" s="6" t="s">
        <v>15386</v>
      </c>
      <c r="Z2735" s="6">
        <v>205543000095</v>
      </c>
    </row>
    <row r="2736" spans="1:26">
      <c r="A2736" s="5" t="s">
        <v>25</v>
      </c>
      <c r="B2736" s="5">
        <v>5543</v>
      </c>
      <c r="C2736" s="5" t="s">
        <v>577</v>
      </c>
      <c r="D2736" s="6">
        <v>205543000168</v>
      </c>
      <c r="E2736" s="5" t="s">
        <v>5422</v>
      </c>
      <c r="F2736" s="6">
        <v>205543000168</v>
      </c>
      <c r="G2736" s="5" t="s">
        <v>4591</v>
      </c>
      <c r="I2736" s="5" t="s">
        <v>12393</v>
      </c>
      <c r="J2736" s="5" t="s">
        <v>30</v>
      </c>
      <c r="K2736" s="5" t="s">
        <v>111</v>
      </c>
      <c r="L2736" s="5" t="s">
        <v>112</v>
      </c>
      <c r="M2736" s="5" t="s">
        <v>65</v>
      </c>
      <c r="N2736" s="5" t="s">
        <v>374</v>
      </c>
      <c r="O2736" s="5" t="s">
        <v>932</v>
      </c>
      <c r="P2736" s="5" t="s">
        <v>206</v>
      </c>
      <c r="T2736" s="5">
        <v>1</v>
      </c>
      <c r="U2736" s="5" t="s">
        <v>375</v>
      </c>
      <c r="V2736" s="5" t="s">
        <v>38</v>
      </c>
      <c r="W2736" s="5" t="s">
        <v>12394</v>
      </c>
      <c r="X2736" s="5" t="str">
        <f>+VLOOKUP(C2736,Hoja1!$E$2:$F$125,2,0)</f>
        <v>PEQUE</v>
      </c>
      <c r="Y2736" s="6" t="s">
        <v>15387</v>
      </c>
      <c r="Z2736" s="6">
        <v>205543000168</v>
      </c>
    </row>
    <row r="2737" spans="1:26">
      <c r="A2737" s="5" t="s">
        <v>25</v>
      </c>
      <c r="B2737" s="5">
        <v>5543</v>
      </c>
      <c r="C2737" s="5" t="s">
        <v>577</v>
      </c>
      <c r="D2737" s="6">
        <v>205543000460</v>
      </c>
      <c r="E2737" s="5" t="s">
        <v>9548</v>
      </c>
      <c r="F2737" s="6">
        <v>205543000460</v>
      </c>
      <c r="G2737" s="5" t="s">
        <v>9549</v>
      </c>
      <c r="H2737" s="5" t="s">
        <v>2168</v>
      </c>
      <c r="I2737" s="5" t="s">
        <v>12418</v>
      </c>
      <c r="J2737" s="5" t="s">
        <v>347</v>
      </c>
      <c r="K2737" s="5" t="s">
        <v>111</v>
      </c>
      <c r="L2737" s="5" t="s">
        <v>112</v>
      </c>
      <c r="M2737" s="5" t="s">
        <v>65</v>
      </c>
      <c r="N2737" s="5" t="s">
        <v>367</v>
      </c>
      <c r="O2737" s="5" t="s">
        <v>368</v>
      </c>
      <c r="P2737" s="5" t="s">
        <v>7530</v>
      </c>
      <c r="T2737" s="5">
        <v>1</v>
      </c>
      <c r="U2737" s="5" t="s">
        <v>375</v>
      </c>
      <c r="V2737" s="5" t="s">
        <v>38</v>
      </c>
      <c r="W2737" s="5" t="s">
        <v>12419</v>
      </c>
      <c r="X2737" s="5" t="str">
        <f>+VLOOKUP(C2737,Hoja1!$E$2:$F$125,2,0)</f>
        <v>PEQUE</v>
      </c>
      <c r="Y2737" s="6" t="s">
        <v>15388</v>
      </c>
      <c r="Z2737" s="6">
        <v>205543000460</v>
      </c>
    </row>
    <row r="2738" spans="1:26">
      <c r="A2738" s="5" t="s">
        <v>25</v>
      </c>
      <c r="B2738" s="5">
        <v>5543</v>
      </c>
      <c r="C2738" s="5" t="s">
        <v>577</v>
      </c>
      <c r="D2738" s="6">
        <v>205543000338</v>
      </c>
      <c r="E2738" s="5" t="s">
        <v>6747</v>
      </c>
      <c r="F2738" s="6">
        <v>205543000338</v>
      </c>
      <c r="G2738" s="5" t="s">
        <v>6748</v>
      </c>
      <c r="H2738" s="5" t="s">
        <v>2168</v>
      </c>
      <c r="I2738" s="5" t="s">
        <v>12408</v>
      </c>
      <c r="J2738" s="5" t="s">
        <v>30</v>
      </c>
      <c r="K2738" s="5" t="s">
        <v>111</v>
      </c>
      <c r="L2738" s="5" t="s">
        <v>112</v>
      </c>
      <c r="M2738" s="5" t="s">
        <v>65</v>
      </c>
      <c r="N2738" s="5" t="s">
        <v>34</v>
      </c>
      <c r="O2738" s="5" t="s">
        <v>113</v>
      </c>
      <c r="P2738" s="5" t="s">
        <v>122</v>
      </c>
      <c r="T2738" s="5">
        <v>1</v>
      </c>
      <c r="U2738" s="5" t="s">
        <v>375</v>
      </c>
      <c r="V2738" s="5" t="s">
        <v>38</v>
      </c>
      <c r="W2738" s="5" t="s">
        <v>12409</v>
      </c>
      <c r="X2738" s="5" t="str">
        <f>+VLOOKUP(C2738,Hoja1!$E$2:$F$125,2,0)</f>
        <v>PEQUE</v>
      </c>
      <c r="Y2738" s="6" t="s">
        <v>15389</v>
      </c>
      <c r="Z2738" s="6">
        <v>205543000338</v>
      </c>
    </row>
    <row r="2739" spans="1:26">
      <c r="A2739" s="5" t="s">
        <v>25</v>
      </c>
      <c r="B2739" s="5">
        <v>5543</v>
      </c>
      <c r="C2739" s="5" t="s">
        <v>577</v>
      </c>
      <c r="D2739" s="6">
        <v>205543000532</v>
      </c>
      <c r="E2739" s="5" t="s">
        <v>3033</v>
      </c>
      <c r="F2739" s="6">
        <v>205543000532</v>
      </c>
      <c r="G2739" s="5" t="s">
        <v>6745</v>
      </c>
      <c r="H2739" s="5" t="s">
        <v>2168</v>
      </c>
      <c r="I2739" s="5" t="s">
        <v>12427</v>
      </c>
      <c r="J2739" s="5" t="s">
        <v>30</v>
      </c>
      <c r="K2739" s="5" t="s">
        <v>111</v>
      </c>
      <c r="L2739" s="5" t="s">
        <v>112</v>
      </c>
      <c r="M2739" s="5" t="s">
        <v>65</v>
      </c>
      <c r="N2739" s="5" t="s">
        <v>374</v>
      </c>
      <c r="O2739" s="5" t="s">
        <v>932</v>
      </c>
      <c r="P2739" s="5" t="s">
        <v>206</v>
      </c>
      <c r="T2739" s="5">
        <v>1</v>
      </c>
      <c r="U2739" s="5" t="s">
        <v>375</v>
      </c>
      <c r="V2739" s="5" t="s">
        <v>38</v>
      </c>
      <c r="W2739" s="5" t="s">
        <v>12428</v>
      </c>
      <c r="X2739" s="5" t="str">
        <f>+VLOOKUP(C2739,Hoja1!$E$2:$F$125,2,0)</f>
        <v>PEQUE</v>
      </c>
      <c r="Y2739" s="6" t="s">
        <v>15390</v>
      </c>
      <c r="Z2739" s="6">
        <v>205543000532</v>
      </c>
    </row>
    <row r="2740" spans="1:26">
      <c r="A2740" s="5" t="s">
        <v>25</v>
      </c>
      <c r="B2740" s="5">
        <v>5543</v>
      </c>
      <c r="C2740" s="5" t="s">
        <v>577</v>
      </c>
      <c r="D2740" s="6">
        <v>205543000371</v>
      </c>
      <c r="E2740" s="5" t="s">
        <v>2166</v>
      </c>
      <c r="F2740" s="6">
        <v>205543000371</v>
      </c>
      <c r="G2740" s="5" t="s">
        <v>2167</v>
      </c>
      <c r="H2740" s="5" t="s">
        <v>2168</v>
      </c>
      <c r="I2740" s="5" t="s">
        <v>2169</v>
      </c>
      <c r="J2740" s="5" t="s">
        <v>30</v>
      </c>
      <c r="K2740" s="5" t="s">
        <v>111</v>
      </c>
      <c r="L2740" s="5" t="s">
        <v>112</v>
      </c>
      <c r="M2740" s="5" t="s">
        <v>65</v>
      </c>
      <c r="N2740" s="5" t="s">
        <v>34</v>
      </c>
      <c r="O2740" s="5" t="s">
        <v>113</v>
      </c>
      <c r="P2740" s="5" t="s">
        <v>122</v>
      </c>
      <c r="T2740" s="5">
        <v>1</v>
      </c>
      <c r="U2740" s="5" t="s">
        <v>375</v>
      </c>
      <c r="V2740" s="5" t="s">
        <v>38</v>
      </c>
      <c r="W2740" s="5" t="s">
        <v>12413</v>
      </c>
      <c r="X2740" s="5" t="str">
        <f>+VLOOKUP(C2740,Hoja1!$E$2:$F$125,2,0)</f>
        <v>PEQUE</v>
      </c>
      <c r="Y2740" s="6" t="s">
        <v>15391</v>
      </c>
      <c r="Z2740" s="6">
        <v>205543000371</v>
      </c>
    </row>
    <row r="2741" spans="1:26">
      <c r="A2741" s="5" t="s">
        <v>25</v>
      </c>
      <c r="B2741" s="5">
        <v>5543</v>
      </c>
      <c r="C2741" s="5" t="s">
        <v>577</v>
      </c>
      <c r="D2741" s="6">
        <v>205543000087</v>
      </c>
      <c r="E2741" s="5" t="s">
        <v>3930</v>
      </c>
      <c r="F2741" s="6">
        <v>205543000087</v>
      </c>
      <c r="G2741" s="5" t="s">
        <v>3931</v>
      </c>
      <c r="H2741" s="5" t="s">
        <v>3932</v>
      </c>
      <c r="I2741" s="5" t="s">
        <v>12384</v>
      </c>
      <c r="J2741" s="5" t="s">
        <v>30</v>
      </c>
      <c r="K2741" s="5" t="s">
        <v>111</v>
      </c>
      <c r="L2741" s="5" t="s">
        <v>112</v>
      </c>
      <c r="M2741" s="5" t="s">
        <v>65</v>
      </c>
      <c r="N2741" s="5" t="s">
        <v>34</v>
      </c>
      <c r="O2741" s="5" t="s">
        <v>113</v>
      </c>
      <c r="P2741" s="5" t="s">
        <v>122</v>
      </c>
      <c r="T2741" s="5">
        <v>1</v>
      </c>
      <c r="U2741" s="5" t="s">
        <v>375</v>
      </c>
      <c r="V2741" s="5" t="s">
        <v>38</v>
      </c>
      <c r="W2741" s="5" t="s">
        <v>12385</v>
      </c>
      <c r="X2741" s="5" t="str">
        <f>+VLOOKUP(C2741,Hoja1!$E$2:$F$125,2,0)</f>
        <v>PEQUE</v>
      </c>
      <c r="Y2741" s="6" t="s">
        <v>15392</v>
      </c>
      <c r="Z2741" s="6">
        <v>205543000087</v>
      </c>
    </row>
    <row r="2742" spans="1:26">
      <c r="A2742" s="5" t="s">
        <v>25</v>
      </c>
      <c r="B2742" s="5">
        <v>5543</v>
      </c>
      <c r="C2742" s="5" t="s">
        <v>577</v>
      </c>
      <c r="D2742" s="6">
        <v>205543000524</v>
      </c>
      <c r="E2742" s="5" t="s">
        <v>2173</v>
      </c>
      <c r="F2742" s="6">
        <v>205543000524</v>
      </c>
      <c r="G2742" s="5" t="s">
        <v>2174</v>
      </c>
      <c r="H2742" s="5" t="s">
        <v>2168</v>
      </c>
      <c r="I2742" s="5" t="s">
        <v>2175</v>
      </c>
      <c r="J2742" s="5" t="s">
        <v>30</v>
      </c>
      <c r="K2742" s="5" t="s">
        <v>111</v>
      </c>
      <c r="L2742" s="5" t="s">
        <v>112</v>
      </c>
      <c r="M2742" s="5" t="s">
        <v>65</v>
      </c>
      <c r="N2742" s="5" t="s">
        <v>34</v>
      </c>
      <c r="O2742" s="5" t="s">
        <v>113</v>
      </c>
      <c r="P2742" s="5" t="s">
        <v>122</v>
      </c>
      <c r="T2742" s="5">
        <v>1</v>
      </c>
      <c r="U2742" s="5" t="s">
        <v>375</v>
      </c>
      <c r="V2742" s="5" t="s">
        <v>38</v>
      </c>
      <c r="W2742" s="5" t="s">
        <v>12426</v>
      </c>
      <c r="X2742" s="5" t="str">
        <f>+VLOOKUP(C2742,Hoja1!$E$2:$F$125,2,0)</f>
        <v>PEQUE</v>
      </c>
      <c r="Y2742" s="6" t="s">
        <v>15393</v>
      </c>
      <c r="Z2742" s="6">
        <v>205543000524</v>
      </c>
    </row>
    <row r="2743" spans="1:26">
      <c r="A2743" s="5" t="s">
        <v>25</v>
      </c>
      <c r="B2743" s="5">
        <v>5543</v>
      </c>
      <c r="C2743" s="5" t="s">
        <v>577</v>
      </c>
      <c r="D2743" s="6">
        <v>205543000494</v>
      </c>
      <c r="E2743" s="5" t="s">
        <v>3934</v>
      </c>
      <c r="F2743" s="6">
        <v>205543000494</v>
      </c>
      <c r="G2743" s="5" t="s">
        <v>3935</v>
      </c>
      <c r="H2743" s="5" t="s">
        <v>2168</v>
      </c>
      <c r="I2743" s="5" t="s">
        <v>12423</v>
      </c>
      <c r="J2743" s="5" t="s">
        <v>30</v>
      </c>
      <c r="K2743" s="5" t="s">
        <v>111</v>
      </c>
      <c r="L2743" s="5" t="s">
        <v>112</v>
      </c>
      <c r="M2743" s="5" t="s">
        <v>65</v>
      </c>
      <c r="N2743" s="5" t="s">
        <v>34</v>
      </c>
      <c r="O2743" s="5" t="s">
        <v>113</v>
      </c>
      <c r="P2743" s="5" t="s">
        <v>122</v>
      </c>
      <c r="T2743" s="5">
        <v>1</v>
      </c>
      <c r="U2743" s="5" t="s">
        <v>375</v>
      </c>
      <c r="V2743" s="5" t="s">
        <v>38</v>
      </c>
      <c r="W2743" s="5" t="s">
        <v>12424</v>
      </c>
      <c r="X2743" s="5" t="str">
        <f>+VLOOKUP(C2743,Hoja1!$E$2:$F$125,2,0)</f>
        <v>PEQUE</v>
      </c>
      <c r="Y2743" s="6" t="s">
        <v>15394</v>
      </c>
      <c r="Z2743" s="6">
        <v>205543000494</v>
      </c>
    </row>
    <row r="2744" spans="1:26">
      <c r="A2744" s="5" t="s">
        <v>25</v>
      </c>
      <c r="B2744" s="5">
        <v>5543</v>
      </c>
      <c r="C2744" s="5" t="s">
        <v>577</v>
      </c>
      <c r="D2744" s="6">
        <v>205543000516</v>
      </c>
      <c r="E2744" s="5" t="s">
        <v>1043</v>
      </c>
      <c r="F2744" s="6">
        <v>205543000516</v>
      </c>
      <c r="G2744" s="5" t="s">
        <v>616</v>
      </c>
      <c r="H2744" s="5" t="s">
        <v>2168</v>
      </c>
      <c r="I2744" s="5" t="s">
        <v>3933</v>
      </c>
      <c r="J2744" s="5" t="s">
        <v>30</v>
      </c>
      <c r="K2744" s="5" t="s">
        <v>111</v>
      </c>
      <c r="L2744" s="5" t="s">
        <v>112</v>
      </c>
      <c r="M2744" s="5" t="s">
        <v>65</v>
      </c>
      <c r="N2744" s="5" t="s">
        <v>34</v>
      </c>
      <c r="O2744" s="5" t="s">
        <v>113</v>
      </c>
      <c r="P2744" s="5" t="s">
        <v>122</v>
      </c>
      <c r="T2744" s="5">
        <v>1</v>
      </c>
      <c r="U2744" s="5" t="s">
        <v>375</v>
      </c>
      <c r="V2744" s="5" t="s">
        <v>38</v>
      </c>
      <c r="W2744" s="5" t="s">
        <v>12425</v>
      </c>
      <c r="X2744" s="5" t="str">
        <f>+VLOOKUP(C2744,Hoja1!$E$2:$F$125,2,0)</f>
        <v>PEQUE</v>
      </c>
      <c r="Y2744" s="6" t="s">
        <v>15395</v>
      </c>
      <c r="Z2744" s="6">
        <v>205543000516</v>
      </c>
    </row>
    <row r="2745" spans="1:26">
      <c r="A2745" s="5" t="s">
        <v>25</v>
      </c>
      <c r="B2745" s="5">
        <v>5543</v>
      </c>
      <c r="C2745" s="5" t="s">
        <v>577</v>
      </c>
      <c r="D2745" s="6">
        <v>205543000613</v>
      </c>
      <c r="E2745" s="5" t="s">
        <v>3928</v>
      </c>
      <c r="F2745" s="6">
        <v>205543000613</v>
      </c>
      <c r="G2745" s="5" t="s">
        <v>3929</v>
      </c>
      <c r="H2745" s="5" t="s">
        <v>2168</v>
      </c>
      <c r="I2745" s="5" t="s">
        <v>12433</v>
      </c>
      <c r="J2745" s="5" t="s">
        <v>30</v>
      </c>
      <c r="K2745" s="5" t="s">
        <v>111</v>
      </c>
      <c r="L2745" s="5" t="s">
        <v>112</v>
      </c>
      <c r="M2745" s="5" t="s">
        <v>65</v>
      </c>
      <c r="N2745" s="5" t="s">
        <v>34</v>
      </c>
      <c r="O2745" s="5" t="s">
        <v>113</v>
      </c>
      <c r="P2745" s="5" t="s">
        <v>206</v>
      </c>
      <c r="T2745" s="5">
        <v>1</v>
      </c>
      <c r="U2745" s="5" t="s">
        <v>375</v>
      </c>
      <c r="V2745" s="5" t="s">
        <v>38</v>
      </c>
      <c r="W2745" s="5" t="s">
        <v>12434</v>
      </c>
      <c r="X2745" s="5" t="str">
        <f>+VLOOKUP(C2745,Hoja1!$E$2:$F$125,2,0)</f>
        <v>PEQUE</v>
      </c>
      <c r="Y2745" s="6" t="s">
        <v>15396</v>
      </c>
      <c r="Z2745" s="6">
        <v>205543000613</v>
      </c>
    </row>
    <row r="2746" spans="1:26">
      <c r="A2746" s="5" t="s">
        <v>25</v>
      </c>
      <c r="B2746" s="5">
        <v>5543</v>
      </c>
      <c r="C2746" s="5" t="s">
        <v>577</v>
      </c>
      <c r="D2746" s="6">
        <v>205543000451</v>
      </c>
      <c r="E2746" s="5" t="s">
        <v>3936</v>
      </c>
      <c r="F2746" s="6">
        <v>205543000451</v>
      </c>
      <c r="G2746" s="5" t="s">
        <v>3937</v>
      </c>
      <c r="H2746" s="5" t="s">
        <v>2168</v>
      </c>
      <c r="I2746" s="5" t="s">
        <v>12416</v>
      </c>
      <c r="J2746" s="5" t="s">
        <v>30</v>
      </c>
      <c r="K2746" s="5" t="s">
        <v>111</v>
      </c>
      <c r="L2746" s="5" t="s">
        <v>112</v>
      </c>
      <c r="M2746" s="5" t="s">
        <v>65</v>
      </c>
      <c r="N2746" s="5" t="s">
        <v>34</v>
      </c>
      <c r="O2746" s="5" t="s">
        <v>113</v>
      </c>
      <c r="P2746" s="5" t="s">
        <v>206</v>
      </c>
      <c r="T2746" s="5">
        <v>1</v>
      </c>
      <c r="U2746" s="5" t="s">
        <v>375</v>
      </c>
      <c r="V2746" s="5" t="s">
        <v>38</v>
      </c>
      <c r="W2746" s="5" t="s">
        <v>12417</v>
      </c>
      <c r="X2746" s="5" t="str">
        <f>+VLOOKUP(C2746,Hoja1!$E$2:$F$125,2,0)</f>
        <v>PEQUE</v>
      </c>
      <c r="Y2746" s="6" t="s">
        <v>15397</v>
      </c>
      <c r="Z2746" s="6">
        <v>205543000451</v>
      </c>
    </row>
    <row r="2747" spans="1:26">
      <c r="A2747" s="5" t="s">
        <v>25</v>
      </c>
      <c r="B2747" s="5">
        <v>5543</v>
      </c>
      <c r="C2747" s="5" t="s">
        <v>577</v>
      </c>
      <c r="D2747" s="6">
        <v>205543000036</v>
      </c>
      <c r="E2747" s="5" t="s">
        <v>4762</v>
      </c>
      <c r="F2747" s="6">
        <v>205543000036</v>
      </c>
      <c r="G2747" s="5" t="s">
        <v>4763</v>
      </c>
      <c r="H2747" s="5" t="s">
        <v>4764</v>
      </c>
      <c r="I2747" s="5" t="s">
        <v>12376</v>
      </c>
      <c r="J2747" s="5" t="s">
        <v>30</v>
      </c>
      <c r="K2747" s="5" t="s">
        <v>111</v>
      </c>
      <c r="L2747" s="5" t="s">
        <v>112</v>
      </c>
      <c r="M2747" s="5" t="s">
        <v>65</v>
      </c>
      <c r="N2747" s="5" t="s">
        <v>34</v>
      </c>
      <c r="O2747" s="5" t="s">
        <v>113</v>
      </c>
      <c r="P2747" s="5" t="s">
        <v>122</v>
      </c>
      <c r="T2747" s="5">
        <v>1</v>
      </c>
      <c r="U2747" s="5" t="s">
        <v>375</v>
      </c>
      <c r="V2747" s="5" t="s">
        <v>38</v>
      </c>
      <c r="W2747" s="5" t="s">
        <v>12377</v>
      </c>
      <c r="X2747" s="5" t="str">
        <f>+VLOOKUP(C2747,Hoja1!$E$2:$F$125,2,0)</f>
        <v>PEQUE</v>
      </c>
      <c r="Y2747" s="6" t="s">
        <v>15398</v>
      </c>
      <c r="Z2747" s="6">
        <v>205543000036</v>
      </c>
    </row>
    <row r="2748" spans="1:26">
      <c r="A2748" s="5" t="s">
        <v>25</v>
      </c>
      <c r="B2748" s="5">
        <v>5543</v>
      </c>
      <c r="C2748" s="5" t="s">
        <v>577</v>
      </c>
      <c r="D2748" s="6">
        <v>205543000303</v>
      </c>
      <c r="E2748" s="5" t="s">
        <v>3109</v>
      </c>
      <c r="F2748" s="6">
        <v>205543000303</v>
      </c>
      <c r="G2748" s="5" t="s">
        <v>3110</v>
      </c>
      <c r="H2748" s="5" t="s">
        <v>2168</v>
      </c>
      <c r="I2748" s="5" t="s">
        <v>12406</v>
      </c>
      <c r="J2748" s="5" t="s">
        <v>30</v>
      </c>
      <c r="K2748" s="5" t="s">
        <v>111</v>
      </c>
      <c r="L2748" s="5" t="s">
        <v>112</v>
      </c>
      <c r="M2748" s="5" t="s">
        <v>65</v>
      </c>
      <c r="N2748" s="5" t="s">
        <v>34</v>
      </c>
      <c r="O2748" s="5" t="s">
        <v>113</v>
      </c>
      <c r="P2748" s="5" t="s">
        <v>122</v>
      </c>
      <c r="T2748" s="5">
        <v>1</v>
      </c>
      <c r="U2748" s="5" t="s">
        <v>375</v>
      </c>
      <c r="V2748" s="5" t="s">
        <v>38</v>
      </c>
      <c r="W2748" s="5" t="s">
        <v>12407</v>
      </c>
      <c r="X2748" s="5" t="str">
        <f>+VLOOKUP(C2748,Hoja1!$E$2:$F$125,2,0)</f>
        <v>PEQUE</v>
      </c>
      <c r="Y2748" s="6" t="s">
        <v>15399</v>
      </c>
      <c r="Z2748" s="6">
        <v>205543000303</v>
      </c>
    </row>
    <row r="2749" spans="1:26">
      <c r="A2749" s="5" t="s">
        <v>25</v>
      </c>
      <c r="B2749" s="5">
        <v>5543</v>
      </c>
      <c r="C2749" s="5" t="s">
        <v>577</v>
      </c>
      <c r="D2749" s="6">
        <v>205543000567</v>
      </c>
      <c r="E2749" s="5" t="s">
        <v>17782</v>
      </c>
      <c r="F2749" s="6">
        <v>205543000567</v>
      </c>
      <c r="G2749" s="5" t="s">
        <v>3108</v>
      </c>
      <c r="H2749" s="5" t="s">
        <v>2159</v>
      </c>
      <c r="I2749" s="5" t="s">
        <v>12429</v>
      </c>
      <c r="J2749" s="5" t="s">
        <v>30</v>
      </c>
      <c r="K2749" s="5" t="s">
        <v>111</v>
      </c>
      <c r="L2749" s="5" t="s">
        <v>112</v>
      </c>
      <c r="M2749" s="5" t="s">
        <v>65</v>
      </c>
      <c r="N2749" s="5" t="s">
        <v>34</v>
      </c>
      <c r="O2749" s="5" t="s">
        <v>113</v>
      </c>
      <c r="P2749" s="5" t="s">
        <v>206</v>
      </c>
      <c r="T2749" s="5">
        <v>1</v>
      </c>
      <c r="U2749" s="5" t="s">
        <v>375</v>
      </c>
      <c r="V2749" s="5" t="s">
        <v>38</v>
      </c>
      <c r="W2749" s="5" t="s">
        <v>12430</v>
      </c>
      <c r="X2749" s="5" t="str">
        <f>+VLOOKUP(C2749,Hoja1!$E$2:$F$125,2,0)</f>
        <v>PEQUE</v>
      </c>
      <c r="Y2749" s="6" t="s">
        <v>18982</v>
      </c>
      <c r="Z2749" s="6">
        <v>205543000567</v>
      </c>
    </row>
    <row r="2750" spans="1:26">
      <c r="A2750" s="5" t="s">
        <v>25</v>
      </c>
      <c r="B2750" s="5">
        <v>5543</v>
      </c>
      <c r="C2750" s="5" t="s">
        <v>577</v>
      </c>
      <c r="D2750" s="6">
        <v>205543000249</v>
      </c>
      <c r="E2750" s="5" t="s">
        <v>2255</v>
      </c>
      <c r="F2750" s="6">
        <v>205543000249</v>
      </c>
      <c r="G2750" s="5" t="s">
        <v>2256</v>
      </c>
      <c r="H2750" s="5" t="s">
        <v>3107</v>
      </c>
      <c r="I2750" s="5" t="s">
        <v>12402</v>
      </c>
      <c r="J2750" s="5" t="s">
        <v>30</v>
      </c>
      <c r="K2750" s="5" t="s">
        <v>111</v>
      </c>
      <c r="L2750" s="5" t="s">
        <v>112</v>
      </c>
      <c r="M2750" s="5" t="s">
        <v>65</v>
      </c>
      <c r="N2750" s="5" t="s">
        <v>34</v>
      </c>
      <c r="O2750" s="5" t="s">
        <v>113</v>
      </c>
      <c r="P2750" s="5" t="s">
        <v>122</v>
      </c>
      <c r="T2750" s="5">
        <v>1</v>
      </c>
      <c r="U2750" s="5" t="s">
        <v>375</v>
      </c>
      <c r="V2750" s="5" t="s">
        <v>38</v>
      </c>
      <c r="W2750" s="5" t="s">
        <v>12403</v>
      </c>
      <c r="X2750" s="5" t="str">
        <f>+VLOOKUP(C2750,Hoja1!$E$2:$F$125,2,0)</f>
        <v>PEQUE</v>
      </c>
      <c r="Y2750" s="6" t="s">
        <v>15400</v>
      </c>
      <c r="Z2750" s="6">
        <v>205543000249</v>
      </c>
    </row>
    <row r="2751" spans="1:26">
      <c r="A2751" s="5" t="s">
        <v>25</v>
      </c>
      <c r="B2751" s="5">
        <v>5543</v>
      </c>
      <c r="C2751" s="5" t="s">
        <v>577</v>
      </c>
      <c r="D2751" s="6">
        <v>205543000010</v>
      </c>
      <c r="E2751" s="5" t="s">
        <v>4757</v>
      </c>
      <c r="F2751" s="6">
        <v>205543000010</v>
      </c>
      <c r="G2751" s="5" t="s">
        <v>3878</v>
      </c>
      <c r="H2751" s="5" t="s">
        <v>2159</v>
      </c>
      <c r="I2751" s="5" t="s">
        <v>12374</v>
      </c>
      <c r="J2751" s="5" t="s">
        <v>30</v>
      </c>
      <c r="K2751" s="5" t="s">
        <v>111</v>
      </c>
      <c r="L2751" s="5" t="s">
        <v>112</v>
      </c>
      <c r="M2751" s="5" t="s">
        <v>65</v>
      </c>
      <c r="N2751" s="5" t="s">
        <v>34</v>
      </c>
      <c r="O2751" s="5" t="s">
        <v>113</v>
      </c>
      <c r="P2751" s="5" t="s">
        <v>122</v>
      </c>
      <c r="T2751" s="5">
        <v>1</v>
      </c>
      <c r="U2751" s="5" t="s">
        <v>375</v>
      </c>
      <c r="V2751" s="5" t="s">
        <v>38</v>
      </c>
      <c r="W2751" s="5" t="s">
        <v>12375</v>
      </c>
      <c r="X2751" s="5" t="str">
        <f>+VLOOKUP(C2751,Hoja1!$E$2:$F$125,2,0)</f>
        <v>PEQUE</v>
      </c>
      <c r="Y2751" s="6" t="s">
        <v>15401</v>
      </c>
      <c r="Z2751" s="6">
        <v>205543000010</v>
      </c>
    </row>
    <row r="2752" spans="1:26">
      <c r="A2752" s="5" t="s">
        <v>25</v>
      </c>
      <c r="B2752" s="5">
        <v>5543</v>
      </c>
      <c r="C2752" s="5" t="s">
        <v>577</v>
      </c>
      <c r="D2752" s="6">
        <v>205543000117</v>
      </c>
      <c r="E2752" s="5" t="s">
        <v>1313</v>
      </c>
      <c r="F2752" s="6">
        <v>205543000117</v>
      </c>
      <c r="G2752" s="5" t="s">
        <v>1314</v>
      </c>
      <c r="H2752" s="5" t="s">
        <v>1315</v>
      </c>
      <c r="I2752" s="5" t="s">
        <v>12390</v>
      </c>
      <c r="J2752" s="5" t="s">
        <v>30</v>
      </c>
      <c r="K2752" s="5" t="s">
        <v>111</v>
      </c>
      <c r="L2752" s="5" t="s">
        <v>112</v>
      </c>
      <c r="M2752" s="5" t="s">
        <v>65</v>
      </c>
      <c r="N2752" s="5" t="s">
        <v>34</v>
      </c>
      <c r="O2752" s="5" t="s">
        <v>113</v>
      </c>
      <c r="P2752" s="5" t="s">
        <v>122</v>
      </c>
      <c r="T2752" s="5">
        <v>1</v>
      </c>
      <c r="U2752" s="5" t="s">
        <v>375</v>
      </c>
      <c r="V2752" s="5" t="s">
        <v>38</v>
      </c>
      <c r="W2752" s="5" t="s">
        <v>12391</v>
      </c>
      <c r="X2752" s="5" t="str">
        <f>+VLOOKUP(C2752,Hoja1!$E$2:$F$125,2,0)</f>
        <v>PEQUE</v>
      </c>
      <c r="Y2752" s="6" t="s">
        <v>15402</v>
      </c>
      <c r="Z2752" s="6">
        <v>205543000117</v>
      </c>
    </row>
    <row r="2753" spans="1:26">
      <c r="A2753" s="5" t="s">
        <v>25</v>
      </c>
      <c r="B2753" s="5">
        <v>5543</v>
      </c>
      <c r="C2753" s="5" t="s">
        <v>577</v>
      </c>
      <c r="D2753" s="6">
        <v>205543000664</v>
      </c>
      <c r="E2753" s="5" t="s">
        <v>17779</v>
      </c>
      <c r="F2753" s="6">
        <v>205543000664</v>
      </c>
      <c r="G2753" s="5" t="s">
        <v>2176</v>
      </c>
      <c r="H2753" s="5" t="s">
        <v>2159</v>
      </c>
      <c r="I2753" s="5" t="s">
        <v>12439</v>
      </c>
      <c r="J2753" s="5" t="s">
        <v>30</v>
      </c>
      <c r="K2753" s="5" t="s">
        <v>111</v>
      </c>
      <c r="L2753" s="5" t="s">
        <v>112</v>
      </c>
      <c r="M2753" s="5" t="s">
        <v>65</v>
      </c>
      <c r="N2753" s="5" t="s">
        <v>34</v>
      </c>
      <c r="O2753" s="5" t="s">
        <v>113</v>
      </c>
      <c r="P2753" s="5" t="s">
        <v>122</v>
      </c>
      <c r="T2753" s="5">
        <v>1</v>
      </c>
      <c r="U2753" s="5" t="s">
        <v>375</v>
      </c>
      <c r="V2753" s="5" t="s">
        <v>38</v>
      </c>
      <c r="W2753" s="5" t="s">
        <v>12440</v>
      </c>
      <c r="X2753" s="5" t="str">
        <f>+VLOOKUP(C2753,Hoja1!$E$2:$F$125,2,0)</f>
        <v>PEQUE</v>
      </c>
      <c r="Y2753" s="6" t="s">
        <v>18981</v>
      </c>
      <c r="Z2753" s="6">
        <v>205543000664</v>
      </c>
    </row>
    <row r="2754" spans="1:26">
      <c r="A2754" s="5" t="s">
        <v>25</v>
      </c>
      <c r="B2754" s="5">
        <v>5543</v>
      </c>
      <c r="C2754" s="5" t="s">
        <v>577</v>
      </c>
      <c r="D2754" s="6">
        <v>205543000281</v>
      </c>
      <c r="E2754" s="5" t="s">
        <v>3924</v>
      </c>
      <c r="F2754" s="6">
        <v>205543000281</v>
      </c>
      <c r="G2754" s="5" t="s">
        <v>3925</v>
      </c>
      <c r="H2754" s="5" t="s">
        <v>2159</v>
      </c>
      <c r="I2754" s="5" t="s">
        <v>12404</v>
      </c>
      <c r="J2754" s="5" t="s">
        <v>30</v>
      </c>
      <c r="K2754" s="5" t="s">
        <v>111</v>
      </c>
      <c r="L2754" s="5" t="s">
        <v>112</v>
      </c>
      <c r="M2754" s="5" t="s">
        <v>65</v>
      </c>
      <c r="N2754" s="5" t="s">
        <v>34</v>
      </c>
      <c r="O2754" s="5" t="s">
        <v>113</v>
      </c>
      <c r="P2754" s="5" t="s">
        <v>122</v>
      </c>
      <c r="T2754" s="5">
        <v>1</v>
      </c>
      <c r="U2754" s="5" t="s">
        <v>375</v>
      </c>
      <c r="V2754" s="5" t="s">
        <v>38</v>
      </c>
      <c r="W2754" s="5" t="s">
        <v>12405</v>
      </c>
      <c r="X2754" s="5" t="str">
        <f>+VLOOKUP(C2754,Hoja1!$E$2:$F$125,2,0)</f>
        <v>PEQUE</v>
      </c>
      <c r="Y2754" s="6" t="s">
        <v>15403</v>
      </c>
      <c r="Z2754" s="6">
        <v>205543000281</v>
      </c>
    </row>
    <row r="2755" spans="1:26">
      <c r="A2755" s="5" t="s">
        <v>25</v>
      </c>
      <c r="B2755" s="5">
        <v>5543</v>
      </c>
      <c r="C2755" s="5" t="s">
        <v>577</v>
      </c>
      <c r="D2755" s="6">
        <v>205543000443</v>
      </c>
      <c r="E2755" s="5" t="s">
        <v>3440</v>
      </c>
      <c r="F2755" s="6">
        <v>205543000443</v>
      </c>
      <c r="G2755" s="5" t="s">
        <v>3441</v>
      </c>
      <c r="H2755" s="5" t="s">
        <v>2159</v>
      </c>
      <c r="I2755" s="5" t="s">
        <v>12414</v>
      </c>
      <c r="J2755" s="5" t="s">
        <v>30</v>
      </c>
      <c r="K2755" s="5" t="s">
        <v>111</v>
      </c>
      <c r="L2755" s="5" t="s">
        <v>112</v>
      </c>
      <c r="M2755" s="5" t="s">
        <v>65</v>
      </c>
      <c r="N2755" s="5" t="s">
        <v>34</v>
      </c>
      <c r="O2755" s="5" t="s">
        <v>113</v>
      </c>
      <c r="P2755" s="5" t="s">
        <v>122</v>
      </c>
      <c r="T2755" s="5">
        <v>1</v>
      </c>
      <c r="U2755" s="5" t="s">
        <v>375</v>
      </c>
      <c r="V2755" s="5" t="s">
        <v>38</v>
      </c>
      <c r="W2755" s="5" t="s">
        <v>12415</v>
      </c>
      <c r="X2755" s="5" t="str">
        <f>+VLOOKUP(C2755,Hoja1!$E$2:$F$125,2,0)</f>
        <v>PEQUE</v>
      </c>
      <c r="Y2755" s="6" t="s">
        <v>15404</v>
      </c>
      <c r="Z2755" s="6">
        <v>205543000443</v>
      </c>
    </row>
    <row r="2756" spans="1:26">
      <c r="A2756" s="5" t="s">
        <v>25</v>
      </c>
      <c r="B2756" s="5">
        <v>5543</v>
      </c>
      <c r="C2756" s="5" t="s">
        <v>577</v>
      </c>
      <c r="D2756" s="6">
        <v>205543000001</v>
      </c>
      <c r="E2756" s="5" t="s">
        <v>1853</v>
      </c>
      <c r="F2756" s="6">
        <v>205543000001</v>
      </c>
      <c r="G2756" s="5" t="s">
        <v>1854</v>
      </c>
      <c r="H2756" s="5" t="s">
        <v>2172</v>
      </c>
      <c r="I2756" s="5" t="s">
        <v>12372</v>
      </c>
      <c r="J2756" s="5" t="s">
        <v>30</v>
      </c>
      <c r="K2756" s="5" t="s">
        <v>111</v>
      </c>
      <c r="L2756" s="5" t="s">
        <v>112</v>
      </c>
      <c r="M2756" s="5" t="s">
        <v>65</v>
      </c>
      <c r="N2756" s="5" t="s">
        <v>34</v>
      </c>
      <c r="O2756" s="5" t="s">
        <v>113</v>
      </c>
      <c r="P2756" s="5" t="s">
        <v>122</v>
      </c>
      <c r="T2756" s="5">
        <v>1</v>
      </c>
      <c r="U2756" s="5" t="s">
        <v>375</v>
      </c>
      <c r="V2756" s="5" t="s">
        <v>38</v>
      </c>
      <c r="W2756" s="5" t="s">
        <v>12373</v>
      </c>
      <c r="X2756" s="5" t="str">
        <f>+VLOOKUP(C2756,Hoja1!$E$2:$F$125,2,0)</f>
        <v>PEQUE</v>
      </c>
      <c r="Y2756" s="6" t="s">
        <v>15405</v>
      </c>
      <c r="Z2756" s="6">
        <v>205543000001</v>
      </c>
    </row>
    <row r="2757" spans="1:26">
      <c r="A2757" s="5" t="s">
        <v>25</v>
      </c>
      <c r="B2757" s="5">
        <v>5576</v>
      </c>
      <c r="C2757" s="5" t="s">
        <v>1625</v>
      </c>
      <c r="D2757" s="6">
        <v>405576000481</v>
      </c>
      <c r="E2757" s="5" t="s">
        <v>371</v>
      </c>
      <c r="F2757" s="6">
        <v>405576000481</v>
      </c>
      <c r="G2757" s="5" t="s">
        <v>17784</v>
      </c>
      <c r="H2757" s="5">
        <v>5204147</v>
      </c>
      <c r="I2757" s="5" t="s">
        <v>17785</v>
      </c>
      <c r="J2757" s="5" t="s">
        <v>30</v>
      </c>
      <c r="K2757" s="5" t="s">
        <v>31</v>
      </c>
      <c r="L2757" s="5" t="s">
        <v>112</v>
      </c>
      <c r="T2757" s="5">
        <v>1</v>
      </c>
      <c r="U2757" s="5" t="s">
        <v>16285</v>
      </c>
      <c r="V2757" s="5" t="s">
        <v>38</v>
      </c>
      <c r="X2757" s="5" t="str">
        <f>+VLOOKUP(C2757,Hoja1!$E$2:$F$125,2,0)</f>
        <v>PUEBLORRICO</v>
      </c>
      <c r="Y2757" s="6" t="s">
        <v>18984</v>
      </c>
      <c r="Z2757" s="6">
        <v>405576000481</v>
      </c>
    </row>
    <row r="2758" spans="1:26">
      <c r="A2758" s="5" t="s">
        <v>25</v>
      </c>
      <c r="B2758" s="5">
        <v>5576</v>
      </c>
      <c r="C2758" s="5" t="s">
        <v>1625</v>
      </c>
      <c r="D2758" s="6">
        <v>305576000478</v>
      </c>
      <c r="E2758" s="5" t="s">
        <v>7165</v>
      </c>
      <c r="F2758" s="6">
        <v>305576000478</v>
      </c>
      <c r="G2758" s="5" t="s">
        <v>12449</v>
      </c>
      <c r="H2758" s="5">
        <v>3117956677</v>
      </c>
      <c r="I2758" s="5" t="s">
        <v>16344</v>
      </c>
      <c r="J2758" s="5" t="s">
        <v>347</v>
      </c>
      <c r="K2758" s="5" t="s">
        <v>31</v>
      </c>
      <c r="L2758" s="5" t="s">
        <v>32</v>
      </c>
      <c r="M2758" s="5" t="s">
        <v>65</v>
      </c>
      <c r="N2758" s="5" t="s">
        <v>485</v>
      </c>
      <c r="O2758" s="5" t="s">
        <v>7133</v>
      </c>
      <c r="P2758" s="5" t="s">
        <v>487</v>
      </c>
      <c r="T2758" s="5">
        <v>1</v>
      </c>
      <c r="U2758" s="5" t="s">
        <v>375</v>
      </c>
      <c r="V2758" s="5" t="s">
        <v>38</v>
      </c>
      <c r="X2758" s="5" t="str">
        <f>+VLOOKUP(C2758,Hoja1!$E$2:$F$125,2,0)</f>
        <v>PUEBLORRICO</v>
      </c>
      <c r="Y2758" s="6" t="s">
        <v>15406</v>
      </c>
      <c r="Z2758" s="6">
        <v>305576000478</v>
      </c>
    </row>
    <row r="2759" spans="1:26">
      <c r="A2759" s="5" t="s">
        <v>25</v>
      </c>
      <c r="B2759" s="5">
        <v>5576</v>
      </c>
      <c r="C2759" s="5" t="s">
        <v>1625</v>
      </c>
      <c r="D2759" s="6">
        <v>205576000180</v>
      </c>
      <c r="E2759" s="5" t="s">
        <v>7759</v>
      </c>
      <c r="F2759" s="6">
        <v>205576000180</v>
      </c>
      <c r="G2759" s="5" t="s">
        <v>7760</v>
      </c>
      <c r="H2759" s="5">
        <v>3104727787</v>
      </c>
      <c r="I2759" s="5" t="s">
        <v>7761</v>
      </c>
      <c r="J2759" s="5" t="s">
        <v>347</v>
      </c>
      <c r="K2759" s="5" t="s">
        <v>111</v>
      </c>
      <c r="L2759" s="5" t="s">
        <v>112</v>
      </c>
      <c r="M2759" s="5" t="s">
        <v>772</v>
      </c>
      <c r="N2759" s="5" t="s">
        <v>348</v>
      </c>
      <c r="O2759" s="5" t="s">
        <v>7626</v>
      </c>
      <c r="P2759" s="5" t="s">
        <v>12448</v>
      </c>
      <c r="T2759" s="5">
        <v>1</v>
      </c>
      <c r="U2759" s="5" t="s">
        <v>375</v>
      </c>
      <c r="V2759" s="5" t="s">
        <v>38</v>
      </c>
      <c r="W2759" s="5" t="s">
        <v>7762</v>
      </c>
      <c r="X2759" s="5" t="str">
        <f>+VLOOKUP(C2759,Hoja1!$E$2:$F$125,2,0)</f>
        <v>PUEBLORRICO</v>
      </c>
      <c r="Y2759" s="6" t="s">
        <v>15407</v>
      </c>
      <c r="Z2759" s="6">
        <v>205576000180</v>
      </c>
    </row>
    <row r="2760" spans="1:26">
      <c r="A2760" s="5" t="s">
        <v>25</v>
      </c>
      <c r="B2760" s="5">
        <v>5576</v>
      </c>
      <c r="C2760" s="5" t="s">
        <v>1625</v>
      </c>
      <c r="D2760" s="6">
        <v>105576000096</v>
      </c>
      <c r="E2760" s="5" t="s">
        <v>8031</v>
      </c>
      <c r="F2760" s="6">
        <v>105576000096</v>
      </c>
      <c r="G2760" s="5" t="s">
        <v>9218</v>
      </c>
      <c r="H2760" s="5" t="s">
        <v>8032</v>
      </c>
      <c r="I2760" s="5" t="s">
        <v>17783</v>
      </c>
      <c r="J2760" s="5" t="s">
        <v>347</v>
      </c>
      <c r="K2760" s="5" t="s">
        <v>111</v>
      </c>
      <c r="L2760" s="5" t="s">
        <v>32</v>
      </c>
      <c r="M2760" s="5" t="s">
        <v>7417</v>
      </c>
      <c r="N2760" s="5" t="s">
        <v>348</v>
      </c>
      <c r="O2760" s="5" t="s">
        <v>7561</v>
      </c>
      <c r="P2760" s="5" t="s">
        <v>7562</v>
      </c>
      <c r="T2760" s="5">
        <v>2</v>
      </c>
      <c r="U2760" s="5" t="s">
        <v>375</v>
      </c>
      <c r="V2760" s="5" t="s">
        <v>38</v>
      </c>
      <c r="W2760" s="5" t="s">
        <v>8033</v>
      </c>
      <c r="X2760" s="5" t="str">
        <f>+VLOOKUP(C2760,Hoja1!$E$2:$F$125,2,0)</f>
        <v>PUEBLORRICO</v>
      </c>
      <c r="Y2760" s="6" t="s">
        <v>15408</v>
      </c>
      <c r="Z2760" s="6">
        <v>105576000096</v>
      </c>
    </row>
    <row r="2761" spans="1:26">
      <c r="A2761" s="5" t="s">
        <v>25</v>
      </c>
      <c r="B2761" s="5">
        <v>5576</v>
      </c>
      <c r="C2761" s="5" t="s">
        <v>1625</v>
      </c>
      <c r="D2761" s="6">
        <v>205576000279</v>
      </c>
      <c r="E2761" s="5" t="s">
        <v>1626</v>
      </c>
      <c r="F2761" s="6">
        <v>205576000279</v>
      </c>
      <c r="G2761" s="5" t="s">
        <v>1627</v>
      </c>
      <c r="H2761" s="5" t="s">
        <v>1628</v>
      </c>
      <c r="I2761" s="5" t="s">
        <v>1629</v>
      </c>
      <c r="J2761" s="5" t="s">
        <v>30</v>
      </c>
      <c r="K2761" s="5" t="s">
        <v>111</v>
      </c>
      <c r="L2761" s="5" t="s">
        <v>112</v>
      </c>
      <c r="M2761" s="5" t="s">
        <v>65</v>
      </c>
      <c r="N2761" s="5" t="s">
        <v>34</v>
      </c>
      <c r="O2761" s="5" t="s">
        <v>113</v>
      </c>
      <c r="P2761" s="5" t="s">
        <v>114</v>
      </c>
      <c r="T2761" s="5">
        <v>1</v>
      </c>
      <c r="U2761" s="5" t="s">
        <v>375</v>
      </c>
      <c r="V2761" s="5" t="s">
        <v>38</v>
      </c>
      <c r="W2761" s="5" t="s">
        <v>1630</v>
      </c>
      <c r="X2761" s="5" t="str">
        <f>+VLOOKUP(C2761,Hoja1!$E$2:$F$125,2,0)</f>
        <v>PUEBLORRICO</v>
      </c>
      <c r="Y2761" s="6" t="s">
        <v>15409</v>
      </c>
      <c r="Z2761" s="6">
        <v>205576000279</v>
      </c>
    </row>
    <row r="2762" spans="1:26">
      <c r="A2762" s="5" t="s">
        <v>25</v>
      </c>
      <c r="B2762" s="5">
        <v>5576</v>
      </c>
      <c r="C2762" s="5" t="s">
        <v>1625</v>
      </c>
      <c r="D2762" s="6">
        <v>205576000082</v>
      </c>
      <c r="E2762" s="5" t="s">
        <v>1077</v>
      </c>
      <c r="F2762" s="6">
        <v>205576000082</v>
      </c>
      <c r="G2762" s="5" t="s">
        <v>1078</v>
      </c>
      <c r="H2762" s="5" t="s">
        <v>5697</v>
      </c>
      <c r="I2762" s="5" t="s">
        <v>5698</v>
      </c>
      <c r="J2762" s="5" t="s">
        <v>30</v>
      </c>
      <c r="K2762" s="5" t="s">
        <v>111</v>
      </c>
      <c r="L2762" s="5" t="s">
        <v>112</v>
      </c>
      <c r="M2762" s="5" t="s">
        <v>65</v>
      </c>
      <c r="N2762" s="5" t="s">
        <v>34</v>
      </c>
      <c r="O2762" s="5" t="s">
        <v>113</v>
      </c>
      <c r="P2762" s="5" t="s">
        <v>114</v>
      </c>
      <c r="T2762" s="5">
        <v>1</v>
      </c>
      <c r="U2762" s="5" t="s">
        <v>375</v>
      </c>
      <c r="V2762" s="5" t="s">
        <v>38</v>
      </c>
      <c r="W2762" s="5" t="s">
        <v>5699</v>
      </c>
      <c r="X2762" s="5" t="str">
        <f>+VLOOKUP(C2762,Hoja1!$E$2:$F$125,2,0)</f>
        <v>PUEBLORRICO</v>
      </c>
      <c r="Y2762" s="6" t="s">
        <v>15410</v>
      </c>
      <c r="Z2762" s="6">
        <v>205576000082</v>
      </c>
    </row>
    <row r="2763" spans="1:26">
      <c r="A2763" s="5" t="s">
        <v>25</v>
      </c>
      <c r="B2763" s="5">
        <v>5576</v>
      </c>
      <c r="C2763" s="5" t="s">
        <v>1625</v>
      </c>
      <c r="D2763" s="6">
        <v>205576000147</v>
      </c>
      <c r="E2763" s="5" t="s">
        <v>5033</v>
      </c>
      <c r="F2763" s="6">
        <v>205576000147</v>
      </c>
      <c r="G2763" s="5" t="s">
        <v>5034</v>
      </c>
      <c r="H2763" s="5">
        <v>3105263950</v>
      </c>
      <c r="I2763" s="5" t="s">
        <v>5035</v>
      </c>
      <c r="J2763" s="5" t="s">
        <v>30</v>
      </c>
      <c r="K2763" s="5" t="s">
        <v>111</v>
      </c>
      <c r="L2763" s="5" t="s">
        <v>112</v>
      </c>
      <c r="M2763" s="5" t="s">
        <v>65</v>
      </c>
      <c r="N2763" s="5" t="s">
        <v>34</v>
      </c>
      <c r="O2763" s="5" t="s">
        <v>113</v>
      </c>
      <c r="P2763" s="5" t="s">
        <v>114</v>
      </c>
      <c r="T2763" s="5">
        <v>1</v>
      </c>
      <c r="U2763" s="5" t="s">
        <v>375</v>
      </c>
      <c r="V2763" s="5" t="s">
        <v>38</v>
      </c>
      <c r="W2763" s="5" t="s">
        <v>5036</v>
      </c>
      <c r="X2763" s="5" t="str">
        <f>+VLOOKUP(C2763,Hoja1!$E$2:$F$125,2,0)</f>
        <v>PUEBLORRICO</v>
      </c>
      <c r="Y2763" s="6" t="s">
        <v>15411</v>
      </c>
      <c r="Z2763" s="6">
        <v>205576000147</v>
      </c>
    </row>
    <row r="2764" spans="1:26">
      <c r="A2764" s="5" t="s">
        <v>25</v>
      </c>
      <c r="B2764" s="5">
        <v>5576</v>
      </c>
      <c r="C2764" s="5" t="s">
        <v>1625</v>
      </c>
      <c r="D2764" s="6">
        <v>205576000155</v>
      </c>
      <c r="E2764" s="5" t="s">
        <v>5700</v>
      </c>
      <c r="F2764" s="6">
        <v>205576000155</v>
      </c>
      <c r="G2764" s="5" t="s">
        <v>5701</v>
      </c>
      <c r="H2764" s="5" t="s">
        <v>5702</v>
      </c>
      <c r="I2764" s="5" t="s">
        <v>5703</v>
      </c>
      <c r="J2764" s="5" t="s">
        <v>30</v>
      </c>
      <c r="K2764" s="5" t="s">
        <v>111</v>
      </c>
      <c r="L2764" s="5" t="s">
        <v>112</v>
      </c>
      <c r="M2764" s="5" t="s">
        <v>65</v>
      </c>
      <c r="N2764" s="5" t="s">
        <v>34</v>
      </c>
      <c r="O2764" s="5" t="s">
        <v>113</v>
      </c>
      <c r="P2764" s="5" t="s">
        <v>114</v>
      </c>
      <c r="T2764" s="5">
        <v>1</v>
      </c>
      <c r="U2764" s="5" t="s">
        <v>375</v>
      </c>
      <c r="V2764" s="5" t="s">
        <v>38</v>
      </c>
      <c r="W2764" s="5" t="s">
        <v>5704</v>
      </c>
      <c r="X2764" s="5" t="str">
        <f>+VLOOKUP(C2764,Hoja1!$E$2:$F$125,2,0)</f>
        <v>PUEBLORRICO</v>
      </c>
      <c r="Y2764" s="6" t="s">
        <v>15412</v>
      </c>
      <c r="Z2764" s="6">
        <v>205576000155</v>
      </c>
    </row>
    <row r="2765" spans="1:26">
      <c r="A2765" s="5" t="s">
        <v>25</v>
      </c>
      <c r="B2765" s="5">
        <v>5576</v>
      </c>
      <c r="C2765" s="5" t="s">
        <v>1625</v>
      </c>
      <c r="D2765" s="6">
        <v>205576000449</v>
      </c>
      <c r="E2765" s="5" t="s">
        <v>2084</v>
      </c>
      <c r="F2765" s="6">
        <v>205576000449</v>
      </c>
      <c r="G2765" s="5" t="s">
        <v>2085</v>
      </c>
      <c r="H2765" s="5">
        <v>3113211003</v>
      </c>
      <c r="I2765" s="5" t="s">
        <v>2547</v>
      </c>
      <c r="J2765" s="5" t="s">
        <v>30</v>
      </c>
      <c r="K2765" s="5" t="s">
        <v>111</v>
      </c>
      <c r="L2765" s="5" t="s">
        <v>112</v>
      </c>
      <c r="M2765" s="5" t="s">
        <v>65</v>
      </c>
      <c r="N2765" s="5" t="s">
        <v>34</v>
      </c>
      <c r="O2765" s="5" t="s">
        <v>113</v>
      </c>
      <c r="P2765" s="5" t="s">
        <v>1287</v>
      </c>
      <c r="T2765" s="5">
        <v>1</v>
      </c>
      <c r="U2765" s="5" t="s">
        <v>375</v>
      </c>
      <c r="V2765" s="5" t="s">
        <v>38</v>
      </c>
      <c r="W2765" s="5" t="s">
        <v>2548</v>
      </c>
      <c r="X2765" s="5" t="str">
        <f>+VLOOKUP(C2765,Hoja1!$E$2:$F$125,2,0)</f>
        <v>PUEBLORRICO</v>
      </c>
      <c r="Y2765" s="6" t="s">
        <v>15413</v>
      </c>
      <c r="Z2765" s="6">
        <v>205576000449</v>
      </c>
    </row>
    <row r="2766" spans="1:26">
      <c r="A2766" s="5" t="s">
        <v>25</v>
      </c>
      <c r="B2766" s="5">
        <v>5576</v>
      </c>
      <c r="C2766" s="5" t="s">
        <v>1625</v>
      </c>
      <c r="D2766" s="6">
        <v>205576000384</v>
      </c>
      <c r="E2766" s="5" t="s">
        <v>4252</v>
      </c>
      <c r="F2766" s="6">
        <v>205576000384</v>
      </c>
      <c r="G2766" s="5" t="s">
        <v>4253</v>
      </c>
      <c r="H2766" s="5">
        <v>3115101263</v>
      </c>
      <c r="I2766" s="5" t="s">
        <v>4254</v>
      </c>
      <c r="J2766" s="5" t="s">
        <v>30</v>
      </c>
      <c r="K2766" s="5" t="s">
        <v>111</v>
      </c>
      <c r="L2766" s="5" t="s">
        <v>112</v>
      </c>
      <c r="M2766" s="5" t="s">
        <v>65</v>
      </c>
      <c r="N2766" s="5" t="s">
        <v>34</v>
      </c>
      <c r="O2766" s="5" t="s">
        <v>113</v>
      </c>
      <c r="P2766" s="5" t="s">
        <v>114</v>
      </c>
      <c r="T2766" s="5">
        <v>1</v>
      </c>
      <c r="U2766" s="5" t="s">
        <v>375</v>
      </c>
      <c r="V2766" s="5" t="s">
        <v>38</v>
      </c>
      <c r="W2766" s="5" t="s">
        <v>4255</v>
      </c>
      <c r="X2766" s="5" t="str">
        <f>+VLOOKUP(C2766,Hoja1!$E$2:$F$125,2,0)</f>
        <v>PUEBLORRICO</v>
      </c>
      <c r="Y2766" s="6" t="s">
        <v>15414</v>
      </c>
      <c r="Z2766" s="6">
        <v>205576000384</v>
      </c>
    </row>
    <row r="2767" spans="1:26">
      <c r="A2767" s="5" t="s">
        <v>25</v>
      </c>
      <c r="B2767" s="5">
        <v>5576</v>
      </c>
      <c r="C2767" s="5" t="s">
        <v>1625</v>
      </c>
      <c r="D2767" s="6">
        <v>205576000112</v>
      </c>
      <c r="E2767" s="5" t="s">
        <v>1631</v>
      </c>
      <c r="F2767" s="6">
        <v>205576000112</v>
      </c>
      <c r="G2767" s="5" t="s">
        <v>1632</v>
      </c>
      <c r="H2767" s="5" t="s">
        <v>1633</v>
      </c>
      <c r="I2767" s="5" t="s">
        <v>1634</v>
      </c>
      <c r="J2767" s="5" t="s">
        <v>30</v>
      </c>
      <c r="K2767" s="5" t="s">
        <v>111</v>
      </c>
      <c r="L2767" s="5" t="s">
        <v>112</v>
      </c>
      <c r="M2767" s="5" t="s">
        <v>65</v>
      </c>
      <c r="N2767" s="5" t="s">
        <v>34</v>
      </c>
      <c r="O2767" s="5" t="s">
        <v>113</v>
      </c>
      <c r="P2767" s="5" t="s">
        <v>114</v>
      </c>
      <c r="T2767" s="5">
        <v>1</v>
      </c>
      <c r="U2767" s="5" t="s">
        <v>375</v>
      </c>
      <c r="V2767" s="5" t="s">
        <v>38</v>
      </c>
      <c r="W2767" s="5" t="s">
        <v>1635</v>
      </c>
      <c r="X2767" s="5" t="str">
        <f>+VLOOKUP(C2767,Hoja1!$E$2:$F$125,2,0)</f>
        <v>PUEBLORRICO</v>
      </c>
      <c r="Y2767" s="6" t="s">
        <v>15415</v>
      </c>
      <c r="Z2767" s="6">
        <v>205576000112</v>
      </c>
    </row>
    <row r="2768" spans="1:26">
      <c r="A2768" s="5" t="s">
        <v>25</v>
      </c>
      <c r="B2768" s="5">
        <v>5576</v>
      </c>
      <c r="C2768" s="5" t="s">
        <v>1625</v>
      </c>
      <c r="D2768" s="6">
        <v>205576000431</v>
      </c>
      <c r="E2768" s="5" t="s">
        <v>1139</v>
      </c>
      <c r="F2768" s="6">
        <v>205576000431</v>
      </c>
      <c r="G2768" s="5" t="s">
        <v>2795</v>
      </c>
      <c r="H2768" s="5" t="s">
        <v>6995</v>
      </c>
      <c r="I2768" s="5" t="s">
        <v>6996</v>
      </c>
      <c r="J2768" s="5" t="s">
        <v>30</v>
      </c>
      <c r="K2768" s="5" t="s">
        <v>111</v>
      </c>
      <c r="L2768" s="5" t="s">
        <v>112</v>
      </c>
      <c r="M2768" s="5" t="s">
        <v>65</v>
      </c>
      <c r="N2768" s="5" t="s">
        <v>34</v>
      </c>
      <c r="O2768" s="5" t="s">
        <v>113</v>
      </c>
      <c r="P2768" s="5" t="s">
        <v>114</v>
      </c>
      <c r="T2768" s="5">
        <v>1</v>
      </c>
      <c r="U2768" s="5" t="s">
        <v>375</v>
      </c>
      <c r="V2768" s="5" t="s">
        <v>38</v>
      </c>
      <c r="W2768" s="5" t="s">
        <v>6997</v>
      </c>
      <c r="X2768" s="5" t="str">
        <f>+VLOOKUP(C2768,Hoja1!$E$2:$F$125,2,0)</f>
        <v>PUEBLORRICO</v>
      </c>
      <c r="Y2768" s="6" t="s">
        <v>15416</v>
      </c>
      <c r="Z2768" s="6">
        <v>205576000431</v>
      </c>
    </row>
    <row r="2769" spans="1:26">
      <c r="A2769" s="5" t="s">
        <v>25</v>
      </c>
      <c r="B2769" s="5">
        <v>5576</v>
      </c>
      <c r="C2769" s="5" t="s">
        <v>1625</v>
      </c>
      <c r="D2769" s="6">
        <v>205576000201</v>
      </c>
      <c r="E2769" s="5" t="s">
        <v>2549</v>
      </c>
      <c r="F2769" s="6">
        <v>205576000201</v>
      </c>
      <c r="G2769" s="5" t="s">
        <v>2550</v>
      </c>
      <c r="H2769" s="5" t="s">
        <v>2551</v>
      </c>
      <c r="I2769" s="5" t="s">
        <v>2552</v>
      </c>
      <c r="J2769" s="5" t="s">
        <v>30</v>
      </c>
      <c r="K2769" s="5" t="s">
        <v>111</v>
      </c>
      <c r="L2769" s="5" t="s">
        <v>112</v>
      </c>
      <c r="M2769" s="5" t="s">
        <v>65</v>
      </c>
      <c r="N2769" s="5" t="s">
        <v>34</v>
      </c>
      <c r="O2769" s="5" t="s">
        <v>113</v>
      </c>
      <c r="P2769" s="5" t="s">
        <v>114</v>
      </c>
      <c r="T2769" s="5">
        <v>1</v>
      </c>
      <c r="U2769" s="5" t="s">
        <v>375</v>
      </c>
      <c r="V2769" s="5" t="s">
        <v>38</v>
      </c>
      <c r="W2769" s="5" t="s">
        <v>2553</v>
      </c>
      <c r="X2769" s="5" t="str">
        <f>+VLOOKUP(C2769,Hoja1!$E$2:$F$125,2,0)</f>
        <v>PUEBLORRICO</v>
      </c>
      <c r="Y2769" s="6" t="s">
        <v>15417</v>
      </c>
      <c r="Z2769" s="6">
        <v>205576000201</v>
      </c>
    </row>
    <row r="2770" spans="1:26">
      <c r="A2770" s="5" t="s">
        <v>25</v>
      </c>
      <c r="B2770" s="5">
        <v>5576</v>
      </c>
      <c r="C2770" s="5" t="s">
        <v>1625</v>
      </c>
      <c r="D2770" s="6">
        <v>205576000457</v>
      </c>
      <c r="E2770" s="5" t="s">
        <v>3433</v>
      </c>
      <c r="F2770" s="6">
        <v>205576000457</v>
      </c>
      <c r="G2770" s="5" t="s">
        <v>3434</v>
      </c>
      <c r="H2770" s="5" t="s">
        <v>3435</v>
      </c>
      <c r="I2770" s="5" t="s">
        <v>3436</v>
      </c>
      <c r="J2770" s="5" t="s">
        <v>30</v>
      </c>
      <c r="K2770" s="5" t="s">
        <v>111</v>
      </c>
      <c r="L2770" s="5" t="s">
        <v>112</v>
      </c>
      <c r="M2770" s="5" t="s">
        <v>65</v>
      </c>
      <c r="N2770" s="5" t="s">
        <v>34</v>
      </c>
      <c r="O2770" s="5" t="s">
        <v>113</v>
      </c>
      <c r="P2770" s="5" t="s">
        <v>114</v>
      </c>
      <c r="T2770" s="5">
        <v>1</v>
      </c>
      <c r="U2770" s="5" t="s">
        <v>375</v>
      </c>
      <c r="V2770" s="5" t="s">
        <v>38</v>
      </c>
      <c r="W2770" s="5" t="s">
        <v>3437</v>
      </c>
      <c r="X2770" s="5" t="str">
        <f>+VLOOKUP(C2770,Hoja1!$E$2:$F$125,2,0)</f>
        <v>PUEBLORRICO</v>
      </c>
      <c r="Y2770" s="6" t="s">
        <v>15418</v>
      </c>
      <c r="Z2770" s="6">
        <v>205576000457</v>
      </c>
    </row>
    <row r="2771" spans="1:26">
      <c r="A2771" s="5" t="s">
        <v>25</v>
      </c>
      <c r="B2771" s="5">
        <v>5576</v>
      </c>
      <c r="C2771" s="5" t="s">
        <v>1625</v>
      </c>
      <c r="D2771" s="6">
        <v>205576000104</v>
      </c>
      <c r="E2771" s="5" t="s">
        <v>6998</v>
      </c>
      <c r="F2771" s="6">
        <v>205576000104</v>
      </c>
      <c r="G2771" s="5" t="s">
        <v>6999</v>
      </c>
      <c r="H2771" s="5" t="s">
        <v>7000</v>
      </c>
      <c r="I2771" s="5" t="s">
        <v>7001</v>
      </c>
      <c r="J2771" s="5" t="s">
        <v>30</v>
      </c>
      <c r="K2771" s="5" t="s">
        <v>111</v>
      </c>
      <c r="L2771" s="5" t="s">
        <v>112</v>
      </c>
      <c r="M2771" s="5" t="s">
        <v>65</v>
      </c>
      <c r="N2771" s="5" t="s">
        <v>34</v>
      </c>
      <c r="O2771" s="5" t="s">
        <v>113</v>
      </c>
      <c r="P2771" s="5" t="s">
        <v>114</v>
      </c>
      <c r="T2771" s="5">
        <v>1</v>
      </c>
      <c r="U2771" s="5" t="s">
        <v>375</v>
      </c>
      <c r="V2771" s="5" t="s">
        <v>38</v>
      </c>
      <c r="W2771" s="5" t="s">
        <v>7002</v>
      </c>
      <c r="X2771" s="5" t="str">
        <f>+VLOOKUP(C2771,Hoja1!$E$2:$F$125,2,0)</f>
        <v>PUEBLORRICO</v>
      </c>
      <c r="Y2771" s="6" t="s">
        <v>15419</v>
      </c>
      <c r="Z2771" s="6">
        <v>205576000104</v>
      </c>
    </row>
    <row r="2772" spans="1:26">
      <c r="A2772" s="5" t="s">
        <v>25</v>
      </c>
      <c r="B2772" s="5">
        <v>5576</v>
      </c>
      <c r="C2772" s="5" t="s">
        <v>1625</v>
      </c>
      <c r="D2772" s="6">
        <v>205576000392</v>
      </c>
      <c r="E2772" s="5" t="s">
        <v>5029</v>
      </c>
      <c r="F2772" s="6">
        <v>205576000392</v>
      </c>
      <c r="G2772" s="5" t="s">
        <v>1915</v>
      </c>
      <c r="H2772" s="5" t="s">
        <v>5030</v>
      </c>
      <c r="I2772" s="5" t="s">
        <v>5031</v>
      </c>
      <c r="J2772" s="5" t="s">
        <v>30</v>
      </c>
      <c r="K2772" s="5" t="s">
        <v>111</v>
      </c>
      <c r="L2772" s="5" t="s">
        <v>112</v>
      </c>
      <c r="M2772" s="5" t="s">
        <v>65</v>
      </c>
      <c r="N2772" s="5" t="s">
        <v>34</v>
      </c>
      <c r="O2772" s="5" t="s">
        <v>113</v>
      </c>
      <c r="P2772" s="5" t="s">
        <v>114</v>
      </c>
      <c r="T2772" s="5">
        <v>1</v>
      </c>
      <c r="U2772" s="5" t="s">
        <v>375</v>
      </c>
      <c r="V2772" s="5" t="s">
        <v>38</v>
      </c>
      <c r="W2772" s="5" t="s">
        <v>5032</v>
      </c>
      <c r="X2772" s="5" t="str">
        <f>+VLOOKUP(C2772,Hoja1!$E$2:$F$125,2,0)</f>
        <v>PUEBLORRICO</v>
      </c>
      <c r="Y2772" s="6" t="s">
        <v>15420</v>
      </c>
      <c r="Z2772" s="6">
        <v>205576000392</v>
      </c>
    </row>
    <row r="2773" spans="1:26">
      <c r="A2773" s="5" t="s">
        <v>25</v>
      </c>
      <c r="B2773" s="5">
        <v>5576</v>
      </c>
      <c r="C2773" s="5" t="s">
        <v>1625</v>
      </c>
      <c r="D2773" s="6">
        <v>205576000368</v>
      </c>
      <c r="E2773" s="5" t="s">
        <v>6157</v>
      </c>
      <c r="F2773" s="6">
        <v>205576000368</v>
      </c>
      <c r="G2773" s="5" t="s">
        <v>6368</v>
      </c>
      <c r="H2773" s="5" t="s">
        <v>6369</v>
      </c>
      <c r="I2773" s="5" t="s">
        <v>6370</v>
      </c>
      <c r="J2773" s="5" t="s">
        <v>30</v>
      </c>
      <c r="K2773" s="5" t="s">
        <v>111</v>
      </c>
      <c r="L2773" s="5" t="s">
        <v>112</v>
      </c>
      <c r="M2773" s="5" t="s">
        <v>65</v>
      </c>
      <c r="N2773" s="5" t="s">
        <v>34</v>
      </c>
      <c r="O2773" s="5" t="s">
        <v>113</v>
      </c>
      <c r="P2773" s="5" t="s">
        <v>114</v>
      </c>
      <c r="T2773" s="5">
        <v>1</v>
      </c>
      <c r="U2773" s="5" t="s">
        <v>375</v>
      </c>
      <c r="V2773" s="5" t="s">
        <v>38</v>
      </c>
      <c r="W2773" s="5" t="s">
        <v>6371</v>
      </c>
      <c r="X2773" s="5" t="str">
        <f>+VLOOKUP(C2773,Hoja1!$E$2:$F$125,2,0)</f>
        <v>PUEBLORRICO</v>
      </c>
      <c r="Y2773" s="6" t="s">
        <v>15421</v>
      </c>
      <c r="Z2773" s="6">
        <v>205576000368</v>
      </c>
    </row>
    <row r="2774" spans="1:26">
      <c r="A2774" s="5" t="s">
        <v>25</v>
      </c>
      <c r="B2774" s="5">
        <v>5579</v>
      </c>
      <c r="C2774" s="5" t="s">
        <v>12450</v>
      </c>
      <c r="D2774" s="6">
        <v>305579001336</v>
      </c>
      <c r="E2774" s="5" t="s">
        <v>7246</v>
      </c>
      <c r="F2774" s="6">
        <v>305579001336</v>
      </c>
      <c r="G2774" s="5" t="s">
        <v>17790</v>
      </c>
      <c r="H2774" s="5">
        <v>8330816</v>
      </c>
      <c r="I2774" s="5" t="s">
        <v>16335</v>
      </c>
      <c r="J2774" s="5" t="s">
        <v>347</v>
      </c>
      <c r="K2774" s="5" t="s">
        <v>31</v>
      </c>
      <c r="L2774" s="5" t="s">
        <v>112</v>
      </c>
      <c r="M2774" s="5" t="s">
        <v>7236</v>
      </c>
      <c r="N2774" s="5" t="s">
        <v>485</v>
      </c>
      <c r="O2774" s="5" t="s">
        <v>7133</v>
      </c>
      <c r="P2774" s="5" t="s">
        <v>487</v>
      </c>
      <c r="T2774" s="5">
        <v>1</v>
      </c>
      <c r="U2774" s="5" t="s">
        <v>375</v>
      </c>
      <c r="V2774" s="5" t="s">
        <v>38</v>
      </c>
      <c r="W2774" s="5" t="s">
        <v>17791</v>
      </c>
      <c r="X2774" s="5" t="str">
        <f>+VLOOKUP(C2774,Hoja1!$E$2:$F$125,2,0)</f>
        <v>PUERTO_BERRÍO</v>
      </c>
      <c r="Y2774" s="6" t="s">
        <v>19410</v>
      </c>
      <c r="Z2774" s="6">
        <v>305579001336</v>
      </c>
    </row>
    <row r="2775" spans="1:26">
      <c r="A2775" s="5" t="s">
        <v>25</v>
      </c>
      <c r="B2775" s="5">
        <v>5579</v>
      </c>
      <c r="C2775" s="5" t="s">
        <v>12450</v>
      </c>
      <c r="D2775" s="6">
        <v>305579001311</v>
      </c>
      <c r="E2775" s="5" t="s">
        <v>371</v>
      </c>
      <c r="F2775" s="6">
        <v>305579001311</v>
      </c>
      <c r="G2775" s="5" t="s">
        <v>17792</v>
      </c>
      <c r="H2775" s="5" t="s">
        <v>17793</v>
      </c>
      <c r="I2775" s="5" t="s">
        <v>16346</v>
      </c>
      <c r="J2775" s="5" t="s">
        <v>30</v>
      </c>
      <c r="K2775" s="5" t="s">
        <v>31</v>
      </c>
      <c r="L2775" s="5" t="s">
        <v>32</v>
      </c>
      <c r="M2775" s="5" t="s">
        <v>101</v>
      </c>
      <c r="N2775" s="5" t="s">
        <v>44</v>
      </c>
      <c r="O2775" s="5" t="s">
        <v>393</v>
      </c>
      <c r="P2775" s="5" t="s">
        <v>46</v>
      </c>
      <c r="S2775" s="5" t="s">
        <v>417</v>
      </c>
      <c r="T2775" s="5">
        <v>1</v>
      </c>
      <c r="U2775" s="5" t="s">
        <v>375</v>
      </c>
      <c r="V2775" s="5" t="s">
        <v>38</v>
      </c>
      <c r="W2775" s="5" t="s">
        <v>16347</v>
      </c>
      <c r="X2775" s="5" t="str">
        <f>+VLOOKUP(C2775,Hoja1!$E$2:$F$125,2,0)</f>
        <v>PUERTO_BERRÍO</v>
      </c>
      <c r="Y2775" s="6" t="s">
        <v>19411</v>
      </c>
      <c r="Z2775" s="6">
        <v>305579001311</v>
      </c>
    </row>
    <row r="2776" spans="1:26">
      <c r="A2776" s="5" t="s">
        <v>25</v>
      </c>
      <c r="B2776" s="5">
        <v>5579</v>
      </c>
      <c r="C2776" s="5" t="s">
        <v>12450</v>
      </c>
      <c r="D2776" s="6">
        <v>305579001394</v>
      </c>
      <c r="E2776" s="5" t="s">
        <v>376</v>
      </c>
      <c r="F2776" s="6">
        <v>305579001394</v>
      </c>
      <c r="G2776" s="5" t="s">
        <v>7407</v>
      </c>
      <c r="H2776" s="5" t="s">
        <v>7408</v>
      </c>
      <c r="I2776" s="5" t="s">
        <v>7409</v>
      </c>
      <c r="J2776" s="5" t="s">
        <v>347</v>
      </c>
      <c r="K2776" s="5" t="s">
        <v>31</v>
      </c>
      <c r="L2776" s="5" t="s">
        <v>32</v>
      </c>
      <c r="M2776" s="5" t="s">
        <v>33</v>
      </c>
      <c r="N2776" s="5" t="s">
        <v>367</v>
      </c>
      <c r="O2776" s="5" t="s">
        <v>368</v>
      </c>
      <c r="P2776" s="5" t="s">
        <v>429</v>
      </c>
      <c r="T2776" s="5">
        <v>1</v>
      </c>
      <c r="U2776" s="5" t="s">
        <v>375</v>
      </c>
      <c r="V2776" s="5" t="s">
        <v>38</v>
      </c>
      <c r="W2776" s="5" t="s">
        <v>381</v>
      </c>
      <c r="X2776" s="5" t="str">
        <f>+VLOOKUP(C2776,Hoja1!$E$2:$F$125,2,0)</f>
        <v>PUERTO_BERRÍO</v>
      </c>
      <c r="Y2776" s="6" t="s">
        <v>19412</v>
      </c>
      <c r="Z2776" s="6">
        <v>305579001394</v>
      </c>
    </row>
    <row r="2777" spans="1:26">
      <c r="A2777" s="5" t="s">
        <v>25</v>
      </c>
      <c r="B2777" s="5">
        <v>5579</v>
      </c>
      <c r="C2777" s="5" t="s">
        <v>12450</v>
      </c>
      <c r="D2777" s="6">
        <v>305579001408</v>
      </c>
      <c r="E2777" s="5" t="s">
        <v>478</v>
      </c>
      <c r="F2777" s="6">
        <v>305579001408</v>
      </c>
      <c r="G2777" s="5" t="s">
        <v>479</v>
      </c>
      <c r="H2777" s="5">
        <v>8332596</v>
      </c>
      <c r="I2777" s="5" t="s">
        <v>480</v>
      </c>
      <c r="J2777" s="5" t="s">
        <v>30</v>
      </c>
      <c r="K2777" s="5" t="s">
        <v>31</v>
      </c>
      <c r="L2777" s="5" t="s">
        <v>32</v>
      </c>
      <c r="M2777" s="5" t="s">
        <v>43</v>
      </c>
      <c r="N2777" s="5" t="s">
        <v>44</v>
      </c>
      <c r="O2777" s="5" t="s">
        <v>45</v>
      </c>
      <c r="P2777" s="5" t="s">
        <v>46</v>
      </c>
      <c r="T2777" s="5">
        <v>1</v>
      </c>
      <c r="U2777" s="5" t="s">
        <v>375</v>
      </c>
      <c r="V2777" s="5" t="s">
        <v>38</v>
      </c>
      <c r="W2777" s="5" t="s">
        <v>381</v>
      </c>
      <c r="X2777" s="5" t="str">
        <f>+VLOOKUP(C2777,Hoja1!$E$2:$F$125,2,0)</f>
        <v>PUERTO_BERRÍO</v>
      </c>
      <c r="Y2777" s="6" t="s">
        <v>19413</v>
      </c>
      <c r="Z2777" s="6">
        <v>305579001408</v>
      </c>
    </row>
    <row r="2778" spans="1:26">
      <c r="A2778" s="5" t="s">
        <v>25</v>
      </c>
      <c r="B2778" s="5">
        <v>5579</v>
      </c>
      <c r="C2778" s="5" t="s">
        <v>12450</v>
      </c>
      <c r="D2778" s="6">
        <v>205579000156</v>
      </c>
      <c r="E2778" s="5" t="s">
        <v>9778</v>
      </c>
      <c r="F2778" s="6">
        <v>205579000156</v>
      </c>
      <c r="G2778" s="5" t="s">
        <v>7845</v>
      </c>
      <c r="H2778" s="5">
        <v>8341542</v>
      </c>
      <c r="I2778" s="5" t="s">
        <v>12455</v>
      </c>
      <c r="J2778" s="5" t="s">
        <v>347</v>
      </c>
      <c r="K2778" s="5" t="s">
        <v>111</v>
      </c>
      <c r="L2778" s="5" t="s">
        <v>112</v>
      </c>
      <c r="M2778" s="5" t="s">
        <v>65</v>
      </c>
      <c r="N2778" s="5" t="s">
        <v>367</v>
      </c>
      <c r="O2778" s="5" t="s">
        <v>368</v>
      </c>
      <c r="P2778" s="5" t="s">
        <v>429</v>
      </c>
      <c r="T2778" s="5">
        <v>1</v>
      </c>
      <c r="U2778" s="5" t="s">
        <v>375</v>
      </c>
      <c r="V2778" s="5" t="s">
        <v>38</v>
      </c>
      <c r="X2778" s="5" t="str">
        <f>+VLOOKUP(C2778,Hoja1!$E$2:$F$125,2,0)</f>
        <v>PUERTO_BERRÍO</v>
      </c>
      <c r="Y2778" s="6" t="s">
        <v>19414</v>
      </c>
      <c r="Z2778" s="6">
        <v>205579000156</v>
      </c>
    </row>
    <row r="2779" spans="1:26">
      <c r="A2779" s="5" t="s">
        <v>25</v>
      </c>
      <c r="B2779" s="5">
        <v>5579</v>
      </c>
      <c r="C2779" s="5" t="s">
        <v>12450</v>
      </c>
      <c r="D2779" s="6">
        <v>105579000909</v>
      </c>
      <c r="E2779" s="5" t="s">
        <v>7846</v>
      </c>
      <c r="F2779" s="6">
        <v>105579000909</v>
      </c>
      <c r="G2779" s="5" t="s">
        <v>7847</v>
      </c>
      <c r="H2779" s="5">
        <v>8332991</v>
      </c>
      <c r="I2779" s="5" t="s">
        <v>7848</v>
      </c>
      <c r="J2779" s="5" t="s">
        <v>347</v>
      </c>
      <c r="K2779" s="5" t="s">
        <v>111</v>
      </c>
      <c r="L2779" s="5" t="s">
        <v>32</v>
      </c>
      <c r="M2779" s="5" t="s">
        <v>772</v>
      </c>
      <c r="N2779" s="5" t="s">
        <v>348</v>
      </c>
      <c r="O2779" s="5" t="s">
        <v>7899</v>
      </c>
      <c r="P2779" s="5" t="s">
        <v>7844</v>
      </c>
      <c r="T2779" s="5">
        <v>1</v>
      </c>
      <c r="U2779" s="5" t="s">
        <v>375</v>
      </c>
      <c r="V2779" s="5" t="s">
        <v>38</v>
      </c>
      <c r="W2779" s="5" t="s">
        <v>7849</v>
      </c>
      <c r="X2779" s="5" t="str">
        <f>+VLOOKUP(C2779,Hoja1!$E$2:$F$125,2,0)</f>
        <v>PUERTO_BERRÍO</v>
      </c>
      <c r="Y2779" s="6" t="s">
        <v>19415</v>
      </c>
      <c r="Z2779" s="6">
        <v>105579000909</v>
      </c>
    </row>
    <row r="2780" spans="1:26">
      <c r="A2780" s="5" t="s">
        <v>25</v>
      </c>
      <c r="B2780" s="5">
        <v>5579</v>
      </c>
      <c r="C2780" s="5" t="s">
        <v>12450</v>
      </c>
      <c r="D2780" s="6">
        <v>105579000160</v>
      </c>
      <c r="E2780" s="5" t="s">
        <v>8911</v>
      </c>
      <c r="F2780" s="6">
        <v>105579000160</v>
      </c>
      <c r="G2780" s="5" t="s">
        <v>17786</v>
      </c>
      <c r="H2780" s="5" t="s">
        <v>17787</v>
      </c>
      <c r="I2780" s="5" t="s">
        <v>238</v>
      </c>
      <c r="J2780" s="5" t="s">
        <v>347</v>
      </c>
      <c r="K2780" s="5" t="s">
        <v>111</v>
      </c>
      <c r="L2780" s="5" t="s">
        <v>32</v>
      </c>
      <c r="M2780" s="5" t="s">
        <v>378</v>
      </c>
      <c r="N2780" s="5" t="s">
        <v>348</v>
      </c>
      <c r="O2780" s="5" t="s">
        <v>7481</v>
      </c>
      <c r="P2780" s="5" t="s">
        <v>7603</v>
      </c>
      <c r="T2780" s="5">
        <v>2</v>
      </c>
      <c r="U2780" s="5" t="s">
        <v>375</v>
      </c>
      <c r="V2780" s="5" t="s">
        <v>38</v>
      </c>
      <c r="W2780" s="5" t="s">
        <v>8912</v>
      </c>
      <c r="X2780" s="5" t="str">
        <f>+VLOOKUP(C2780,Hoja1!$E$2:$F$125,2,0)</f>
        <v>PUERTO_BERRÍO</v>
      </c>
      <c r="Y2780" s="6" t="s">
        <v>19416</v>
      </c>
      <c r="Z2780" s="6">
        <v>105579000160</v>
      </c>
    </row>
    <row r="2781" spans="1:26">
      <c r="A2781" s="5" t="s">
        <v>25</v>
      </c>
      <c r="B2781" s="5">
        <v>5579</v>
      </c>
      <c r="C2781" s="5" t="s">
        <v>12450</v>
      </c>
      <c r="D2781" s="6">
        <v>105579000305</v>
      </c>
      <c r="E2781" s="5" t="s">
        <v>8630</v>
      </c>
      <c r="F2781" s="6">
        <v>105579000305</v>
      </c>
      <c r="G2781" s="5" t="s">
        <v>8631</v>
      </c>
      <c r="H2781" s="5" t="s">
        <v>8632</v>
      </c>
      <c r="I2781" s="5" t="s">
        <v>8633</v>
      </c>
      <c r="J2781" s="5" t="s">
        <v>347</v>
      </c>
      <c r="K2781" s="5" t="s">
        <v>111</v>
      </c>
      <c r="L2781" s="5" t="s">
        <v>32</v>
      </c>
      <c r="M2781" s="5" t="s">
        <v>466</v>
      </c>
      <c r="N2781" s="5" t="s">
        <v>348</v>
      </c>
      <c r="O2781" s="5" t="s">
        <v>7561</v>
      </c>
      <c r="P2781" s="5" t="s">
        <v>7562</v>
      </c>
      <c r="T2781" s="5">
        <v>3</v>
      </c>
      <c r="U2781" s="5" t="s">
        <v>375</v>
      </c>
      <c r="V2781" s="5" t="s">
        <v>38</v>
      </c>
      <c r="W2781" s="5" t="s">
        <v>8634</v>
      </c>
      <c r="X2781" s="5" t="str">
        <f>+VLOOKUP(C2781,Hoja1!$E$2:$F$125,2,0)</f>
        <v>PUERTO_BERRÍO</v>
      </c>
      <c r="Y2781" s="6" t="s">
        <v>19417</v>
      </c>
      <c r="Z2781" s="6">
        <v>105579000305</v>
      </c>
    </row>
    <row r="2782" spans="1:26">
      <c r="A2782" s="5" t="s">
        <v>25</v>
      </c>
      <c r="B2782" s="5">
        <v>5579</v>
      </c>
      <c r="C2782" s="5" t="s">
        <v>12450</v>
      </c>
      <c r="D2782" s="6">
        <v>105579000259</v>
      </c>
      <c r="E2782" s="5" t="s">
        <v>9220</v>
      </c>
      <c r="F2782" s="6">
        <v>105579000259</v>
      </c>
      <c r="G2782" s="5" t="s">
        <v>9221</v>
      </c>
      <c r="H2782" s="5" t="s">
        <v>9222</v>
      </c>
      <c r="I2782" s="5" t="s">
        <v>9223</v>
      </c>
      <c r="J2782" s="5" t="s">
        <v>347</v>
      </c>
      <c r="K2782" s="5" t="s">
        <v>111</v>
      </c>
      <c r="L2782" s="5" t="s">
        <v>32</v>
      </c>
      <c r="M2782" s="5" t="s">
        <v>466</v>
      </c>
      <c r="N2782" s="5" t="s">
        <v>348</v>
      </c>
      <c r="O2782" s="5" t="s">
        <v>7561</v>
      </c>
      <c r="P2782" s="5" t="s">
        <v>9670</v>
      </c>
      <c r="T2782" s="5">
        <v>3</v>
      </c>
      <c r="U2782" s="5" t="s">
        <v>375</v>
      </c>
      <c r="V2782" s="5" t="s">
        <v>38</v>
      </c>
      <c r="W2782" s="5" t="s">
        <v>9224</v>
      </c>
      <c r="X2782" s="5" t="str">
        <f>+VLOOKUP(C2782,Hoja1!$E$2:$F$125,2,0)</f>
        <v>PUERTO_BERRÍO</v>
      </c>
      <c r="Y2782" s="6" t="s">
        <v>19418</v>
      </c>
      <c r="Z2782" s="6">
        <v>105579000259</v>
      </c>
    </row>
    <row r="2783" spans="1:26">
      <c r="A2783" s="5" t="s">
        <v>25</v>
      </c>
      <c r="B2783" s="5">
        <v>5579</v>
      </c>
      <c r="C2783" s="5" t="s">
        <v>12450</v>
      </c>
      <c r="D2783" s="6">
        <v>105579000186</v>
      </c>
      <c r="E2783" s="5" t="s">
        <v>7495</v>
      </c>
      <c r="F2783" s="6">
        <v>105579000186</v>
      </c>
      <c r="G2783" s="5" t="s">
        <v>7496</v>
      </c>
      <c r="H2783" s="5" t="s">
        <v>7497</v>
      </c>
      <c r="I2783" s="5" t="s">
        <v>7498</v>
      </c>
      <c r="J2783" s="5" t="s">
        <v>347</v>
      </c>
      <c r="K2783" s="5" t="s">
        <v>111</v>
      </c>
      <c r="L2783" s="5" t="s">
        <v>32</v>
      </c>
      <c r="M2783" s="5" t="s">
        <v>466</v>
      </c>
      <c r="N2783" s="5" t="s">
        <v>348</v>
      </c>
      <c r="O2783" s="5" t="s">
        <v>16873</v>
      </c>
      <c r="P2783" s="5" t="s">
        <v>17788</v>
      </c>
      <c r="T2783" s="5">
        <v>2</v>
      </c>
      <c r="U2783" s="5" t="s">
        <v>375</v>
      </c>
      <c r="V2783" s="5" t="s">
        <v>38</v>
      </c>
      <c r="W2783" s="5" t="s">
        <v>7500</v>
      </c>
      <c r="X2783" s="5" t="str">
        <f>+VLOOKUP(C2783,Hoja1!$E$2:$F$125,2,0)</f>
        <v>PUERTO_BERRÍO</v>
      </c>
      <c r="Y2783" s="6" t="s">
        <v>19419</v>
      </c>
      <c r="Z2783" s="6">
        <v>105579000186</v>
      </c>
    </row>
    <row r="2784" spans="1:26">
      <c r="A2784" s="5" t="s">
        <v>25</v>
      </c>
      <c r="B2784" s="5">
        <v>5579</v>
      </c>
      <c r="C2784" s="5" t="s">
        <v>12450</v>
      </c>
      <c r="D2784" s="6">
        <v>305579000011</v>
      </c>
      <c r="E2784" s="5" t="s">
        <v>7233</v>
      </c>
      <c r="F2784" s="6">
        <v>305579000011</v>
      </c>
      <c r="G2784" s="5" t="s">
        <v>7234</v>
      </c>
      <c r="H2784" s="5">
        <v>8332009</v>
      </c>
      <c r="I2784" s="5" t="s">
        <v>7235</v>
      </c>
      <c r="J2784" s="5" t="s">
        <v>347</v>
      </c>
      <c r="K2784" s="5" t="s">
        <v>31</v>
      </c>
      <c r="L2784" s="5" t="s">
        <v>32</v>
      </c>
      <c r="M2784" s="5" t="s">
        <v>65</v>
      </c>
      <c r="N2784" s="5" t="s">
        <v>348</v>
      </c>
      <c r="O2784" s="5" t="s">
        <v>359</v>
      </c>
      <c r="P2784" s="5" t="s">
        <v>36</v>
      </c>
      <c r="S2784" s="5" t="s">
        <v>417</v>
      </c>
      <c r="T2784" s="5">
        <v>1</v>
      </c>
      <c r="U2784" s="5" t="s">
        <v>375</v>
      </c>
      <c r="V2784" s="5" t="s">
        <v>38</v>
      </c>
      <c r="X2784" s="5" t="str">
        <f>+VLOOKUP(C2784,Hoja1!$E$2:$F$125,2,0)</f>
        <v>PUERTO_BERRÍO</v>
      </c>
      <c r="Y2784" s="6" t="s">
        <v>19420</v>
      </c>
      <c r="Z2784" s="6">
        <v>305579000011</v>
      </c>
    </row>
    <row r="2785" spans="1:26">
      <c r="A2785" s="5" t="s">
        <v>25</v>
      </c>
      <c r="B2785" s="5">
        <v>5579</v>
      </c>
      <c r="C2785" s="5" t="s">
        <v>12450</v>
      </c>
      <c r="D2785" s="6">
        <v>305579000916</v>
      </c>
      <c r="E2785" s="5" t="s">
        <v>17797</v>
      </c>
      <c r="F2785" s="6">
        <v>305579000916</v>
      </c>
      <c r="G2785" s="5" t="s">
        <v>891</v>
      </c>
      <c r="H2785" s="5">
        <v>8332569</v>
      </c>
      <c r="I2785" s="5" t="s">
        <v>746</v>
      </c>
      <c r="J2785" s="5" t="s">
        <v>30</v>
      </c>
      <c r="K2785" s="5" t="s">
        <v>31</v>
      </c>
      <c r="L2785" s="5" t="s">
        <v>32</v>
      </c>
      <c r="M2785" s="5" t="s">
        <v>33</v>
      </c>
      <c r="N2785" s="5" t="s">
        <v>57</v>
      </c>
      <c r="O2785" s="5">
        <v>-3</v>
      </c>
      <c r="P2785" s="5" t="s">
        <v>36</v>
      </c>
      <c r="S2785" s="5" t="s">
        <v>417</v>
      </c>
      <c r="T2785" s="5">
        <v>1</v>
      </c>
      <c r="U2785" s="5" t="s">
        <v>375</v>
      </c>
      <c r="V2785" s="5" t="s">
        <v>38</v>
      </c>
      <c r="X2785" s="5" t="str">
        <f>+VLOOKUP(C2785,Hoja1!$E$2:$F$125,2,0)</f>
        <v>PUERTO_BERRÍO</v>
      </c>
      <c r="Y2785" s="6" t="s">
        <v>19421</v>
      </c>
      <c r="Z2785" s="6">
        <v>305579000916</v>
      </c>
    </row>
    <row r="2786" spans="1:26">
      <c r="A2786" s="5" t="s">
        <v>25</v>
      </c>
      <c r="B2786" s="5">
        <v>5579</v>
      </c>
      <c r="C2786" s="5" t="s">
        <v>12450</v>
      </c>
      <c r="D2786" s="6">
        <v>305579000819</v>
      </c>
      <c r="E2786" s="5" t="s">
        <v>473</v>
      </c>
      <c r="F2786" s="6">
        <v>305579000819</v>
      </c>
      <c r="G2786" s="5" t="s">
        <v>474</v>
      </c>
      <c r="H2786" s="5" t="s">
        <v>475</v>
      </c>
      <c r="I2786" s="5" t="s">
        <v>476</v>
      </c>
      <c r="J2786" s="5" t="s">
        <v>30</v>
      </c>
      <c r="K2786" s="5" t="s">
        <v>31</v>
      </c>
      <c r="L2786" s="5" t="s">
        <v>32</v>
      </c>
      <c r="M2786" s="5" t="s">
        <v>33</v>
      </c>
      <c r="N2786" s="5" t="s">
        <v>57</v>
      </c>
      <c r="O2786" s="5">
        <v>-3</v>
      </c>
      <c r="P2786" s="5" t="s">
        <v>36</v>
      </c>
      <c r="T2786" s="5">
        <v>1</v>
      </c>
      <c r="U2786" s="5" t="s">
        <v>375</v>
      </c>
      <c r="V2786" s="5" t="s">
        <v>38</v>
      </c>
      <c r="W2786" s="5" t="s">
        <v>477</v>
      </c>
      <c r="X2786" s="5" t="str">
        <f>+VLOOKUP(C2786,Hoja1!$E$2:$F$125,2,0)</f>
        <v>PUERTO_BERRÍO</v>
      </c>
      <c r="Y2786" s="6" t="s">
        <v>19422</v>
      </c>
      <c r="Z2786" s="6">
        <v>305579000819</v>
      </c>
    </row>
    <row r="2787" spans="1:26">
      <c r="A2787" s="5" t="s">
        <v>25</v>
      </c>
      <c r="B2787" s="5">
        <v>5579</v>
      </c>
      <c r="C2787" s="5" t="s">
        <v>12450</v>
      </c>
      <c r="D2787" s="6">
        <v>305579001378</v>
      </c>
      <c r="E2787" s="5" t="s">
        <v>17789</v>
      </c>
      <c r="F2787" s="6">
        <v>305579001378</v>
      </c>
      <c r="G2787" s="5" t="s">
        <v>611</v>
      </c>
      <c r="H2787" s="5">
        <v>8334299</v>
      </c>
      <c r="I2787" s="5" t="s">
        <v>612</v>
      </c>
      <c r="J2787" s="5" t="s">
        <v>30</v>
      </c>
      <c r="K2787" s="5" t="s">
        <v>31</v>
      </c>
      <c r="L2787" s="5" t="s">
        <v>32</v>
      </c>
      <c r="M2787" s="5" t="s">
        <v>33</v>
      </c>
      <c r="N2787" s="5" t="s">
        <v>34</v>
      </c>
      <c r="O2787" s="5" t="s">
        <v>35</v>
      </c>
      <c r="P2787" s="5" t="s">
        <v>36</v>
      </c>
      <c r="S2787" s="5" t="s">
        <v>417</v>
      </c>
      <c r="T2787" s="5">
        <v>1</v>
      </c>
      <c r="U2787" s="5" t="s">
        <v>375</v>
      </c>
      <c r="V2787" s="5" t="s">
        <v>38</v>
      </c>
      <c r="W2787" s="5" t="s">
        <v>613</v>
      </c>
      <c r="X2787" s="5" t="str">
        <f>+VLOOKUP(C2787,Hoja1!$E$2:$F$125,2,0)</f>
        <v>PUERTO_BERRÍO</v>
      </c>
      <c r="Y2787" s="6" t="s">
        <v>19423</v>
      </c>
      <c r="Z2787" s="6">
        <v>305579001378</v>
      </c>
    </row>
    <row r="2788" spans="1:26">
      <c r="A2788" s="5" t="s">
        <v>25</v>
      </c>
      <c r="B2788" s="5">
        <v>5579</v>
      </c>
      <c r="C2788" s="5" t="s">
        <v>12450</v>
      </c>
      <c r="D2788" s="6">
        <v>305579001301</v>
      </c>
      <c r="E2788" s="5" t="s">
        <v>17798</v>
      </c>
      <c r="F2788" s="6">
        <v>305579001301</v>
      </c>
      <c r="G2788" s="5" t="s">
        <v>761</v>
      </c>
      <c r="H2788" s="5">
        <v>8331841</v>
      </c>
      <c r="I2788" s="5" t="s">
        <v>762</v>
      </c>
      <c r="J2788" s="5" t="s">
        <v>30</v>
      </c>
      <c r="K2788" s="5" t="s">
        <v>31</v>
      </c>
      <c r="L2788" s="5" t="s">
        <v>32</v>
      </c>
      <c r="M2788" s="5" t="s">
        <v>449</v>
      </c>
      <c r="N2788" s="5" t="s">
        <v>57</v>
      </c>
      <c r="O2788" s="5">
        <v>-3</v>
      </c>
      <c r="P2788" s="5" t="s">
        <v>36</v>
      </c>
      <c r="S2788" s="5" t="s">
        <v>417</v>
      </c>
      <c r="T2788" s="5">
        <v>1</v>
      </c>
      <c r="U2788" s="5" t="s">
        <v>375</v>
      </c>
      <c r="V2788" s="5" t="s">
        <v>38</v>
      </c>
      <c r="X2788" s="5" t="str">
        <f>+VLOOKUP(C2788,Hoja1!$E$2:$F$125,2,0)</f>
        <v>PUERTO_BERRÍO</v>
      </c>
      <c r="Y2788" s="6" t="s">
        <v>19424</v>
      </c>
      <c r="Z2788" s="6">
        <v>305579001301</v>
      </c>
    </row>
    <row r="2789" spans="1:26">
      <c r="A2789" s="5" t="s">
        <v>25</v>
      </c>
      <c r="B2789" s="5">
        <v>5579</v>
      </c>
      <c r="C2789" s="5" t="s">
        <v>12450</v>
      </c>
      <c r="D2789" s="6">
        <v>205579000679</v>
      </c>
      <c r="E2789" s="5" t="s">
        <v>4444</v>
      </c>
      <c r="F2789" s="6">
        <v>205579000679</v>
      </c>
      <c r="G2789" s="5" t="s">
        <v>4445</v>
      </c>
      <c r="H2789" s="5" t="s">
        <v>4442</v>
      </c>
      <c r="I2789" s="5" t="s">
        <v>4446</v>
      </c>
      <c r="J2789" s="5" t="s">
        <v>30</v>
      </c>
      <c r="K2789" s="5" t="s">
        <v>111</v>
      </c>
      <c r="L2789" s="5" t="s">
        <v>112</v>
      </c>
      <c r="M2789" s="5" t="s">
        <v>65</v>
      </c>
      <c r="N2789" s="5" t="s">
        <v>374</v>
      </c>
      <c r="O2789" s="5" t="s">
        <v>932</v>
      </c>
      <c r="P2789" s="5" t="s">
        <v>206</v>
      </c>
      <c r="T2789" s="5">
        <v>1</v>
      </c>
      <c r="U2789" s="5" t="s">
        <v>375</v>
      </c>
      <c r="V2789" s="5" t="s">
        <v>38</v>
      </c>
      <c r="X2789" s="5" t="str">
        <f>+VLOOKUP(C2789,Hoja1!$E$2:$F$125,2,0)</f>
        <v>PUERTO_BERRÍO</v>
      </c>
      <c r="Y2789" s="6" t="s">
        <v>19425</v>
      </c>
      <c r="Z2789" s="6">
        <v>205579000679</v>
      </c>
    </row>
    <row r="2790" spans="1:26">
      <c r="A2790" s="5" t="s">
        <v>25</v>
      </c>
      <c r="B2790" s="5">
        <v>5579</v>
      </c>
      <c r="C2790" s="5" t="s">
        <v>12450</v>
      </c>
      <c r="D2790" s="6">
        <v>205579000555</v>
      </c>
      <c r="E2790" s="5" t="s">
        <v>2975</v>
      </c>
      <c r="F2790" s="6">
        <v>205579000555</v>
      </c>
      <c r="G2790" s="5" t="s">
        <v>2976</v>
      </c>
      <c r="H2790" s="5" t="s">
        <v>4442</v>
      </c>
      <c r="I2790" s="5" t="s">
        <v>5857</v>
      </c>
      <c r="J2790" s="5" t="s">
        <v>30</v>
      </c>
      <c r="K2790" s="5" t="s">
        <v>111</v>
      </c>
      <c r="L2790" s="5" t="s">
        <v>112</v>
      </c>
      <c r="M2790" s="5" t="s">
        <v>65</v>
      </c>
      <c r="N2790" s="5" t="s">
        <v>34</v>
      </c>
      <c r="O2790" s="5" t="s">
        <v>113</v>
      </c>
      <c r="P2790" s="5" t="s">
        <v>206</v>
      </c>
      <c r="T2790" s="5">
        <v>1</v>
      </c>
      <c r="U2790" s="5" t="s">
        <v>375</v>
      </c>
      <c r="V2790" s="5" t="s">
        <v>38</v>
      </c>
      <c r="X2790" s="5" t="str">
        <f>+VLOOKUP(C2790,Hoja1!$E$2:$F$125,2,0)</f>
        <v>PUERTO_BERRÍO</v>
      </c>
      <c r="Y2790" s="6" t="s">
        <v>19426</v>
      </c>
      <c r="Z2790" s="6">
        <v>205579000555</v>
      </c>
    </row>
    <row r="2791" spans="1:26">
      <c r="A2791" s="5" t="s">
        <v>25</v>
      </c>
      <c r="B2791" s="5">
        <v>5579</v>
      </c>
      <c r="C2791" s="5" t="s">
        <v>12450</v>
      </c>
      <c r="D2791" s="6">
        <v>205579000431</v>
      </c>
      <c r="E2791" s="5" t="s">
        <v>6521</v>
      </c>
      <c r="F2791" s="6">
        <v>205579000431</v>
      </c>
      <c r="G2791" s="5" t="s">
        <v>6522</v>
      </c>
      <c r="H2791" s="5">
        <v>8341677</v>
      </c>
      <c r="I2791" s="5" t="s">
        <v>12456</v>
      </c>
      <c r="J2791" s="5" t="s">
        <v>30</v>
      </c>
      <c r="K2791" s="5" t="s">
        <v>111</v>
      </c>
      <c r="L2791" s="5" t="s">
        <v>112</v>
      </c>
      <c r="M2791" s="5" t="s">
        <v>65</v>
      </c>
      <c r="N2791" s="5" t="s">
        <v>34</v>
      </c>
      <c r="O2791" s="5" t="s">
        <v>113</v>
      </c>
      <c r="P2791" s="5" t="s">
        <v>206</v>
      </c>
      <c r="T2791" s="5">
        <v>1</v>
      </c>
      <c r="U2791" s="5" t="s">
        <v>375</v>
      </c>
      <c r="V2791" s="5" t="s">
        <v>38</v>
      </c>
      <c r="X2791" s="5" t="str">
        <f>+VLOOKUP(C2791,Hoja1!$E$2:$F$125,2,0)</f>
        <v>PUERTO_BERRÍO</v>
      </c>
      <c r="Y2791" s="6" t="s">
        <v>19427</v>
      </c>
      <c r="Z2791" s="6">
        <v>205579000431</v>
      </c>
    </row>
    <row r="2792" spans="1:26">
      <c r="A2792" s="5" t="s">
        <v>25</v>
      </c>
      <c r="B2792" s="5">
        <v>5579</v>
      </c>
      <c r="C2792" s="5" t="s">
        <v>12450</v>
      </c>
      <c r="D2792" s="6">
        <v>205579000202</v>
      </c>
      <c r="E2792" s="5" t="s">
        <v>5860</v>
      </c>
      <c r="F2792" s="6">
        <v>205579000202</v>
      </c>
      <c r="G2792" s="5" t="s">
        <v>5861</v>
      </c>
      <c r="H2792" s="5" t="s">
        <v>4442</v>
      </c>
      <c r="I2792" s="5" t="s">
        <v>5862</v>
      </c>
      <c r="J2792" s="5" t="s">
        <v>30</v>
      </c>
      <c r="K2792" s="5" t="s">
        <v>111</v>
      </c>
      <c r="L2792" s="5" t="s">
        <v>112</v>
      </c>
      <c r="M2792" s="5" t="s">
        <v>65</v>
      </c>
      <c r="N2792" s="5" t="s">
        <v>374</v>
      </c>
      <c r="O2792" s="5" t="s">
        <v>932</v>
      </c>
      <c r="P2792" s="5" t="s">
        <v>206</v>
      </c>
      <c r="T2792" s="5">
        <v>1</v>
      </c>
      <c r="U2792" s="5" t="s">
        <v>375</v>
      </c>
      <c r="V2792" s="5" t="s">
        <v>38</v>
      </c>
      <c r="X2792" s="5" t="str">
        <f>+VLOOKUP(C2792,Hoja1!$E$2:$F$125,2,0)</f>
        <v>PUERTO_BERRÍO</v>
      </c>
      <c r="Y2792" s="6" t="s">
        <v>19428</v>
      </c>
      <c r="Z2792" s="6">
        <v>205579000202</v>
      </c>
    </row>
    <row r="2793" spans="1:26">
      <c r="A2793" s="5" t="s">
        <v>25</v>
      </c>
      <c r="B2793" s="5">
        <v>5579</v>
      </c>
      <c r="C2793" s="5" t="s">
        <v>12450</v>
      </c>
      <c r="D2793" s="6">
        <v>205579000440</v>
      </c>
      <c r="E2793" s="5" t="s">
        <v>4438</v>
      </c>
      <c r="F2793" s="6">
        <v>205579000440</v>
      </c>
      <c r="G2793" s="5" t="s">
        <v>3213</v>
      </c>
      <c r="H2793" s="5">
        <v>8341599</v>
      </c>
      <c r="I2793" s="5" t="s">
        <v>12457</v>
      </c>
      <c r="J2793" s="5" t="s">
        <v>30</v>
      </c>
      <c r="K2793" s="5" t="s">
        <v>111</v>
      </c>
      <c r="L2793" s="5" t="s">
        <v>112</v>
      </c>
      <c r="M2793" s="5" t="s">
        <v>65</v>
      </c>
      <c r="N2793" s="5" t="s">
        <v>34</v>
      </c>
      <c r="O2793" s="5" t="s">
        <v>113</v>
      </c>
      <c r="P2793" s="5" t="s">
        <v>206</v>
      </c>
      <c r="T2793" s="5">
        <v>1</v>
      </c>
      <c r="U2793" s="5" t="s">
        <v>375</v>
      </c>
      <c r="V2793" s="5" t="s">
        <v>38</v>
      </c>
      <c r="X2793" s="5" t="str">
        <f>+VLOOKUP(C2793,Hoja1!$E$2:$F$125,2,0)</f>
        <v>PUERTO_BERRÍO</v>
      </c>
      <c r="Y2793" s="6" t="s">
        <v>19429</v>
      </c>
      <c r="Z2793" s="6">
        <v>205579000440</v>
      </c>
    </row>
    <row r="2794" spans="1:26">
      <c r="A2794" s="5" t="s">
        <v>25</v>
      </c>
      <c r="B2794" s="5">
        <v>5579</v>
      </c>
      <c r="C2794" s="5" t="s">
        <v>12450</v>
      </c>
      <c r="D2794" s="6">
        <v>205579000881</v>
      </c>
      <c r="E2794" s="5" t="s">
        <v>4440</v>
      </c>
      <c r="F2794" s="6">
        <v>205579000881</v>
      </c>
      <c r="G2794" s="5" t="s">
        <v>4441</v>
      </c>
      <c r="H2794" s="5" t="s">
        <v>4442</v>
      </c>
      <c r="I2794" s="5" t="s">
        <v>4443</v>
      </c>
      <c r="J2794" s="5" t="s">
        <v>30</v>
      </c>
      <c r="K2794" s="5" t="s">
        <v>111</v>
      </c>
      <c r="L2794" s="5" t="s">
        <v>112</v>
      </c>
      <c r="M2794" s="5" t="s">
        <v>65</v>
      </c>
      <c r="N2794" s="5" t="s">
        <v>34</v>
      </c>
      <c r="O2794" s="5" t="s">
        <v>113</v>
      </c>
      <c r="P2794" s="5" t="s">
        <v>206</v>
      </c>
      <c r="T2794" s="5">
        <v>1</v>
      </c>
      <c r="U2794" s="5" t="s">
        <v>375</v>
      </c>
      <c r="V2794" s="5" t="s">
        <v>38</v>
      </c>
      <c r="X2794" s="5" t="str">
        <f>+VLOOKUP(C2794,Hoja1!$E$2:$F$125,2,0)</f>
        <v>PUERTO_BERRÍO</v>
      </c>
      <c r="Y2794" s="6" t="s">
        <v>19430</v>
      </c>
      <c r="Z2794" s="6">
        <v>205579000881</v>
      </c>
    </row>
    <row r="2795" spans="1:26">
      <c r="A2795" s="5" t="s">
        <v>25</v>
      </c>
      <c r="B2795" s="5">
        <v>5579</v>
      </c>
      <c r="C2795" s="5" t="s">
        <v>12450</v>
      </c>
      <c r="D2795" s="6">
        <v>205579000270</v>
      </c>
      <c r="E2795" s="5" t="s">
        <v>2773</v>
      </c>
      <c r="F2795" s="6">
        <v>205579000270</v>
      </c>
      <c r="G2795" s="5" t="s">
        <v>2774</v>
      </c>
      <c r="H2795" s="5">
        <v>8332583</v>
      </c>
      <c r="I2795" s="5" t="s">
        <v>2775</v>
      </c>
      <c r="J2795" s="5" t="s">
        <v>30</v>
      </c>
      <c r="K2795" s="5" t="s">
        <v>111</v>
      </c>
      <c r="L2795" s="5" t="s">
        <v>112</v>
      </c>
      <c r="M2795" s="5" t="s">
        <v>65</v>
      </c>
      <c r="N2795" s="5" t="s">
        <v>374</v>
      </c>
      <c r="O2795" s="5" t="s">
        <v>932</v>
      </c>
      <c r="P2795" s="5" t="s">
        <v>206</v>
      </c>
      <c r="T2795" s="5">
        <v>1</v>
      </c>
      <c r="U2795" s="5" t="s">
        <v>375</v>
      </c>
      <c r="V2795" s="5" t="s">
        <v>38</v>
      </c>
      <c r="X2795" s="5" t="str">
        <f>+VLOOKUP(C2795,Hoja1!$E$2:$F$125,2,0)</f>
        <v>PUERTO_BERRÍO</v>
      </c>
      <c r="Y2795" s="6" t="s">
        <v>19431</v>
      </c>
      <c r="Z2795" s="6">
        <v>205579000270</v>
      </c>
    </row>
    <row r="2796" spans="1:26">
      <c r="A2796" s="5" t="s">
        <v>25</v>
      </c>
      <c r="B2796" s="5">
        <v>5579</v>
      </c>
      <c r="C2796" s="5" t="s">
        <v>12450</v>
      </c>
      <c r="D2796" s="6">
        <v>205579000504</v>
      </c>
      <c r="E2796" s="5" t="s">
        <v>1104</v>
      </c>
      <c r="F2796" s="6">
        <v>205579000504</v>
      </c>
      <c r="G2796" s="5" t="s">
        <v>5858</v>
      </c>
      <c r="H2796" s="5">
        <v>8340131</v>
      </c>
      <c r="I2796" s="5" t="s">
        <v>5859</v>
      </c>
      <c r="J2796" s="5" t="s">
        <v>30</v>
      </c>
      <c r="K2796" s="5" t="s">
        <v>111</v>
      </c>
      <c r="L2796" s="5" t="s">
        <v>112</v>
      </c>
      <c r="M2796" s="5" t="s">
        <v>65</v>
      </c>
      <c r="N2796" s="5" t="s">
        <v>34</v>
      </c>
      <c r="O2796" s="5" t="s">
        <v>113</v>
      </c>
      <c r="P2796" s="5" t="s">
        <v>206</v>
      </c>
      <c r="T2796" s="5">
        <v>1</v>
      </c>
      <c r="U2796" s="5" t="s">
        <v>375</v>
      </c>
      <c r="V2796" s="5" t="s">
        <v>38</v>
      </c>
      <c r="X2796" s="5" t="str">
        <f>+VLOOKUP(C2796,Hoja1!$E$2:$F$125,2,0)</f>
        <v>PUERTO_BERRÍO</v>
      </c>
      <c r="Y2796" s="6" t="s">
        <v>19432</v>
      </c>
      <c r="Z2796" s="6">
        <v>205579000504</v>
      </c>
    </row>
    <row r="2797" spans="1:26">
      <c r="A2797" s="5" t="s">
        <v>25</v>
      </c>
      <c r="B2797" s="5">
        <v>5579</v>
      </c>
      <c r="C2797" s="5" t="s">
        <v>12450</v>
      </c>
      <c r="D2797" s="6">
        <v>205579000008</v>
      </c>
      <c r="E2797" s="5" t="s">
        <v>5863</v>
      </c>
      <c r="F2797" s="6">
        <v>205579000008</v>
      </c>
      <c r="G2797" s="5" t="s">
        <v>5864</v>
      </c>
      <c r="H2797" s="5">
        <v>8341714</v>
      </c>
      <c r="I2797" s="5" t="s">
        <v>12451</v>
      </c>
      <c r="J2797" s="5" t="s">
        <v>30</v>
      </c>
      <c r="K2797" s="5" t="s">
        <v>111</v>
      </c>
      <c r="L2797" s="5" t="s">
        <v>112</v>
      </c>
      <c r="M2797" s="5" t="s">
        <v>65</v>
      </c>
      <c r="N2797" s="5" t="s">
        <v>374</v>
      </c>
      <c r="O2797" s="5" t="s">
        <v>932</v>
      </c>
      <c r="P2797" s="5" t="s">
        <v>206</v>
      </c>
      <c r="R2797" s="5" t="s">
        <v>2491</v>
      </c>
      <c r="T2797" s="5">
        <v>1</v>
      </c>
      <c r="U2797" s="5" t="s">
        <v>375</v>
      </c>
      <c r="V2797" s="5" t="s">
        <v>38</v>
      </c>
      <c r="X2797" s="5" t="str">
        <f>+VLOOKUP(C2797,Hoja1!$E$2:$F$125,2,0)</f>
        <v>PUERTO_BERRÍO</v>
      </c>
      <c r="Y2797" s="6" t="s">
        <v>19433</v>
      </c>
      <c r="Z2797" s="6">
        <v>205579000008</v>
      </c>
    </row>
    <row r="2798" spans="1:26">
      <c r="A2798" s="5" t="s">
        <v>25</v>
      </c>
      <c r="B2798" s="5">
        <v>5579</v>
      </c>
      <c r="C2798" s="5" t="s">
        <v>12450</v>
      </c>
      <c r="D2798" s="6">
        <v>205579000075</v>
      </c>
      <c r="E2798" s="5" t="s">
        <v>5197</v>
      </c>
      <c r="F2798" s="6">
        <v>205579000075</v>
      </c>
      <c r="G2798" s="5" t="s">
        <v>5198</v>
      </c>
      <c r="H2798" s="5" t="s">
        <v>5199</v>
      </c>
      <c r="I2798" s="5" t="s">
        <v>5200</v>
      </c>
      <c r="J2798" s="5" t="s">
        <v>30</v>
      </c>
      <c r="K2798" s="5" t="s">
        <v>111</v>
      </c>
      <c r="L2798" s="5" t="s">
        <v>112</v>
      </c>
      <c r="M2798" s="5" t="s">
        <v>65</v>
      </c>
      <c r="N2798" s="5" t="s">
        <v>34</v>
      </c>
      <c r="O2798" s="5" t="s">
        <v>113</v>
      </c>
      <c r="P2798" s="5" t="s">
        <v>206</v>
      </c>
      <c r="T2798" s="5">
        <v>1</v>
      </c>
      <c r="U2798" s="5" t="s">
        <v>375</v>
      </c>
      <c r="V2798" s="5" t="s">
        <v>38</v>
      </c>
      <c r="X2798" s="5" t="str">
        <f>+VLOOKUP(C2798,Hoja1!$E$2:$F$125,2,0)</f>
        <v>PUERTO_BERRÍO</v>
      </c>
      <c r="Y2798" s="6" t="s">
        <v>19434</v>
      </c>
      <c r="Z2798" s="6">
        <v>205579000075</v>
      </c>
    </row>
    <row r="2799" spans="1:26">
      <c r="A2799" s="5" t="s">
        <v>25</v>
      </c>
      <c r="B2799" s="5">
        <v>5579</v>
      </c>
      <c r="C2799" s="5" t="s">
        <v>12450</v>
      </c>
      <c r="D2799" s="6">
        <v>205579000768</v>
      </c>
      <c r="E2799" s="5" t="s">
        <v>6523</v>
      </c>
      <c r="F2799" s="6">
        <v>205579000768</v>
      </c>
      <c r="G2799" s="5" t="s">
        <v>6524</v>
      </c>
      <c r="H2799" s="5">
        <v>8332583</v>
      </c>
      <c r="I2799" s="5" t="s">
        <v>6525</v>
      </c>
      <c r="J2799" s="5" t="s">
        <v>30</v>
      </c>
      <c r="K2799" s="5" t="s">
        <v>111</v>
      </c>
      <c r="L2799" s="5" t="s">
        <v>112</v>
      </c>
      <c r="M2799" s="5" t="s">
        <v>65</v>
      </c>
      <c r="N2799" s="5" t="s">
        <v>34</v>
      </c>
      <c r="O2799" s="5" t="s">
        <v>113</v>
      </c>
      <c r="P2799" s="5" t="s">
        <v>206</v>
      </c>
      <c r="T2799" s="5">
        <v>1</v>
      </c>
      <c r="U2799" s="5" t="s">
        <v>375</v>
      </c>
      <c r="V2799" s="5" t="s">
        <v>38</v>
      </c>
      <c r="X2799" s="5" t="str">
        <f>+VLOOKUP(C2799,Hoja1!$E$2:$F$125,2,0)</f>
        <v>PUERTO_BERRÍO</v>
      </c>
      <c r="Y2799" s="6" t="s">
        <v>19435</v>
      </c>
      <c r="Z2799" s="6">
        <v>205579000768</v>
      </c>
    </row>
    <row r="2800" spans="1:26">
      <c r="A2800" s="5" t="s">
        <v>25</v>
      </c>
      <c r="B2800" s="5">
        <v>5579</v>
      </c>
      <c r="C2800" s="5" t="s">
        <v>12450</v>
      </c>
      <c r="D2800" s="6">
        <v>205579000776</v>
      </c>
      <c r="E2800" s="5" t="s">
        <v>5865</v>
      </c>
      <c r="F2800" s="6">
        <v>205579000776</v>
      </c>
      <c r="G2800" s="5" t="s">
        <v>5866</v>
      </c>
      <c r="H2800" s="5">
        <v>8332583</v>
      </c>
      <c r="I2800" s="5" t="s">
        <v>5867</v>
      </c>
      <c r="J2800" s="5" t="s">
        <v>30</v>
      </c>
      <c r="K2800" s="5" t="s">
        <v>111</v>
      </c>
      <c r="L2800" s="5" t="s">
        <v>112</v>
      </c>
      <c r="M2800" s="5" t="s">
        <v>65</v>
      </c>
      <c r="N2800" s="5" t="s">
        <v>34</v>
      </c>
      <c r="O2800" s="5" t="s">
        <v>113</v>
      </c>
      <c r="P2800" s="5" t="s">
        <v>206</v>
      </c>
      <c r="T2800" s="5">
        <v>1</v>
      </c>
      <c r="U2800" s="5" t="s">
        <v>375</v>
      </c>
      <c r="V2800" s="5" t="s">
        <v>38</v>
      </c>
      <c r="X2800" s="5" t="str">
        <f>+VLOOKUP(C2800,Hoja1!$E$2:$F$125,2,0)</f>
        <v>PUERTO_BERRÍO</v>
      </c>
      <c r="Y2800" s="6" t="s">
        <v>19436</v>
      </c>
      <c r="Z2800" s="6">
        <v>205579000776</v>
      </c>
    </row>
    <row r="2801" spans="1:26">
      <c r="A2801" s="5" t="s">
        <v>25</v>
      </c>
      <c r="B2801" s="5">
        <v>5579</v>
      </c>
      <c r="C2801" s="5" t="s">
        <v>12450</v>
      </c>
      <c r="D2801" s="6">
        <v>205579000318</v>
      </c>
      <c r="E2801" s="5" t="s">
        <v>1059</v>
      </c>
      <c r="F2801" s="6">
        <v>205579000318</v>
      </c>
      <c r="G2801" s="5" t="s">
        <v>2290</v>
      </c>
      <c r="H2801" s="5">
        <v>8332583</v>
      </c>
      <c r="I2801" s="5" t="s">
        <v>4439</v>
      </c>
      <c r="J2801" s="5" t="s">
        <v>30</v>
      </c>
      <c r="K2801" s="5" t="s">
        <v>111</v>
      </c>
      <c r="L2801" s="5" t="s">
        <v>112</v>
      </c>
      <c r="M2801" s="5" t="s">
        <v>65</v>
      </c>
      <c r="N2801" s="5" t="s">
        <v>34</v>
      </c>
      <c r="O2801" s="5" t="s">
        <v>113</v>
      </c>
      <c r="P2801" s="5" t="s">
        <v>206</v>
      </c>
      <c r="Q2801" s="5" t="s">
        <v>982</v>
      </c>
      <c r="T2801" s="5">
        <v>1</v>
      </c>
      <c r="U2801" s="5" t="s">
        <v>375</v>
      </c>
      <c r="V2801" s="5" t="s">
        <v>38</v>
      </c>
      <c r="X2801" s="5" t="str">
        <f>+VLOOKUP(C2801,Hoja1!$E$2:$F$125,2,0)</f>
        <v>PUERTO_BERRÍO</v>
      </c>
      <c r="Y2801" s="6" t="s">
        <v>19437</v>
      </c>
      <c r="Z2801" s="6">
        <v>205579000318</v>
      </c>
    </row>
    <row r="2802" spans="1:26">
      <c r="A2802" s="5" t="s">
        <v>25</v>
      </c>
      <c r="B2802" s="5">
        <v>5579</v>
      </c>
      <c r="C2802" s="5" t="s">
        <v>12450</v>
      </c>
      <c r="D2802" s="6">
        <v>205579000288</v>
      </c>
      <c r="E2802" s="5" t="s">
        <v>979</v>
      </c>
      <c r="F2802" s="6">
        <v>205579000288</v>
      </c>
      <c r="G2802" s="5" t="s">
        <v>980</v>
      </c>
      <c r="H2802" s="5">
        <v>8332583</v>
      </c>
      <c r="I2802" s="5" t="s">
        <v>981</v>
      </c>
      <c r="J2802" s="5" t="s">
        <v>30</v>
      </c>
      <c r="K2802" s="5" t="s">
        <v>111</v>
      </c>
      <c r="L2802" s="5" t="s">
        <v>112</v>
      </c>
      <c r="M2802" s="5" t="s">
        <v>65</v>
      </c>
      <c r="N2802" s="5" t="s">
        <v>374</v>
      </c>
      <c r="O2802" s="5" t="s">
        <v>932</v>
      </c>
      <c r="P2802" s="5" t="s">
        <v>206</v>
      </c>
      <c r="Q2802" s="5" t="s">
        <v>982</v>
      </c>
      <c r="T2802" s="5">
        <v>1</v>
      </c>
      <c r="U2802" s="5" t="s">
        <v>375</v>
      </c>
      <c r="V2802" s="5" t="s">
        <v>38</v>
      </c>
      <c r="X2802" s="5" t="str">
        <f>+VLOOKUP(C2802,Hoja1!$E$2:$F$125,2,0)</f>
        <v>PUERTO_BERRÍO</v>
      </c>
      <c r="Y2802" s="6" t="s">
        <v>19438</v>
      </c>
      <c r="Z2802" s="6">
        <v>205579000288</v>
      </c>
    </row>
    <row r="2803" spans="1:26">
      <c r="A2803" s="5" t="s">
        <v>25</v>
      </c>
      <c r="B2803" s="5">
        <v>5579</v>
      </c>
      <c r="C2803" s="5" t="s">
        <v>12450</v>
      </c>
      <c r="D2803" s="6">
        <v>205579000041</v>
      </c>
      <c r="E2803" s="5" t="s">
        <v>1843</v>
      </c>
      <c r="F2803" s="6">
        <v>205579000041</v>
      </c>
      <c r="G2803" s="5" t="s">
        <v>1844</v>
      </c>
      <c r="H2803" s="5" t="s">
        <v>1845</v>
      </c>
      <c r="I2803" s="5" t="s">
        <v>12452</v>
      </c>
      <c r="J2803" s="5" t="s">
        <v>30</v>
      </c>
      <c r="K2803" s="5" t="s">
        <v>111</v>
      </c>
      <c r="L2803" s="5" t="s">
        <v>112</v>
      </c>
      <c r="M2803" s="5" t="s">
        <v>65</v>
      </c>
      <c r="N2803" s="5" t="s">
        <v>374</v>
      </c>
      <c r="O2803" s="5" t="s">
        <v>932</v>
      </c>
      <c r="P2803" s="5" t="s">
        <v>206</v>
      </c>
      <c r="T2803" s="5">
        <v>1</v>
      </c>
      <c r="U2803" s="5" t="s">
        <v>375</v>
      </c>
      <c r="V2803" s="5" t="s">
        <v>38</v>
      </c>
      <c r="X2803" s="5" t="str">
        <f>+VLOOKUP(C2803,Hoja1!$E$2:$F$125,2,0)</f>
        <v>PUERTO_BERRÍO</v>
      </c>
      <c r="Y2803" s="6" t="s">
        <v>19439</v>
      </c>
      <c r="Z2803" s="6">
        <v>205579000041</v>
      </c>
    </row>
    <row r="2804" spans="1:26">
      <c r="A2804" s="5" t="s">
        <v>25</v>
      </c>
      <c r="B2804" s="5">
        <v>5579</v>
      </c>
      <c r="C2804" s="5" t="s">
        <v>12450</v>
      </c>
      <c r="D2804" s="6">
        <v>205579000121</v>
      </c>
      <c r="E2804" s="5" t="s">
        <v>5195</v>
      </c>
      <c r="F2804" s="6">
        <v>205579000121</v>
      </c>
      <c r="G2804" s="5" t="s">
        <v>5196</v>
      </c>
      <c r="H2804" s="5">
        <v>8332583</v>
      </c>
      <c r="I2804" s="5" t="s">
        <v>12454</v>
      </c>
      <c r="J2804" s="5" t="s">
        <v>30</v>
      </c>
      <c r="K2804" s="5" t="s">
        <v>111</v>
      </c>
      <c r="L2804" s="5" t="s">
        <v>112</v>
      </c>
      <c r="M2804" s="5" t="s">
        <v>65</v>
      </c>
      <c r="N2804" s="5" t="s">
        <v>374</v>
      </c>
      <c r="O2804" s="5" t="s">
        <v>932</v>
      </c>
      <c r="P2804" s="5" t="s">
        <v>206</v>
      </c>
      <c r="T2804" s="5">
        <v>1</v>
      </c>
      <c r="U2804" s="5" t="s">
        <v>375</v>
      </c>
      <c r="V2804" s="5" t="s">
        <v>38</v>
      </c>
      <c r="X2804" s="5" t="str">
        <f>+VLOOKUP(C2804,Hoja1!$E$2:$F$125,2,0)</f>
        <v>PUERTO_BERRÍO</v>
      </c>
      <c r="Y2804" s="6" t="s">
        <v>19440</v>
      </c>
      <c r="Z2804" s="6">
        <v>205579000121</v>
      </c>
    </row>
    <row r="2805" spans="1:26">
      <c r="A2805" s="5" t="s">
        <v>25</v>
      </c>
      <c r="B2805" s="5">
        <v>5579</v>
      </c>
      <c r="C2805" s="5" t="s">
        <v>12450</v>
      </c>
      <c r="D2805" s="6">
        <v>205579000750</v>
      </c>
      <c r="E2805" s="5" t="s">
        <v>2776</v>
      </c>
      <c r="F2805" s="6">
        <v>205579000750</v>
      </c>
      <c r="G2805" s="5" t="s">
        <v>2777</v>
      </c>
      <c r="H2805" s="5">
        <v>8332583</v>
      </c>
      <c r="I2805" s="5" t="s">
        <v>2778</v>
      </c>
      <c r="J2805" s="5" t="s">
        <v>30</v>
      </c>
      <c r="K2805" s="5" t="s">
        <v>111</v>
      </c>
      <c r="L2805" s="5" t="s">
        <v>112</v>
      </c>
      <c r="M2805" s="5" t="s">
        <v>65</v>
      </c>
      <c r="N2805" s="5" t="s">
        <v>374</v>
      </c>
      <c r="O2805" s="5" t="s">
        <v>932</v>
      </c>
      <c r="P2805" s="5" t="s">
        <v>206</v>
      </c>
      <c r="T2805" s="5">
        <v>1</v>
      </c>
      <c r="U2805" s="5" t="s">
        <v>375</v>
      </c>
      <c r="V2805" s="5" t="s">
        <v>38</v>
      </c>
      <c r="X2805" s="5" t="str">
        <f>+VLOOKUP(C2805,Hoja1!$E$2:$F$125,2,0)</f>
        <v>PUERTO_BERRÍO</v>
      </c>
      <c r="Y2805" s="6" t="s">
        <v>19441</v>
      </c>
      <c r="Z2805" s="6">
        <v>205579000750</v>
      </c>
    </row>
    <row r="2806" spans="1:26">
      <c r="A2806" s="5" t="s">
        <v>25</v>
      </c>
      <c r="B2806" s="5">
        <v>5579</v>
      </c>
      <c r="C2806" s="5" t="s">
        <v>12450</v>
      </c>
      <c r="D2806" s="6">
        <v>205579000059</v>
      </c>
      <c r="E2806" s="5" t="s">
        <v>1841</v>
      </c>
      <c r="F2806" s="6">
        <v>205579000059</v>
      </c>
      <c r="G2806" s="5" t="s">
        <v>1842</v>
      </c>
      <c r="H2806" s="5">
        <v>8332583</v>
      </c>
      <c r="I2806" s="5" t="s">
        <v>12453</v>
      </c>
      <c r="J2806" s="5" t="s">
        <v>30</v>
      </c>
      <c r="K2806" s="5" t="s">
        <v>111</v>
      </c>
      <c r="L2806" s="5" t="s">
        <v>112</v>
      </c>
      <c r="M2806" s="5" t="s">
        <v>65</v>
      </c>
      <c r="N2806" s="5" t="s">
        <v>374</v>
      </c>
      <c r="O2806" s="5" t="s">
        <v>932</v>
      </c>
      <c r="P2806" s="5" t="s">
        <v>206</v>
      </c>
      <c r="T2806" s="5">
        <v>1</v>
      </c>
      <c r="U2806" s="5" t="s">
        <v>375</v>
      </c>
      <c r="V2806" s="5" t="s">
        <v>38</v>
      </c>
      <c r="X2806" s="5" t="str">
        <f>+VLOOKUP(C2806,Hoja1!$E$2:$F$125,2,0)</f>
        <v>PUERTO_BERRÍO</v>
      </c>
      <c r="Y2806" s="6" t="s">
        <v>19442</v>
      </c>
      <c r="Z2806" s="6">
        <v>205579000059</v>
      </c>
    </row>
    <row r="2807" spans="1:26">
      <c r="A2807" s="5" t="s">
        <v>25</v>
      </c>
      <c r="B2807" s="5">
        <v>5579</v>
      </c>
      <c r="C2807" s="5" t="s">
        <v>12450</v>
      </c>
      <c r="D2807" s="6">
        <v>205579000571</v>
      </c>
      <c r="E2807" s="5" t="s">
        <v>2779</v>
      </c>
      <c r="F2807" s="6">
        <v>205579000571</v>
      </c>
      <c r="G2807" s="5" t="s">
        <v>2780</v>
      </c>
      <c r="H2807" s="5">
        <v>8332583</v>
      </c>
      <c r="I2807" s="5" t="s">
        <v>2781</v>
      </c>
      <c r="J2807" s="5" t="s">
        <v>30</v>
      </c>
      <c r="K2807" s="5" t="s">
        <v>111</v>
      </c>
      <c r="L2807" s="5" t="s">
        <v>112</v>
      </c>
      <c r="M2807" s="5" t="s">
        <v>65</v>
      </c>
      <c r="N2807" s="5" t="s">
        <v>34</v>
      </c>
      <c r="O2807" s="5" t="s">
        <v>113</v>
      </c>
      <c r="P2807" s="5" t="s">
        <v>206</v>
      </c>
      <c r="T2807" s="5">
        <v>1</v>
      </c>
      <c r="U2807" s="5" t="s">
        <v>375</v>
      </c>
      <c r="V2807" s="5" t="s">
        <v>38</v>
      </c>
      <c r="X2807" s="5" t="str">
        <f>+VLOOKUP(C2807,Hoja1!$E$2:$F$125,2,0)</f>
        <v>PUERTO_BERRÍO</v>
      </c>
      <c r="Y2807" s="6" t="s">
        <v>19443</v>
      </c>
      <c r="Z2807" s="6">
        <v>205579000571</v>
      </c>
    </row>
    <row r="2808" spans="1:26">
      <c r="A2808" s="5" t="s">
        <v>25</v>
      </c>
      <c r="B2808" s="5">
        <v>5579</v>
      </c>
      <c r="C2808" s="5" t="s">
        <v>12450</v>
      </c>
      <c r="D2808" s="6">
        <v>205579000547</v>
      </c>
      <c r="E2808" s="5" t="s">
        <v>1839</v>
      </c>
      <c r="F2808" s="6">
        <v>205579000547</v>
      </c>
      <c r="G2808" s="5" t="s">
        <v>1840</v>
      </c>
      <c r="H2808" s="5">
        <v>8332583</v>
      </c>
      <c r="I2808" s="5" t="s">
        <v>12458</v>
      </c>
      <c r="J2808" s="5" t="s">
        <v>30</v>
      </c>
      <c r="K2808" s="5" t="s">
        <v>111</v>
      </c>
      <c r="L2808" s="5" t="s">
        <v>112</v>
      </c>
      <c r="M2808" s="5" t="s">
        <v>65</v>
      </c>
      <c r="N2808" s="5" t="s">
        <v>34</v>
      </c>
      <c r="O2808" s="5" t="s">
        <v>113</v>
      </c>
      <c r="P2808" s="5" t="s">
        <v>206</v>
      </c>
      <c r="T2808" s="5">
        <v>1</v>
      </c>
      <c r="U2808" s="5" t="s">
        <v>375</v>
      </c>
      <c r="V2808" s="5" t="s">
        <v>38</v>
      </c>
      <c r="X2808" s="5" t="str">
        <f>+VLOOKUP(C2808,Hoja1!$E$2:$F$125,2,0)</f>
        <v>PUERTO_BERRÍO</v>
      </c>
      <c r="Y2808" s="6" t="s">
        <v>19444</v>
      </c>
      <c r="Z2808" s="6">
        <v>205579000547</v>
      </c>
    </row>
    <row r="2809" spans="1:26">
      <c r="A2809" s="5" t="s">
        <v>25</v>
      </c>
      <c r="B2809" s="5">
        <v>5579</v>
      </c>
      <c r="C2809" s="5" t="s">
        <v>12450</v>
      </c>
      <c r="D2809" s="6">
        <v>205579000725</v>
      </c>
      <c r="E2809" s="5" t="s">
        <v>17794</v>
      </c>
      <c r="F2809" s="6">
        <v>205579000725</v>
      </c>
      <c r="G2809" s="5" t="s">
        <v>17795</v>
      </c>
      <c r="I2809" s="5" t="s">
        <v>17796</v>
      </c>
      <c r="J2809" s="5" t="s">
        <v>30</v>
      </c>
      <c r="K2809" s="5" t="s">
        <v>111</v>
      </c>
      <c r="L2809" s="5" t="s">
        <v>112</v>
      </c>
      <c r="T2809" s="5">
        <v>1</v>
      </c>
      <c r="U2809" s="5" t="s">
        <v>16285</v>
      </c>
      <c r="V2809" s="5" t="s">
        <v>38</v>
      </c>
      <c r="X2809" s="5" t="str">
        <f>+VLOOKUP(C2809,Hoja1!$E$2:$F$125,2,0)</f>
        <v>PUERTO_BERRÍO</v>
      </c>
      <c r="Y2809" s="6" t="s">
        <v>19445</v>
      </c>
      <c r="Z2809" s="6">
        <v>205579000725</v>
      </c>
    </row>
    <row r="2810" spans="1:26">
      <c r="A2810" s="5" t="s">
        <v>25</v>
      </c>
      <c r="B2810" s="5">
        <v>5579</v>
      </c>
      <c r="C2810" s="5" t="s">
        <v>12450</v>
      </c>
      <c r="D2810" s="6">
        <v>205579000296</v>
      </c>
      <c r="E2810" s="5" t="s">
        <v>1836</v>
      </c>
      <c r="F2810" s="6">
        <v>205579000296</v>
      </c>
      <c r="G2810" s="5" t="s">
        <v>1837</v>
      </c>
      <c r="H2810" s="5">
        <v>8332583</v>
      </c>
      <c r="I2810" s="5" t="s">
        <v>1838</v>
      </c>
      <c r="J2810" s="5" t="s">
        <v>30</v>
      </c>
      <c r="K2810" s="5" t="s">
        <v>111</v>
      </c>
      <c r="L2810" s="5" t="s">
        <v>112</v>
      </c>
      <c r="M2810" s="5" t="s">
        <v>65</v>
      </c>
      <c r="N2810" s="5" t="s">
        <v>34</v>
      </c>
      <c r="O2810" s="5" t="s">
        <v>113</v>
      </c>
      <c r="P2810" s="5" t="s">
        <v>206</v>
      </c>
      <c r="T2810" s="5">
        <v>1</v>
      </c>
      <c r="U2810" s="5" t="s">
        <v>375</v>
      </c>
      <c r="V2810" s="5" t="s">
        <v>38</v>
      </c>
      <c r="X2810" s="5" t="str">
        <f>+VLOOKUP(C2810,Hoja1!$E$2:$F$125,2,0)</f>
        <v>PUERTO_BERRÍO</v>
      </c>
      <c r="Y2810" s="6" t="s">
        <v>19446</v>
      </c>
      <c r="Z2810" s="6">
        <v>205579000296</v>
      </c>
    </row>
    <row r="2811" spans="1:26">
      <c r="A2811" s="5" t="s">
        <v>25</v>
      </c>
      <c r="B2811" s="5">
        <v>5585</v>
      </c>
      <c r="C2811" s="5" t="s">
        <v>202</v>
      </c>
      <c r="D2811" s="6">
        <v>405585000817</v>
      </c>
      <c r="E2811" s="5" t="s">
        <v>387</v>
      </c>
      <c r="F2811" s="6">
        <v>405585000817</v>
      </c>
      <c r="G2811" s="5" t="s">
        <v>388</v>
      </c>
      <c r="H2811" s="5">
        <v>8328227</v>
      </c>
      <c r="I2811" s="5" t="s">
        <v>389</v>
      </c>
      <c r="J2811" s="5" t="s">
        <v>30</v>
      </c>
      <c r="K2811" s="5" t="s">
        <v>31</v>
      </c>
      <c r="L2811" s="5" t="s">
        <v>112</v>
      </c>
      <c r="M2811" s="5" t="s">
        <v>43</v>
      </c>
      <c r="N2811" s="5" t="s">
        <v>44</v>
      </c>
      <c r="O2811" s="5" t="s">
        <v>45</v>
      </c>
      <c r="P2811" s="5" t="s">
        <v>46</v>
      </c>
      <c r="T2811" s="5">
        <v>1</v>
      </c>
      <c r="U2811" s="5" t="s">
        <v>375</v>
      </c>
      <c r="V2811" s="5" t="s">
        <v>38</v>
      </c>
      <c r="X2811" s="5" t="str">
        <f>+VLOOKUP(C2811,Hoja1!$E$2:$F$125,2,0)</f>
        <v>PUERTO_NARE</v>
      </c>
      <c r="Y2811" s="6" t="s">
        <v>19447</v>
      </c>
      <c r="Z2811" s="6">
        <v>405585000817</v>
      </c>
    </row>
    <row r="2812" spans="1:26">
      <c r="A2812" s="5" t="s">
        <v>25</v>
      </c>
      <c r="B2812" s="5">
        <v>5585</v>
      </c>
      <c r="C2812" s="5" t="s">
        <v>202</v>
      </c>
      <c r="D2812" s="6">
        <v>405585000809</v>
      </c>
      <c r="E2812" s="5" t="s">
        <v>371</v>
      </c>
      <c r="F2812" s="6">
        <v>405585000809</v>
      </c>
      <c r="G2812" s="5" t="s">
        <v>561</v>
      </c>
      <c r="H2812" s="5">
        <v>8337528</v>
      </c>
      <c r="I2812" s="5" t="s">
        <v>562</v>
      </c>
      <c r="J2812" s="5" t="s">
        <v>30</v>
      </c>
      <c r="K2812" s="5" t="s">
        <v>31</v>
      </c>
      <c r="L2812" s="5" t="s">
        <v>32</v>
      </c>
      <c r="M2812" s="5" t="s">
        <v>43</v>
      </c>
      <c r="N2812" s="5" t="s">
        <v>563</v>
      </c>
      <c r="O2812" s="5" t="s">
        <v>564</v>
      </c>
      <c r="P2812" s="5" t="s">
        <v>46</v>
      </c>
      <c r="T2812" s="5">
        <v>1</v>
      </c>
      <c r="U2812" s="5" t="s">
        <v>375</v>
      </c>
      <c r="V2812" s="5" t="s">
        <v>38</v>
      </c>
      <c r="X2812" s="5" t="str">
        <f>+VLOOKUP(C2812,Hoja1!$E$2:$F$125,2,0)</f>
        <v>PUERTO_NARE</v>
      </c>
      <c r="Y2812" s="6" t="s">
        <v>19448</v>
      </c>
      <c r="Z2812" s="6">
        <v>405585000809</v>
      </c>
    </row>
    <row r="2813" spans="1:26">
      <c r="A2813" s="5" t="s">
        <v>25</v>
      </c>
      <c r="B2813" s="5">
        <v>5585</v>
      </c>
      <c r="C2813" s="5" t="s">
        <v>202</v>
      </c>
      <c r="D2813" s="6">
        <v>405585000795</v>
      </c>
      <c r="E2813" s="5" t="s">
        <v>376</v>
      </c>
      <c r="F2813" s="6">
        <v>405585000795</v>
      </c>
      <c r="G2813" s="5" t="s">
        <v>807</v>
      </c>
      <c r="I2813" s="5" t="s">
        <v>16599</v>
      </c>
      <c r="J2813" s="5" t="s">
        <v>347</v>
      </c>
      <c r="K2813" s="5" t="s">
        <v>31</v>
      </c>
      <c r="L2813" s="5" t="s">
        <v>32</v>
      </c>
      <c r="T2813" s="5">
        <v>1</v>
      </c>
      <c r="U2813" s="5" t="s">
        <v>16285</v>
      </c>
      <c r="V2813" s="5" t="s">
        <v>38</v>
      </c>
      <c r="X2813" s="5" t="str">
        <f>+VLOOKUP(C2813,Hoja1!$E$2:$F$125,2,0)</f>
        <v>PUERTO_NARE</v>
      </c>
      <c r="Y2813" s="6" t="s">
        <v>19449</v>
      </c>
      <c r="Z2813" s="6">
        <v>405585000795</v>
      </c>
    </row>
    <row r="2814" spans="1:26">
      <c r="A2814" s="5" t="s">
        <v>25</v>
      </c>
      <c r="B2814" s="5">
        <v>5585</v>
      </c>
      <c r="C2814" s="5" t="s">
        <v>202</v>
      </c>
      <c r="D2814" s="6">
        <v>205387000047</v>
      </c>
      <c r="E2814" s="5" t="s">
        <v>7505</v>
      </c>
      <c r="F2814" s="6">
        <v>205387000047</v>
      </c>
      <c r="G2814" s="5" t="s">
        <v>7506</v>
      </c>
      <c r="H2814" s="5">
        <v>3104894741</v>
      </c>
      <c r="I2814" s="5" t="s">
        <v>17808</v>
      </c>
      <c r="J2814" s="5" t="s">
        <v>347</v>
      </c>
      <c r="K2814" s="5" t="s">
        <v>111</v>
      </c>
      <c r="L2814" s="5" t="s">
        <v>112</v>
      </c>
      <c r="M2814" s="5" t="s">
        <v>65</v>
      </c>
      <c r="N2814" s="5" t="s">
        <v>348</v>
      </c>
      <c r="O2814" s="5" t="s">
        <v>359</v>
      </c>
      <c r="P2814" s="5" t="s">
        <v>7507</v>
      </c>
      <c r="T2814" s="5">
        <v>1</v>
      </c>
      <c r="U2814" s="5" t="s">
        <v>375</v>
      </c>
      <c r="V2814" s="5" t="s">
        <v>38</v>
      </c>
      <c r="W2814" s="5" t="s">
        <v>12460</v>
      </c>
      <c r="X2814" s="5" t="str">
        <f>+VLOOKUP(C2814,Hoja1!$E$2:$F$125,2,0)</f>
        <v>PUERTO_NARE</v>
      </c>
      <c r="Y2814" s="6" t="s">
        <v>19450</v>
      </c>
      <c r="Z2814" s="6">
        <v>205387000047</v>
      </c>
    </row>
    <row r="2815" spans="1:26">
      <c r="A2815" s="5" t="s">
        <v>25</v>
      </c>
      <c r="B2815" s="5">
        <v>5585</v>
      </c>
      <c r="C2815" s="5" t="s">
        <v>202</v>
      </c>
      <c r="D2815" s="6">
        <v>205387000322</v>
      </c>
      <c r="E2815" s="5" t="s">
        <v>9461</v>
      </c>
      <c r="F2815" s="6">
        <v>205387000322</v>
      </c>
      <c r="G2815" s="5" t="s">
        <v>17809</v>
      </c>
      <c r="H2815" s="5">
        <v>8337528</v>
      </c>
      <c r="I2815" s="5" t="s">
        <v>17810</v>
      </c>
      <c r="J2815" s="5" t="s">
        <v>347</v>
      </c>
      <c r="K2815" s="5" t="s">
        <v>111</v>
      </c>
      <c r="L2815" s="5" t="s">
        <v>112</v>
      </c>
      <c r="M2815" s="5" t="s">
        <v>7504</v>
      </c>
      <c r="N2815" s="5" t="s">
        <v>348</v>
      </c>
      <c r="O2815" s="5" t="s">
        <v>7561</v>
      </c>
      <c r="P2815" s="5" t="s">
        <v>7615</v>
      </c>
      <c r="T2815" s="5">
        <v>1</v>
      </c>
      <c r="U2815" s="5" t="s">
        <v>375</v>
      </c>
      <c r="V2815" s="5" t="s">
        <v>38</v>
      </c>
      <c r="W2815" s="5" t="s">
        <v>12463</v>
      </c>
      <c r="X2815" s="5" t="str">
        <f>+VLOOKUP(C2815,Hoja1!$E$2:$F$125,2,0)</f>
        <v>PUERTO_NARE</v>
      </c>
      <c r="Y2815" s="6" t="s">
        <v>19451</v>
      </c>
      <c r="Z2815" s="6">
        <v>205387000322</v>
      </c>
    </row>
    <row r="2816" spans="1:26">
      <c r="A2816" s="5" t="s">
        <v>25</v>
      </c>
      <c r="B2816" s="5">
        <v>5585</v>
      </c>
      <c r="C2816" s="5" t="s">
        <v>202</v>
      </c>
      <c r="D2816" s="6">
        <v>205387000128</v>
      </c>
      <c r="E2816" s="5" t="s">
        <v>7502</v>
      </c>
      <c r="F2816" s="6">
        <v>205387000128</v>
      </c>
      <c r="G2816" s="5" t="s">
        <v>12461</v>
      </c>
      <c r="H2816" s="5">
        <v>3148639283</v>
      </c>
      <c r="I2816" s="5" t="s">
        <v>7503</v>
      </c>
      <c r="J2816" s="5" t="s">
        <v>347</v>
      </c>
      <c r="K2816" s="5" t="s">
        <v>111</v>
      </c>
      <c r="L2816" s="5" t="s">
        <v>32</v>
      </c>
      <c r="M2816" s="5" t="s">
        <v>7504</v>
      </c>
      <c r="N2816" s="5" t="s">
        <v>348</v>
      </c>
      <c r="O2816" s="5" t="s">
        <v>7382</v>
      </c>
      <c r="P2816" s="5" t="s">
        <v>7232</v>
      </c>
      <c r="T2816" s="5">
        <v>1</v>
      </c>
      <c r="U2816" s="5" t="s">
        <v>375</v>
      </c>
      <c r="V2816" s="5" t="s">
        <v>38</v>
      </c>
      <c r="W2816" s="5" t="s">
        <v>12462</v>
      </c>
      <c r="X2816" s="5" t="str">
        <f>+VLOOKUP(C2816,Hoja1!$E$2:$F$125,2,0)</f>
        <v>PUERTO_NARE</v>
      </c>
      <c r="Y2816" s="6" t="s">
        <v>19452</v>
      </c>
      <c r="Z2816" s="6">
        <v>205387000128</v>
      </c>
    </row>
    <row r="2817" spans="1:26">
      <c r="A2817" s="5" t="s">
        <v>25</v>
      </c>
      <c r="B2817" s="5">
        <v>5585</v>
      </c>
      <c r="C2817" s="5" t="s">
        <v>202</v>
      </c>
      <c r="D2817" s="6">
        <v>105387000077</v>
      </c>
      <c r="E2817" s="5" t="s">
        <v>17802</v>
      </c>
      <c r="F2817" s="6">
        <v>105387000077</v>
      </c>
      <c r="G2817" s="5" t="s">
        <v>7850</v>
      </c>
      <c r="H2817" s="5">
        <v>8347352</v>
      </c>
      <c r="I2817" s="5" t="s">
        <v>17803</v>
      </c>
      <c r="J2817" s="5" t="s">
        <v>347</v>
      </c>
      <c r="K2817" s="5" t="s">
        <v>111</v>
      </c>
      <c r="L2817" s="5" t="s">
        <v>32</v>
      </c>
      <c r="M2817" s="5" t="s">
        <v>7706</v>
      </c>
      <c r="N2817" s="5" t="s">
        <v>348</v>
      </c>
      <c r="O2817" s="5" t="s">
        <v>7561</v>
      </c>
      <c r="P2817" s="5" t="s">
        <v>7562</v>
      </c>
      <c r="T2817" s="5">
        <v>2</v>
      </c>
      <c r="U2817" s="5" t="s">
        <v>375</v>
      </c>
      <c r="V2817" s="5" t="s">
        <v>38</v>
      </c>
      <c r="W2817" s="5" t="s">
        <v>12459</v>
      </c>
      <c r="X2817" s="5" t="str">
        <f>+VLOOKUP(C2817,Hoja1!$E$2:$F$125,2,0)</f>
        <v>PUERTO_NARE</v>
      </c>
      <c r="Y2817" s="6" t="s">
        <v>19453</v>
      </c>
      <c r="Z2817" s="6">
        <v>105387000077</v>
      </c>
    </row>
    <row r="2818" spans="1:26">
      <c r="A2818" s="5" t="s">
        <v>25</v>
      </c>
      <c r="B2818" s="5">
        <v>5585</v>
      </c>
      <c r="C2818" s="5" t="s">
        <v>202</v>
      </c>
      <c r="D2818" s="6">
        <v>405387000089</v>
      </c>
      <c r="E2818" s="5" t="s">
        <v>17811</v>
      </c>
      <c r="F2818" s="6">
        <v>405387000089</v>
      </c>
      <c r="G2818" s="5" t="s">
        <v>16316</v>
      </c>
      <c r="H2818" s="5">
        <v>8337631</v>
      </c>
      <c r="I2818" s="5" t="s">
        <v>17812</v>
      </c>
      <c r="J2818" s="5" t="s">
        <v>30</v>
      </c>
      <c r="K2818" s="5" t="s">
        <v>31</v>
      </c>
      <c r="L2818" s="5" t="s">
        <v>112</v>
      </c>
      <c r="S2818" s="5" t="s">
        <v>384</v>
      </c>
      <c r="T2818" s="5">
        <v>1</v>
      </c>
      <c r="U2818" s="5" t="s">
        <v>16285</v>
      </c>
      <c r="V2818" s="5" t="s">
        <v>38</v>
      </c>
      <c r="X2818" s="5" t="str">
        <f>+VLOOKUP(C2818,Hoja1!$E$2:$F$125,2,0)</f>
        <v>PUERTO_NARE</v>
      </c>
      <c r="Y2818" s="6" t="s">
        <v>19454</v>
      </c>
      <c r="Z2818" s="6">
        <v>405387000089</v>
      </c>
    </row>
    <row r="2819" spans="1:26">
      <c r="A2819" s="5" t="s">
        <v>25</v>
      </c>
      <c r="B2819" s="5">
        <v>5585</v>
      </c>
      <c r="C2819" s="5" t="s">
        <v>202</v>
      </c>
      <c r="D2819" s="6">
        <v>205585000788</v>
      </c>
      <c r="E2819" s="5" t="s">
        <v>7214</v>
      </c>
      <c r="F2819" s="6">
        <v>205585000788</v>
      </c>
      <c r="G2819" s="5" t="s">
        <v>2926</v>
      </c>
      <c r="I2819" s="5" t="s">
        <v>16599</v>
      </c>
      <c r="J2819" s="5" t="s">
        <v>347</v>
      </c>
      <c r="K2819" s="5" t="s">
        <v>31</v>
      </c>
      <c r="L2819" s="5" t="s">
        <v>32</v>
      </c>
      <c r="T2819" s="5">
        <v>1</v>
      </c>
      <c r="U2819" s="5" t="s">
        <v>16285</v>
      </c>
      <c r="V2819" s="5" t="s">
        <v>38</v>
      </c>
      <c r="X2819" s="5" t="str">
        <f>+VLOOKUP(C2819,Hoja1!$E$2:$F$125,2,0)</f>
        <v>PUERTO_NARE</v>
      </c>
      <c r="Y2819" s="6" t="s">
        <v>19455</v>
      </c>
      <c r="Z2819" s="6">
        <v>205585000788</v>
      </c>
    </row>
    <row r="2820" spans="1:26">
      <c r="A2820" s="5" t="s">
        <v>25</v>
      </c>
      <c r="B2820" s="5">
        <v>5585</v>
      </c>
      <c r="C2820" s="5" t="s">
        <v>202</v>
      </c>
      <c r="D2820" s="6">
        <v>405585000769</v>
      </c>
      <c r="E2820" s="5" t="s">
        <v>16401</v>
      </c>
      <c r="F2820" s="6">
        <v>405585000769</v>
      </c>
      <c r="G2820" s="5" t="s">
        <v>17806</v>
      </c>
      <c r="H2820" s="5" t="s">
        <v>16575</v>
      </c>
      <c r="I2820" s="5" t="s">
        <v>532</v>
      </c>
      <c r="J2820" s="5" t="s">
        <v>30</v>
      </c>
      <c r="K2820" s="5" t="s">
        <v>31</v>
      </c>
      <c r="L2820" s="5" t="s">
        <v>32</v>
      </c>
      <c r="T2820" s="5">
        <v>1</v>
      </c>
      <c r="U2820" s="5" t="s">
        <v>16285</v>
      </c>
      <c r="V2820" s="5" t="s">
        <v>38</v>
      </c>
      <c r="X2820" s="5" t="str">
        <f>+VLOOKUP(C2820,Hoja1!$E$2:$F$125,2,0)</f>
        <v>PUERTO_NARE</v>
      </c>
      <c r="Y2820" s="6" t="s">
        <v>19456</v>
      </c>
      <c r="Z2820" s="6">
        <v>405585000769</v>
      </c>
    </row>
    <row r="2821" spans="1:26">
      <c r="A2821" s="5" t="s">
        <v>25</v>
      </c>
      <c r="B2821" s="5">
        <v>5585</v>
      </c>
      <c r="C2821" s="5" t="s">
        <v>202</v>
      </c>
      <c r="D2821" s="6">
        <v>405585000825</v>
      </c>
      <c r="E2821" s="5" t="s">
        <v>203</v>
      </c>
      <c r="F2821" s="6">
        <v>405585000825</v>
      </c>
      <c r="G2821" s="5" t="s">
        <v>204</v>
      </c>
      <c r="I2821" s="5" t="s">
        <v>205</v>
      </c>
      <c r="J2821" s="5" t="s">
        <v>30</v>
      </c>
      <c r="K2821" s="5" t="s">
        <v>111</v>
      </c>
      <c r="L2821" s="5" t="s">
        <v>32</v>
      </c>
      <c r="M2821" s="5" t="s">
        <v>65</v>
      </c>
      <c r="N2821" s="5" t="s">
        <v>34</v>
      </c>
      <c r="O2821" s="5" t="s">
        <v>113</v>
      </c>
      <c r="P2821" s="5" t="s">
        <v>206</v>
      </c>
      <c r="T2821" s="5">
        <v>1</v>
      </c>
      <c r="U2821" s="5" t="s">
        <v>37</v>
      </c>
      <c r="V2821" s="5" t="s">
        <v>38</v>
      </c>
      <c r="X2821" s="5" t="str">
        <f>+VLOOKUP(C2821,Hoja1!$E$2:$F$125,2,0)</f>
        <v>PUERTO_NARE</v>
      </c>
      <c r="Y2821" s="6" t="s">
        <v>19457</v>
      </c>
      <c r="Z2821" s="6">
        <v>405585000825</v>
      </c>
    </row>
    <row r="2822" spans="1:26">
      <c r="A2822" s="5" t="s">
        <v>25</v>
      </c>
      <c r="B2822" s="5">
        <v>5585</v>
      </c>
      <c r="C2822" s="5" t="s">
        <v>202</v>
      </c>
      <c r="D2822" s="6">
        <v>205585000150</v>
      </c>
      <c r="E2822" s="5" t="s">
        <v>1846</v>
      </c>
      <c r="F2822" s="6">
        <v>205585000150</v>
      </c>
      <c r="G2822" s="5" t="s">
        <v>1847</v>
      </c>
      <c r="H2822" s="5">
        <v>3122982123</v>
      </c>
      <c r="I2822" s="5" t="s">
        <v>17814</v>
      </c>
      <c r="J2822" s="5" t="s">
        <v>30</v>
      </c>
      <c r="K2822" s="5" t="s">
        <v>111</v>
      </c>
      <c r="L2822" s="5" t="s">
        <v>112</v>
      </c>
      <c r="M2822" s="5" t="s">
        <v>65</v>
      </c>
      <c r="N2822" s="5" t="s">
        <v>34</v>
      </c>
      <c r="O2822" s="5" t="s">
        <v>113</v>
      </c>
      <c r="P2822" s="5" t="s">
        <v>122</v>
      </c>
      <c r="T2822" s="5">
        <v>1</v>
      </c>
      <c r="U2822" s="5" t="s">
        <v>375</v>
      </c>
      <c r="V2822" s="5" t="s">
        <v>38</v>
      </c>
      <c r="X2822" s="5" t="str">
        <f>+VLOOKUP(C2822,Hoja1!$E$2:$F$125,2,0)</f>
        <v>PUERTO_NARE</v>
      </c>
      <c r="Y2822" s="6" t="s">
        <v>19458</v>
      </c>
      <c r="Z2822" s="6">
        <v>205585000150</v>
      </c>
    </row>
    <row r="2823" spans="1:26">
      <c r="A2823" s="5" t="s">
        <v>25</v>
      </c>
      <c r="B2823" s="5">
        <v>5585</v>
      </c>
      <c r="C2823" s="5" t="s">
        <v>202</v>
      </c>
      <c r="D2823" s="6">
        <v>205585000168</v>
      </c>
      <c r="E2823" s="5" t="s">
        <v>17800</v>
      </c>
      <c r="F2823" s="6">
        <v>205585000168</v>
      </c>
      <c r="G2823" s="5" t="s">
        <v>1848</v>
      </c>
      <c r="H2823" s="5">
        <v>3103594791</v>
      </c>
      <c r="I2823" s="5" t="s">
        <v>17801</v>
      </c>
      <c r="J2823" s="5" t="s">
        <v>30</v>
      </c>
      <c r="K2823" s="5" t="s">
        <v>111</v>
      </c>
      <c r="L2823" s="5" t="s">
        <v>112</v>
      </c>
      <c r="M2823" s="5" t="s">
        <v>1209</v>
      </c>
      <c r="N2823" s="5" t="s">
        <v>348</v>
      </c>
      <c r="O2823" s="5" t="s">
        <v>1849</v>
      </c>
      <c r="P2823" s="5" t="s">
        <v>1850</v>
      </c>
      <c r="T2823" s="5">
        <v>1</v>
      </c>
      <c r="U2823" s="5" t="s">
        <v>375</v>
      </c>
      <c r="V2823" s="5" t="s">
        <v>38</v>
      </c>
      <c r="X2823" s="5" t="str">
        <f>+VLOOKUP(C2823,Hoja1!$E$2:$F$125,2,0)</f>
        <v>PUERTO_NARE</v>
      </c>
      <c r="Y2823" s="6" t="s">
        <v>19459</v>
      </c>
      <c r="Z2823" s="6">
        <v>205585000168</v>
      </c>
    </row>
    <row r="2824" spans="1:26">
      <c r="A2824" s="5" t="s">
        <v>25</v>
      </c>
      <c r="B2824" s="5">
        <v>5585</v>
      </c>
      <c r="C2824" s="5" t="s">
        <v>202</v>
      </c>
      <c r="D2824" s="6">
        <v>205585000184</v>
      </c>
      <c r="E2824" s="5" t="s">
        <v>1574</v>
      </c>
      <c r="F2824" s="6">
        <v>205585000184</v>
      </c>
      <c r="G2824" s="5" t="s">
        <v>1575</v>
      </c>
      <c r="H2824" s="5">
        <v>3128810205</v>
      </c>
      <c r="I2824" s="5" t="s">
        <v>5868</v>
      </c>
      <c r="J2824" s="5" t="s">
        <v>30</v>
      </c>
      <c r="K2824" s="5" t="s">
        <v>111</v>
      </c>
      <c r="L2824" s="5" t="s">
        <v>112</v>
      </c>
      <c r="M2824" s="5" t="s">
        <v>65</v>
      </c>
      <c r="N2824" s="5" t="s">
        <v>34</v>
      </c>
      <c r="O2824" s="5" t="s">
        <v>113</v>
      </c>
      <c r="P2824" s="5" t="s">
        <v>122</v>
      </c>
      <c r="T2824" s="5">
        <v>1</v>
      </c>
      <c r="U2824" s="5" t="s">
        <v>375</v>
      </c>
      <c r="V2824" s="5" t="s">
        <v>38</v>
      </c>
      <c r="X2824" s="5" t="str">
        <f>+VLOOKUP(C2824,Hoja1!$E$2:$F$125,2,0)</f>
        <v>PUERTO_NARE</v>
      </c>
      <c r="Y2824" s="6" t="s">
        <v>19460</v>
      </c>
      <c r="Z2824" s="6">
        <v>205585000184</v>
      </c>
    </row>
    <row r="2825" spans="1:26">
      <c r="A2825" s="5" t="s">
        <v>25</v>
      </c>
      <c r="B2825" s="5">
        <v>5585</v>
      </c>
      <c r="C2825" s="5" t="s">
        <v>202</v>
      </c>
      <c r="D2825" s="6">
        <v>205387000527</v>
      </c>
      <c r="E2825" s="5" t="s">
        <v>1626</v>
      </c>
      <c r="F2825" s="6">
        <v>205387000527</v>
      </c>
      <c r="G2825" s="5" t="s">
        <v>7501</v>
      </c>
      <c r="H2825" s="5">
        <v>8347352</v>
      </c>
      <c r="I2825" s="5" t="s">
        <v>17807</v>
      </c>
      <c r="J2825" s="5" t="s">
        <v>347</v>
      </c>
      <c r="K2825" s="5" t="s">
        <v>111</v>
      </c>
      <c r="L2825" s="5" t="s">
        <v>112</v>
      </c>
      <c r="M2825" s="5" t="s">
        <v>65</v>
      </c>
      <c r="N2825" s="5" t="s">
        <v>34</v>
      </c>
      <c r="O2825" s="5" t="s">
        <v>113</v>
      </c>
      <c r="P2825" s="5" t="s">
        <v>122</v>
      </c>
      <c r="T2825" s="5">
        <v>1</v>
      </c>
      <c r="U2825" s="5" t="s">
        <v>375</v>
      </c>
      <c r="V2825" s="5" t="s">
        <v>38</v>
      </c>
      <c r="W2825" s="5" t="s">
        <v>12466</v>
      </c>
      <c r="X2825" s="5" t="str">
        <f>+VLOOKUP(C2825,Hoja1!$E$2:$F$125,2,0)</f>
        <v>PUERTO_NARE</v>
      </c>
      <c r="Y2825" s="6" t="s">
        <v>19461</v>
      </c>
      <c r="Z2825" s="6">
        <v>205387000527</v>
      </c>
    </row>
    <row r="2826" spans="1:26">
      <c r="A2826" s="5" t="s">
        <v>25</v>
      </c>
      <c r="B2826" s="5">
        <v>5585</v>
      </c>
      <c r="C2826" s="5" t="s">
        <v>202</v>
      </c>
      <c r="D2826" s="6">
        <v>205585000753</v>
      </c>
      <c r="E2826" s="5" t="s">
        <v>8913</v>
      </c>
      <c r="F2826" s="6">
        <v>205585000753</v>
      </c>
      <c r="G2826" s="5" t="s">
        <v>8914</v>
      </c>
      <c r="H2826" s="5">
        <v>3137668559</v>
      </c>
      <c r="I2826" s="5" t="s">
        <v>8915</v>
      </c>
      <c r="J2826" s="5" t="s">
        <v>347</v>
      </c>
      <c r="K2826" s="5" t="s">
        <v>111</v>
      </c>
      <c r="L2826" s="5" t="s">
        <v>112</v>
      </c>
      <c r="M2826" s="5" t="s">
        <v>65</v>
      </c>
      <c r="N2826" s="5" t="s">
        <v>34</v>
      </c>
      <c r="O2826" s="5" t="s">
        <v>113</v>
      </c>
      <c r="P2826" s="5" t="s">
        <v>122</v>
      </c>
      <c r="T2826" s="5">
        <v>1</v>
      </c>
      <c r="U2826" s="5" t="s">
        <v>375</v>
      </c>
      <c r="V2826" s="5" t="s">
        <v>38</v>
      </c>
      <c r="W2826" s="5" t="s">
        <v>12470</v>
      </c>
      <c r="X2826" s="5" t="str">
        <f>+VLOOKUP(C2826,Hoja1!$E$2:$F$125,2,0)</f>
        <v>PUERTO_NARE</v>
      </c>
      <c r="Y2826" s="6" t="s">
        <v>19462</v>
      </c>
      <c r="Z2826" s="6">
        <v>205585000753</v>
      </c>
    </row>
    <row r="2827" spans="1:26">
      <c r="A2827" s="5" t="s">
        <v>25</v>
      </c>
      <c r="B2827" s="5">
        <v>5585</v>
      </c>
      <c r="C2827" s="5" t="s">
        <v>202</v>
      </c>
      <c r="D2827" s="6">
        <v>205387000390</v>
      </c>
      <c r="E2827" s="5" t="s">
        <v>3574</v>
      </c>
      <c r="F2827" s="6">
        <v>205387000390</v>
      </c>
      <c r="G2827" s="5" t="s">
        <v>3575</v>
      </c>
      <c r="H2827" s="5">
        <v>3137278132</v>
      </c>
      <c r="I2827" s="5" t="s">
        <v>13065</v>
      </c>
      <c r="J2827" s="5" t="s">
        <v>30</v>
      </c>
      <c r="K2827" s="5" t="s">
        <v>111</v>
      </c>
      <c r="L2827" s="5" t="s">
        <v>112</v>
      </c>
      <c r="M2827" s="5" t="s">
        <v>65</v>
      </c>
      <c r="N2827" s="5" t="s">
        <v>34</v>
      </c>
      <c r="O2827" s="5" t="s">
        <v>113</v>
      </c>
      <c r="P2827" s="5" t="s">
        <v>122</v>
      </c>
      <c r="T2827" s="5">
        <v>1</v>
      </c>
      <c r="U2827" s="5" t="s">
        <v>375</v>
      </c>
      <c r="V2827" s="5" t="s">
        <v>38</v>
      </c>
      <c r="X2827" s="5" t="str">
        <f>+VLOOKUP(C2827,Hoja1!$E$2:$F$125,2,0)</f>
        <v>PUERTO_NARE</v>
      </c>
      <c r="Y2827" s="6" t="s">
        <v>19463</v>
      </c>
      <c r="Z2827" s="6">
        <v>205387000390</v>
      </c>
    </row>
    <row r="2828" spans="1:26">
      <c r="A2828" s="5" t="s">
        <v>25</v>
      </c>
      <c r="B2828" s="5">
        <v>5585</v>
      </c>
      <c r="C2828" s="5" t="s">
        <v>202</v>
      </c>
      <c r="D2828" s="6">
        <v>205387000446</v>
      </c>
      <c r="E2828" s="5" t="s">
        <v>6530</v>
      </c>
      <c r="F2828" s="6">
        <v>205387000446</v>
      </c>
      <c r="G2828" s="5" t="s">
        <v>1524</v>
      </c>
      <c r="H2828" s="5">
        <v>3207912157</v>
      </c>
      <c r="I2828" s="5" t="s">
        <v>238</v>
      </c>
      <c r="J2828" s="5" t="s">
        <v>30</v>
      </c>
      <c r="K2828" s="5" t="s">
        <v>111</v>
      </c>
      <c r="L2828" s="5" t="s">
        <v>112</v>
      </c>
      <c r="M2828" s="5" t="s">
        <v>65</v>
      </c>
      <c r="N2828" s="5" t="s">
        <v>34</v>
      </c>
      <c r="O2828" s="5" t="s">
        <v>113</v>
      </c>
      <c r="P2828" s="5" t="s">
        <v>122</v>
      </c>
      <c r="T2828" s="5">
        <v>1</v>
      </c>
      <c r="U2828" s="5" t="s">
        <v>375</v>
      </c>
      <c r="V2828" s="5" t="s">
        <v>38</v>
      </c>
      <c r="W2828" s="5" t="s">
        <v>12464</v>
      </c>
      <c r="X2828" s="5" t="str">
        <f>+VLOOKUP(C2828,Hoja1!$E$2:$F$125,2,0)</f>
        <v>PUERTO_NARE</v>
      </c>
      <c r="Y2828" s="6" t="s">
        <v>19464</v>
      </c>
      <c r="Z2828" s="6">
        <v>205387000446</v>
      </c>
    </row>
    <row r="2829" spans="1:26">
      <c r="A2829" s="5" t="s">
        <v>25</v>
      </c>
      <c r="B2829" s="5">
        <v>5585</v>
      </c>
      <c r="C2829" s="5" t="s">
        <v>202</v>
      </c>
      <c r="D2829" s="6">
        <v>205387000616</v>
      </c>
      <c r="E2829" s="5" t="s">
        <v>983</v>
      </c>
      <c r="F2829" s="6">
        <v>205387000616</v>
      </c>
      <c r="G2829" s="5" t="s">
        <v>17815</v>
      </c>
      <c r="H2829" s="5">
        <v>3182594803</v>
      </c>
      <c r="I2829" s="5" t="s">
        <v>984</v>
      </c>
      <c r="J2829" s="5" t="s">
        <v>30</v>
      </c>
      <c r="K2829" s="5" t="s">
        <v>111</v>
      </c>
      <c r="L2829" s="5" t="s">
        <v>112</v>
      </c>
      <c r="M2829" s="5" t="s">
        <v>65</v>
      </c>
      <c r="N2829" s="5" t="s">
        <v>34</v>
      </c>
      <c r="O2829" s="5" t="s">
        <v>113</v>
      </c>
      <c r="P2829" s="5" t="s">
        <v>122</v>
      </c>
      <c r="T2829" s="5">
        <v>1</v>
      </c>
      <c r="U2829" s="5" t="s">
        <v>375</v>
      </c>
      <c r="V2829" s="5" t="s">
        <v>38</v>
      </c>
      <c r="W2829" s="5" t="s">
        <v>12467</v>
      </c>
      <c r="X2829" s="5" t="str">
        <f>+VLOOKUP(C2829,Hoja1!$E$2:$F$125,2,0)</f>
        <v>PUERTO_NARE</v>
      </c>
      <c r="Y2829" s="6" t="s">
        <v>19465</v>
      </c>
      <c r="Z2829" s="6">
        <v>205387000616</v>
      </c>
    </row>
    <row r="2830" spans="1:26">
      <c r="A2830" s="5" t="s">
        <v>25</v>
      </c>
      <c r="B2830" s="5">
        <v>5585</v>
      </c>
      <c r="C2830" s="5" t="s">
        <v>202</v>
      </c>
      <c r="D2830" s="6">
        <v>205585000125</v>
      </c>
      <c r="E2830" s="5" t="s">
        <v>2206</v>
      </c>
      <c r="F2830" s="6">
        <v>205585000125</v>
      </c>
      <c r="G2830" s="5" t="s">
        <v>5869</v>
      </c>
      <c r="H2830" s="5">
        <v>3148876345</v>
      </c>
      <c r="I2830" s="5" t="s">
        <v>6531</v>
      </c>
      <c r="J2830" s="5" t="s">
        <v>30</v>
      </c>
      <c r="K2830" s="5" t="s">
        <v>111</v>
      </c>
      <c r="L2830" s="5" t="s">
        <v>112</v>
      </c>
      <c r="M2830" s="5" t="s">
        <v>65</v>
      </c>
      <c r="N2830" s="5" t="s">
        <v>34</v>
      </c>
      <c r="O2830" s="5" t="s">
        <v>113</v>
      </c>
      <c r="P2830" s="5" t="s">
        <v>122</v>
      </c>
      <c r="T2830" s="5">
        <v>1</v>
      </c>
      <c r="U2830" s="5" t="s">
        <v>375</v>
      </c>
      <c r="V2830" s="5" t="s">
        <v>38</v>
      </c>
      <c r="W2830" s="5" t="s">
        <v>12469</v>
      </c>
      <c r="X2830" s="5" t="str">
        <f>+VLOOKUP(C2830,Hoja1!$E$2:$F$125,2,0)</f>
        <v>PUERTO_NARE</v>
      </c>
      <c r="Y2830" s="6" t="s">
        <v>19466</v>
      </c>
      <c r="Z2830" s="6">
        <v>205585000125</v>
      </c>
    </row>
    <row r="2831" spans="1:26">
      <c r="A2831" s="5" t="s">
        <v>25</v>
      </c>
      <c r="B2831" s="5">
        <v>5585</v>
      </c>
      <c r="C2831" s="5" t="s">
        <v>202</v>
      </c>
      <c r="D2831" s="6">
        <v>205649000159</v>
      </c>
      <c r="E2831" s="5" t="s">
        <v>6178</v>
      </c>
      <c r="F2831" s="6">
        <v>205649000159</v>
      </c>
      <c r="G2831" s="5" t="s">
        <v>6200</v>
      </c>
      <c r="H2831" s="5">
        <v>3125605330</v>
      </c>
      <c r="I2831" s="5" t="s">
        <v>6529</v>
      </c>
      <c r="J2831" s="5" t="s">
        <v>30</v>
      </c>
      <c r="K2831" s="5" t="s">
        <v>111</v>
      </c>
      <c r="L2831" s="5" t="s">
        <v>112</v>
      </c>
      <c r="M2831" s="5" t="s">
        <v>65</v>
      </c>
      <c r="N2831" s="5" t="s">
        <v>34</v>
      </c>
      <c r="O2831" s="5" t="s">
        <v>113</v>
      </c>
      <c r="P2831" s="5" t="s">
        <v>122</v>
      </c>
      <c r="T2831" s="5">
        <v>1</v>
      </c>
      <c r="U2831" s="5" t="s">
        <v>375</v>
      </c>
      <c r="V2831" s="5" t="s">
        <v>38</v>
      </c>
      <c r="X2831" s="5" t="str">
        <f>+VLOOKUP(C2831,Hoja1!$E$2:$F$125,2,0)</f>
        <v>PUERTO_NARE</v>
      </c>
      <c r="Y2831" s="6" t="s">
        <v>19467</v>
      </c>
      <c r="Z2831" s="6">
        <v>205649000159</v>
      </c>
    </row>
    <row r="2832" spans="1:26">
      <c r="A2832" s="5" t="s">
        <v>25</v>
      </c>
      <c r="B2832" s="5">
        <v>5585</v>
      </c>
      <c r="C2832" s="5" t="s">
        <v>202</v>
      </c>
      <c r="D2832" s="6">
        <v>205387000471</v>
      </c>
      <c r="E2832" s="5" t="s">
        <v>1851</v>
      </c>
      <c r="F2832" s="6">
        <v>205387000471</v>
      </c>
      <c r="G2832" s="5" t="s">
        <v>1153</v>
      </c>
      <c r="H2832" s="5">
        <v>3147100770</v>
      </c>
      <c r="I2832" s="5" t="s">
        <v>1852</v>
      </c>
      <c r="J2832" s="5" t="s">
        <v>30</v>
      </c>
      <c r="K2832" s="5" t="s">
        <v>111</v>
      </c>
      <c r="L2832" s="5" t="s">
        <v>112</v>
      </c>
      <c r="M2832" s="5" t="s">
        <v>65</v>
      </c>
      <c r="N2832" s="5" t="s">
        <v>34</v>
      </c>
      <c r="O2832" s="5" t="s">
        <v>113</v>
      </c>
      <c r="P2832" s="5" t="s">
        <v>122</v>
      </c>
      <c r="T2832" s="5">
        <v>1</v>
      </c>
      <c r="U2832" s="5" t="s">
        <v>375</v>
      </c>
      <c r="V2832" s="5" t="s">
        <v>38</v>
      </c>
      <c r="W2832" s="5" t="s">
        <v>12465</v>
      </c>
      <c r="X2832" s="5" t="str">
        <f>+VLOOKUP(C2832,Hoja1!$E$2:$F$125,2,0)</f>
        <v>PUERTO_NARE</v>
      </c>
      <c r="Y2832" s="6" t="s">
        <v>19468</v>
      </c>
      <c r="Z2832" s="6">
        <v>205387000471</v>
      </c>
    </row>
    <row r="2833" spans="1:26">
      <c r="A2833" s="5" t="s">
        <v>25</v>
      </c>
      <c r="B2833" s="5">
        <v>5585</v>
      </c>
      <c r="C2833" s="5" t="s">
        <v>202</v>
      </c>
      <c r="D2833" s="6">
        <v>205387000136</v>
      </c>
      <c r="E2833" s="5" t="s">
        <v>5079</v>
      </c>
      <c r="F2833" s="6">
        <v>205387000136</v>
      </c>
      <c r="G2833" s="5" t="s">
        <v>3493</v>
      </c>
      <c r="H2833" s="5">
        <v>3125291648</v>
      </c>
      <c r="I2833" s="5" t="s">
        <v>17799</v>
      </c>
      <c r="J2833" s="5" t="s">
        <v>347</v>
      </c>
      <c r="K2833" s="5" t="s">
        <v>111</v>
      </c>
      <c r="L2833" s="5" t="s">
        <v>112</v>
      </c>
      <c r="M2833" s="5" t="s">
        <v>65</v>
      </c>
      <c r="N2833" s="5" t="s">
        <v>34</v>
      </c>
      <c r="O2833" s="5" t="s">
        <v>113</v>
      </c>
      <c r="P2833" s="5" t="s">
        <v>206</v>
      </c>
      <c r="T2833" s="5">
        <v>1</v>
      </c>
      <c r="U2833" s="5" t="s">
        <v>375</v>
      </c>
      <c r="V2833" s="5" t="s">
        <v>38</v>
      </c>
      <c r="X2833" s="5" t="str">
        <f>+VLOOKUP(C2833,Hoja1!$E$2:$F$125,2,0)</f>
        <v>PUERTO_NARE</v>
      </c>
      <c r="Y2833" s="6" t="s">
        <v>19469</v>
      </c>
      <c r="Z2833" s="6">
        <v>205387000136</v>
      </c>
    </row>
    <row r="2834" spans="1:26">
      <c r="A2834" s="5" t="s">
        <v>25</v>
      </c>
      <c r="B2834" s="5">
        <v>5585</v>
      </c>
      <c r="C2834" s="5" t="s">
        <v>202</v>
      </c>
      <c r="D2834" s="6">
        <v>205387000543</v>
      </c>
      <c r="E2834" s="5" t="s">
        <v>3638</v>
      </c>
      <c r="F2834" s="6">
        <v>205387000543</v>
      </c>
      <c r="G2834" s="5" t="s">
        <v>3639</v>
      </c>
      <c r="H2834" s="5">
        <v>3146674141</v>
      </c>
      <c r="I2834" s="5" t="s">
        <v>3640</v>
      </c>
      <c r="J2834" s="5" t="s">
        <v>30</v>
      </c>
      <c r="K2834" s="5" t="s">
        <v>111</v>
      </c>
      <c r="L2834" s="5" t="s">
        <v>112</v>
      </c>
      <c r="M2834" s="5" t="s">
        <v>65</v>
      </c>
      <c r="N2834" s="5" t="s">
        <v>34</v>
      </c>
      <c r="O2834" s="5" t="s">
        <v>113</v>
      </c>
      <c r="P2834" s="5" t="s">
        <v>122</v>
      </c>
      <c r="T2834" s="5">
        <v>1</v>
      </c>
      <c r="U2834" s="5" t="s">
        <v>375</v>
      </c>
      <c r="V2834" s="5" t="s">
        <v>38</v>
      </c>
      <c r="X2834" s="5" t="str">
        <f>+VLOOKUP(C2834,Hoja1!$E$2:$F$125,2,0)</f>
        <v>PUERTO_NARE</v>
      </c>
      <c r="Y2834" s="6" t="s">
        <v>19470</v>
      </c>
      <c r="Z2834" s="6">
        <v>205387000543</v>
      </c>
    </row>
    <row r="2835" spans="1:26">
      <c r="A2835" s="5" t="s">
        <v>25</v>
      </c>
      <c r="B2835" s="5">
        <v>5585</v>
      </c>
      <c r="C2835" s="5" t="s">
        <v>202</v>
      </c>
      <c r="D2835" s="6">
        <v>205387000659</v>
      </c>
      <c r="E2835" s="5" t="s">
        <v>1533</v>
      </c>
      <c r="F2835" s="6">
        <v>205387000659</v>
      </c>
      <c r="G2835" s="5" t="s">
        <v>1534</v>
      </c>
      <c r="I2835" s="5" t="s">
        <v>532</v>
      </c>
      <c r="J2835" s="5" t="s">
        <v>30</v>
      </c>
      <c r="K2835" s="5" t="s">
        <v>111</v>
      </c>
      <c r="L2835" s="5" t="s">
        <v>112</v>
      </c>
      <c r="T2835" s="5">
        <v>1</v>
      </c>
      <c r="U2835" s="5" t="s">
        <v>16285</v>
      </c>
      <c r="V2835" s="5" t="s">
        <v>38</v>
      </c>
      <c r="X2835" s="5" t="str">
        <f>+VLOOKUP(C2835,Hoja1!$E$2:$F$125,2,0)</f>
        <v>PUERTO_NARE</v>
      </c>
      <c r="Y2835" s="6" t="s">
        <v>19471</v>
      </c>
      <c r="Z2835" s="6">
        <v>205387000659</v>
      </c>
    </row>
    <row r="2836" spans="1:26">
      <c r="A2836" s="5" t="s">
        <v>25</v>
      </c>
      <c r="B2836" s="5">
        <v>5585</v>
      </c>
      <c r="C2836" s="5" t="s">
        <v>202</v>
      </c>
      <c r="D2836" s="6">
        <v>205387000331</v>
      </c>
      <c r="E2836" s="5" t="s">
        <v>1284</v>
      </c>
      <c r="F2836" s="6">
        <v>205387000331</v>
      </c>
      <c r="G2836" s="5" t="s">
        <v>3641</v>
      </c>
      <c r="H2836" s="5">
        <v>3148086033</v>
      </c>
      <c r="I2836" s="5" t="s">
        <v>3642</v>
      </c>
      <c r="J2836" s="5" t="s">
        <v>30</v>
      </c>
      <c r="K2836" s="5" t="s">
        <v>111</v>
      </c>
      <c r="L2836" s="5" t="s">
        <v>112</v>
      </c>
      <c r="M2836" s="5" t="s">
        <v>65</v>
      </c>
      <c r="N2836" s="5" t="s">
        <v>34</v>
      </c>
      <c r="O2836" s="5" t="s">
        <v>113</v>
      </c>
      <c r="P2836" s="5" t="s">
        <v>122</v>
      </c>
      <c r="T2836" s="5">
        <v>1</v>
      </c>
      <c r="U2836" s="5" t="s">
        <v>375</v>
      </c>
      <c r="V2836" s="5" t="s">
        <v>38</v>
      </c>
      <c r="X2836" s="5" t="str">
        <f>+VLOOKUP(C2836,Hoja1!$E$2:$F$125,2,0)</f>
        <v>PUERTO_NARE</v>
      </c>
      <c r="Y2836" s="6" t="s">
        <v>19472</v>
      </c>
      <c r="Z2836" s="6">
        <v>205387000331</v>
      </c>
    </row>
    <row r="2837" spans="1:26">
      <c r="A2837" s="5" t="s">
        <v>25</v>
      </c>
      <c r="B2837" s="5">
        <v>5585</v>
      </c>
      <c r="C2837" s="5" t="s">
        <v>202</v>
      </c>
      <c r="D2837" s="6">
        <v>205387000519</v>
      </c>
      <c r="E2837" s="5" t="s">
        <v>17813</v>
      </c>
      <c r="F2837" s="6">
        <v>205387000519</v>
      </c>
      <c r="G2837" s="5" t="s">
        <v>7962</v>
      </c>
      <c r="I2837" s="5" t="s">
        <v>532</v>
      </c>
      <c r="J2837" s="5" t="s">
        <v>30</v>
      </c>
      <c r="K2837" s="5" t="s">
        <v>111</v>
      </c>
      <c r="L2837" s="5" t="s">
        <v>112</v>
      </c>
      <c r="T2837" s="5">
        <v>1</v>
      </c>
      <c r="U2837" s="5" t="s">
        <v>16285</v>
      </c>
      <c r="V2837" s="5" t="s">
        <v>38</v>
      </c>
      <c r="X2837" s="5" t="str">
        <f>+VLOOKUP(C2837,Hoja1!$E$2:$F$125,2,0)</f>
        <v>PUERTO_NARE</v>
      </c>
      <c r="Y2837" s="6" t="s">
        <v>19473</v>
      </c>
      <c r="Z2837" s="6">
        <v>205387000519</v>
      </c>
    </row>
    <row r="2838" spans="1:26">
      <c r="A2838" s="5" t="s">
        <v>25</v>
      </c>
      <c r="B2838" s="5">
        <v>5585</v>
      </c>
      <c r="C2838" s="5" t="s">
        <v>202</v>
      </c>
      <c r="D2838" s="6">
        <v>205585000206</v>
      </c>
      <c r="E2838" s="5" t="s">
        <v>3643</v>
      </c>
      <c r="F2838" s="6">
        <v>205585000206</v>
      </c>
      <c r="G2838" s="5" t="s">
        <v>3644</v>
      </c>
      <c r="H2838" s="5">
        <v>3137668559</v>
      </c>
      <c r="I2838" s="5" t="s">
        <v>3645</v>
      </c>
      <c r="J2838" s="5" t="s">
        <v>30</v>
      </c>
      <c r="K2838" s="5" t="s">
        <v>111</v>
      </c>
      <c r="L2838" s="5" t="s">
        <v>112</v>
      </c>
      <c r="M2838" s="5" t="s">
        <v>65</v>
      </c>
      <c r="N2838" s="5" t="s">
        <v>34</v>
      </c>
      <c r="O2838" s="5" t="s">
        <v>113</v>
      </c>
      <c r="P2838" s="5" t="s">
        <v>122</v>
      </c>
      <c r="T2838" s="5">
        <v>1</v>
      </c>
      <c r="U2838" s="5" t="s">
        <v>375</v>
      </c>
      <c r="V2838" s="5" t="s">
        <v>38</v>
      </c>
      <c r="X2838" s="5" t="str">
        <f>+VLOOKUP(C2838,Hoja1!$E$2:$F$125,2,0)</f>
        <v>PUERTO_NARE</v>
      </c>
      <c r="Y2838" s="6" t="s">
        <v>19474</v>
      </c>
      <c r="Z2838" s="6">
        <v>205585000206</v>
      </c>
    </row>
    <row r="2839" spans="1:26">
      <c r="A2839" s="5" t="s">
        <v>25</v>
      </c>
      <c r="B2839" s="5">
        <v>5585</v>
      </c>
      <c r="C2839" s="5" t="s">
        <v>202</v>
      </c>
      <c r="D2839" s="6">
        <v>305387000033</v>
      </c>
      <c r="E2839" s="5" t="s">
        <v>4449</v>
      </c>
      <c r="F2839" s="6">
        <v>305387000033</v>
      </c>
      <c r="G2839" s="5" t="s">
        <v>2926</v>
      </c>
      <c r="H2839" s="5">
        <v>3128754387</v>
      </c>
      <c r="I2839" s="5" t="s">
        <v>4450</v>
      </c>
      <c r="J2839" s="5" t="s">
        <v>30</v>
      </c>
      <c r="K2839" s="5" t="s">
        <v>111</v>
      </c>
      <c r="L2839" s="5" t="s">
        <v>112</v>
      </c>
      <c r="M2839" s="5" t="s">
        <v>65</v>
      </c>
      <c r="N2839" s="5" t="s">
        <v>4451</v>
      </c>
      <c r="O2839" s="5" t="s">
        <v>4452</v>
      </c>
      <c r="P2839" s="5" t="s">
        <v>206</v>
      </c>
      <c r="T2839" s="5">
        <v>1</v>
      </c>
      <c r="U2839" s="5" t="s">
        <v>375</v>
      </c>
      <c r="V2839" s="5" t="s">
        <v>38</v>
      </c>
      <c r="X2839" s="5" t="str">
        <f>+VLOOKUP(C2839,Hoja1!$E$2:$F$125,2,0)</f>
        <v>PUERTO_NARE</v>
      </c>
      <c r="Y2839" s="6" t="s">
        <v>19475</v>
      </c>
      <c r="Z2839" s="6">
        <v>305387000033</v>
      </c>
    </row>
    <row r="2840" spans="1:26">
      <c r="A2840" s="5" t="s">
        <v>25</v>
      </c>
      <c r="B2840" s="5">
        <v>5585</v>
      </c>
      <c r="C2840" s="5" t="s">
        <v>202</v>
      </c>
      <c r="D2840" s="6">
        <v>205387000462</v>
      </c>
      <c r="E2840" s="5" t="s">
        <v>17804</v>
      </c>
      <c r="F2840" s="6">
        <v>205387000462</v>
      </c>
      <c r="G2840" s="5" t="s">
        <v>5870</v>
      </c>
      <c r="H2840" s="5">
        <v>3114658175</v>
      </c>
      <c r="I2840" s="5" t="s">
        <v>17805</v>
      </c>
      <c r="J2840" s="5" t="s">
        <v>30</v>
      </c>
      <c r="K2840" s="5" t="s">
        <v>111</v>
      </c>
      <c r="L2840" s="5" t="s">
        <v>112</v>
      </c>
      <c r="M2840" s="5" t="s">
        <v>65</v>
      </c>
      <c r="N2840" s="5" t="s">
        <v>34</v>
      </c>
      <c r="O2840" s="5" t="s">
        <v>113</v>
      </c>
      <c r="P2840" s="5" t="s">
        <v>206</v>
      </c>
      <c r="T2840" s="5">
        <v>1</v>
      </c>
      <c r="U2840" s="5" t="s">
        <v>375</v>
      </c>
      <c r="V2840" s="5" t="s">
        <v>38</v>
      </c>
      <c r="X2840" s="5" t="str">
        <f>+VLOOKUP(C2840,Hoja1!$E$2:$F$125,2,0)</f>
        <v>PUERTO_NARE</v>
      </c>
      <c r="Y2840" s="6" t="s">
        <v>19476</v>
      </c>
      <c r="Z2840" s="6">
        <v>205387000462</v>
      </c>
    </row>
    <row r="2841" spans="1:26">
      <c r="A2841" s="5" t="s">
        <v>25</v>
      </c>
      <c r="B2841" s="5">
        <v>5585</v>
      </c>
      <c r="C2841" s="5" t="s">
        <v>202</v>
      </c>
      <c r="D2841" s="6">
        <v>205387000403</v>
      </c>
      <c r="E2841" s="5" t="s">
        <v>6532</v>
      </c>
      <c r="F2841" s="6">
        <v>205387000403</v>
      </c>
      <c r="G2841" s="5" t="s">
        <v>6533</v>
      </c>
      <c r="H2841" s="5">
        <v>3146300988</v>
      </c>
      <c r="I2841" s="5" t="s">
        <v>6534</v>
      </c>
      <c r="J2841" s="5" t="s">
        <v>30</v>
      </c>
      <c r="K2841" s="5" t="s">
        <v>111</v>
      </c>
      <c r="L2841" s="5" t="s">
        <v>112</v>
      </c>
      <c r="M2841" s="5" t="s">
        <v>65</v>
      </c>
      <c r="N2841" s="5" t="s">
        <v>34</v>
      </c>
      <c r="O2841" s="5" t="s">
        <v>113</v>
      </c>
      <c r="P2841" s="5" t="s">
        <v>122</v>
      </c>
      <c r="T2841" s="5">
        <v>1</v>
      </c>
      <c r="U2841" s="5" t="s">
        <v>375</v>
      </c>
      <c r="V2841" s="5" t="s">
        <v>38</v>
      </c>
      <c r="X2841" s="5" t="str">
        <f>+VLOOKUP(C2841,Hoja1!$E$2:$F$125,2,0)</f>
        <v>PUERTO_NARE</v>
      </c>
      <c r="Y2841" s="6" t="s">
        <v>19477</v>
      </c>
      <c r="Z2841" s="6">
        <v>205387000403</v>
      </c>
    </row>
    <row r="2842" spans="1:26">
      <c r="A2842" s="5" t="s">
        <v>25</v>
      </c>
      <c r="B2842" s="5">
        <v>5585</v>
      </c>
      <c r="C2842" s="5" t="s">
        <v>202</v>
      </c>
      <c r="D2842" s="6">
        <v>205585000141</v>
      </c>
      <c r="E2842" s="5" t="s">
        <v>6526</v>
      </c>
      <c r="F2842" s="6">
        <v>205585000141</v>
      </c>
      <c r="G2842" s="5" t="s">
        <v>6527</v>
      </c>
      <c r="H2842" s="5">
        <v>3207208783</v>
      </c>
      <c r="I2842" s="5" t="s">
        <v>6528</v>
      </c>
      <c r="J2842" s="5" t="s">
        <v>30</v>
      </c>
      <c r="K2842" s="5" t="s">
        <v>111</v>
      </c>
      <c r="L2842" s="5" t="s">
        <v>112</v>
      </c>
      <c r="M2842" s="5" t="s">
        <v>65</v>
      </c>
      <c r="N2842" s="5" t="s">
        <v>34</v>
      </c>
      <c r="O2842" s="5" t="s">
        <v>113</v>
      </c>
      <c r="P2842" s="5" t="s">
        <v>122</v>
      </c>
      <c r="T2842" s="5">
        <v>1</v>
      </c>
      <c r="U2842" s="5" t="s">
        <v>375</v>
      </c>
      <c r="V2842" s="5" t="s">
        <v>38</v>
      </c>
      <c r="X2842" s="5" t="str">
        <f>+VLOOKUP(C2842,Hoja1!$E$2:$F$125,2,0)</f>
        <v>PUERTO_NARE</v>
      </c>
      <c r="Y2842" s="6" t="s">
        <v>19478</v>
      </c>
      <c r="Z2842" s="6">
        <v>205585000141</v>
      </c>
    </row>
    <row r="2843" spans="1:26">
      <c r="A2843" s="5" t="s">
        <v>25</v>
      </c>
      <c r="B2843" s="5">
        <v>5585</v>
      </c>
      <c r="C2843" s="5" t="s">
        <v>202</v>
      </c>
      <c r="D2843" s="6">
        <v>205585000117</v>
      </c>
      <c r="E2843" s="5" t="s">
        <v>4447</v>
      </c>
      <c r="F2843" s="6">
        <v>205585000117</v>
      </c>
      <c r="G2843" s="5" t="s">
        <v>1200</v>
      </c>
      <c r="H2843" s="5">
        <v>3206155673</v>
      </c>
      <c r="I2843" s="5" t="s">
        <v>4448</v>
      </c>
      <c r="J2843" s="5" t="s">
        <v>30</v>
      </c>
      <c r="K2843" s="5" t="s">
        <v>111</v>
      </c>
      <c r="L2843" s="5" t="s">
        <v>112</v>
      </c>
      <c r="M2843" s="5" t="s">
        <v>65</v>
      </c>
      <c r="N2843" s="5" t="s">
        <v>34</v>
      </c>
      <c r="O2843" s="5" t="s">
        <v>113</v>
      </c>
      <c r="P2843" s="5" t="s">
        <v>122</v>
      </c>
      <c r="T2843" s="5">
        <v>1</v>
      </c>
      <c r="U2843" s="5" t="s">
        <v>375</v>
      </c>
      <c r="V2843" s="5" t="s">
        <v>38</v>
      </c>
      <c r="W2843" s="5" t="s">
        <v>12468</v>
      </c>
      <c r="X2843" s="5" t="str">
        <f>+VLOOKUP(C2843,Hoja1!$E$2:$F$125,2,0)</f>
        <v>PUERTO_NARE</v>
      </c>
      <c r="Y2843" s="6" t="s">
        <v>19479</v>
      </c>
      <c r="Z2843" s="6">
        <v>205585000117</v>
      </c>
    </row>
    <row r="2844" spans="1:26">
      <c r="A2844" s="5" t="s">
        <v>25</v>
      </c>
      <c r="B2844" s="5">
        <v>5591</v>
      </c>
      <c r="C2844" s="5" t="s">
        <v>684</v>
      </c>
      <c r="D2844" s="6">
        <v>305591000328</v>
      </c>
      <c r="E2844" s="5" t="s">
        <v>7246</v>
      </c>
      <c r="F2844" s="6">
        <v>305591000328</v>
      </c>
      <c r="G2844" s="5" t="s">
        <v>17821</v>
      </c>
      <c r="H2844" s="5" t="s">
        <v>16575</v>
      </c>
      <c r="I2844" s="5" t="s">
        <v>532</v>
      </c>
      <c r="J2844" s="5" t="s">
        <v>347</v>
      </c>
      <c r="K2844" s="5" t="s">
        <v>31</v>
      </c>
      <c r="L2844" s="5" t="s">
        <v>112</v>
      </c>
      <c r="T2844" s="5">
        <v>1</v>
      </c>
      <c r="U2844" s="5" t="s">
        <v>16285</v>
      </c>
      <c r="V2844" s="5" t="s">
        <v>38</v>
      </c>
      <c r="X2844" s="5" t="str">
        <f>+VLOOKUP(C2844,Hoja1!$E$2:$F$125,2,0)</f>
        <v>PUERTO_TRIUNFO</v>
      </c>
      <c r="Y2844" s="6" t="s">
        <v>19480</v>
      </c>
      <c r="Z2844" s="6">
        <v>305591000328</v>
      </c>
    </row>
    <row r="2845" spans="1:26">
      <c r="A2845" s="5" t="s">
        <v>25</v>
      </c>
      <c r="B2845" s="5">
        <v>5591</v>
      </c>
      <c r="C2845" s="5" t="s">
        <v>684</v>
      </c>
      <c r="D2845" s="6">
        <v>405591000331</v>
      </c>
      <c r="E2845" s="5" t="s">
        <v>17818</v>
      </c>
      <c r="F2845" s="6">
        <v>405591000331</v>
      </c>
      <c r="G2845" s="5" t="s">
        <v>17819</v>
      </c>
      <c r="H2845" s="5" t="s">
        <v>17820</v>
      </c>
      <c r="I2845" s="5" t="s">
        <v>238</v>
      </c>
      <c r="J2845" s="5" t="s">
        <v>347</v>
      </c>
      <c r="K2845" s="5" t="s">
        <v>31</v>
      </c>
      <c r="L2845" s="5" t="s">
        <v>32</v>
      </c>
      <c r="T2845" s="5">
        <v>1</v>
      </c>
      <c r="U2845" s="5" t="s">
        <v>16285</v>
      </c>
      <c r="V2845" s="5" t="s">
        <v>38</v>
      </c>
      <c r="X2845" s="5" t="str">
        <f>+VLOOKUP(C2845,Hoja1!$E$2:$F$125,2,0)</f>
        <v>PUERTO_TRIUNFO</v>
      </c>
      <c r="Y2845" s="6" t="s">
        <v>19481</v>
      </c>
      <c r="Z2845" s="6">
        <v>405591000331</v>
      </c>
    </row>
    <row r="2846" spans="1:26">
      <c r="A2846" s="5" t="s">
        <v>25</v>
      </c>
      <c r="B2846" s="5">
        <v>5591</v>
      </c>
      <c r="C2846" s="5" t="s">
        <v>684</v>
      </c>
      <c r="D2846" s="6">
        <v>305591000344</v>
      </c>
      <c r="E2846" s="5" t="s">
        <v>371</v>
      </c>
      <c r="F2846" s="6">
        <v>305591000344</v>
      </c>
      <c r="G2846" s="5" t="s">
        <v>685</v>
      </c>
      <c r="H2846" s="5">
        <v>8352103</v>
      </c>
      <c r="I2846" s="5" t="s">
        <v>686</v>
      </c>
      <c r="J2846" s="5" t="s">
        <v>30</v>
      </c>
      <c r="K2846" s="5" t="s">
        <v>31</v>
      </c>
      <c r="L2846" s="5" t="s">
        <v>32</v>
      </c>
      <c r="M2846" s="5" t="s">
        <v>453</v>
      </c>
      <c r="N2846" s="5" t="s">
        <v>374</v>
      </c>
      <c r="O2846" s="5">
        <v>22</v>
      </c>
      <c r="P2846" s="5" t="s">
        <v>46</v>
      </c>
      <c r="T2846" s="5">
        <v>1</v>
      </c>
      <c r="U2846" s="5" t="s">
        <v>375</v>
      </c>
      <c r="V2846" s="5" t="s">
        <v>38</v>
      </c>
      <c r="X2846" s="5" t="str">
        <f>+VLOOKUP(C2846,Hoja1!$E$2:$F$125,2,0)</f>
        <v>PUERTO_TRIUNFO</v>
      </c>
      <c r="Y2846" s="6" t="s">
        <v>19482</v>
      </c>
      <c r="Z2846" s="6">
        <v>305591000344</v>
      </c>
    </row>
    <row r="2847" spans="1:26">
      <c r="A2847" s="5" t="s">
        <v>25</v>
      </c>
      <c r="B2847" s="5">
        <v>5591</v>
      </c>
      <c r="C2847" s="5" t="s">
        <v>684</v>
      </c>
      <c r="D2847" s="6">
        <v>205591000137</v>
      </c>
      <c r="E2847" s="5" t="s">
        <v>8344</v>
      </c>
      <c r="F2847" s="6">
        <v>205591000137</v>
      </c>
      <c r="G2847" s="5" t="s">
        <v>8345</v>
      </c>
      <c r="H2847" s="5" t="s">
        <v>8346</v>
      </c>
      <c r="I2847" s="5" t="s">
        <v>8347</v>
      </c>
      <c r="J2847" s="5" t="s">
        <v>347</v>
      </c>
      <c r="K2847" s="5" t="s">
        <v>111</v>
      </c>
      <c r="L2847" s="5" t="s">
        <v>112</v>
      </c>
      <c r="M2847" s="5" t="s">
        <v>541</v>
      </c>
      <c r="N2847" s="5" t="s">
        <v>348</v>
      </c>
      <c r="O2847" s="5" t="s">
        <v>7382</v>
      </c>
      <c r="P2847" s="5" t="s">
        <v>8567</v>
      </c>
      <c r="T2847" s="5">
        <v>1</v>
      </c>
      <c r="U2847" s="5" t="s">
        <v>375</v>
      </c>
      <c r="V2847" s="5" t="s">
        <v>38</v>
      </c>
      <c r="W2847" s="5" t="s">
        <v>12477</v>
      </c>
      <c r="X2847" s="5" t="str">
        <f>+VLOOKUP(C2847,Hoja1!$E$2:$F$125,2,0)</f>
        <v>PUERTO_TRIUNFO</v>
      </c>
      <c r="Y2847" s="6" t="s">
        <v>19483</v>
      </c>
      <c r="Z2847" s="6">
        <v>205591000137</v>
      </c>
    </row>
    <row r="2848" spans="1:26">
      <c r="A2848" s="5" t="s">
        <v>25</v>
      </c>
      <c r="B2848" s="5">
        <v>5591</v>
      </c>
      <c r="C2848" s="5" t="s">
        <v>684</v>
      </c>
      <c r="D2848" s="6">
        <v>205591000064</v>
      </c>
      <c r="E2848" s="5" t="s">
        <v>8641</v>
      </c>
      <c r="F2848" s="6">
        <v>205591000064</v>
      </c>
      <c r="G2848" s="5" t="s">
        <v>8642</v>
      </c>
      <c r="H2848" s="5" t="s">
        <v>8643</v>
      </c>
      <c r="I2848" s="5" t="s">
        <v>8684</v>
      </c>
      <c r="J2848" s="5" t="s">
        <v>347</v>
      </c>
      <c r="K2848" s="5" t="s">
        <v>111</v>
      </c>
      <c r="L2848" s="5" t="s">
        <v>112</v>
      </c>
      <c r="M2848" s="5" t="s">
        <v>541</v>
      </c>
      <c r="N2848" s="5" t="s">
        <v>348</v>
      </c>
      <c r="O2848" s="5" t="s">
        <v>7561</v>
      </c>
      <c r="P2848" s="5" t="s">
        <v>7562</v>
      </c>
      <c r="T2848" s="5">
        <v>1</v>
      </c>
      <c r="U2848" s="5" t="s">
        <v>375</v>
      </c>
      <c r="V2848" s="5" t="s">
        <v>38</v>
      </c>
      <c r="W2848" s="5" t="s">
        <v>12474</v>
      </c>
      <c r="X2848" s="5" t="str">
        <f>+VLOOKUP(C2848,Hoja1!$E$2:$F$125,2,0)</f>
        <v>PUERTO_TRIUNFO</v>
      </c>
      <c r="Y2848" s="6" t="s">
        <v>19484</v>
      </c>
      <c r="Z2848" s="6">
        <v>205591000064</v>
      </c>
    </row>
    <row r="2849" spans="1:26">
      <c r="A2849" s="5" t="s">
        <v>25</v>
      </c>
      <c r="B2849" s="5">
        <v>5591</v>
      </c>
      <c r="C2849" s="5" t="s">
        <v>684</v>
      </c>
      <c r="D2849" s="6">
        <v>205591000072</v>
      </c>
      <c r="E2849" s="5" t="s">
        <v>8639</v>
      </c>
      <c r="F2849" s="6">
        <v>205591000072</v>
      </c>
      <c r="G2849" s="5" t="s">
        <v>8640</v>
      </c>
      <c r="H2849" s="5">
        <v>3136333295</v>
      </c>
      <c r="I2849" s="5" t="s">
        <v>17816</v>
      </c>
      <c r="J2849" s="5" t="s">
        <v>347</v>
      </c>
      <c r="K2849" s="5" t="s">
        <v>111</v>
      </c>
      <c r="L2849" s="5" t="s">
        <v>112</v>
      </c>
      <c r="M2849" s="5" t="s">
        <v>541</v>
      </c>
      <c r="N2849" s="5" t="s">
        <v>348</v>
      </c>
      <c r="O2849" s="5" t="s">
        <v>7382</v>
      </c>
      <c r="P2849" s="5" t="s">
        <v>8567</v>
      </c>
      <c r="T2849" s="5">
        <v>1</v>
      </c>
      <c r="U2849" s="5" t="s">
        <v>375</v>
      </c>
      <c r="V2849" s="5" t="s">
        <v>38</v>
      </c>
      <c r="W2849" s="5" t="s">
        <v>17817</v>
      </c>
      <c r="X2849" s="5" t="str">
        <f>+VLOOKUP(C2849,Hoja1!$E$2:$F$125,2,0)</f>
        <v>PUERTO_TRIUNFO</v>
      </c>
      <c r="Y2849" s="6" t="s">
        <v>19485</v>
      </c>
      <c r="Z2849" s="6">
        <v>205591000072</v>
      </c>
    </row>
    <row r="2850" spans="1:26">
      <c r="A2850" s="5" t="s">
        <v>25</v>
      </c>
      <c r="B2850" s="5">
        <v>5591</v>
      </c>
      <c r="C2850" s="5" t="s">
        <v>684</v>
      </c>
      <c r="D2850" s="6">
        <v>205591000056</v>
      </c>
      <c r="E2850" s="5" t="s">
        <v>9462</v>
      </c>
      <c r="F2850" s="6">
        <v>205591000056</v>
      </c>
      <c r="G2850" s="5" t="s">
        <v>9463</v>
      </c>
      <c r="H2850" s="5" t="s">
        <v>9464</v>
      </c>
      <c r="I2850" s="5" t="s">
        <v>9465</v>
      </c>
      <c r="J2850" s="5" t="s">
        <v>347</v>
      </c>
      <c r="K2850" s="5" t="s">
        <v>111</v>
      </c>
      <c r="L2850" s="5" t="s">
        <v>112</v>
      </c>
      <c r="M2850" s="5" t="s">
        <v>472</v>
      </c>
      <c r="N2850" s="5" t="s">
        <v>367</v>
      </c>
      <c r="O2850" s="5" t="s">
        <v>7269</v>
      </c>
      <c r="P2850" s="5" t="s">
        <v>7844</v>
      </c>
      <c r="T2850" s="5">
        <v>1</v>
      </c>
      <c r="U2850" s="5" t="s">
        <v>375</v>
      </c>
      <c r="V2850" s="5" t="s">
        <v>38</v>
      </c>
      <c r="W2850" s="5" t="s">
        <v>12473</v>
      </c>
      <c r="X2850" s="5" t="str">
        <f>+VLOOKUP(C2850,Hoja1!$E$2:$F$125,2,0)</f>
        <v>PUERTO_TRIUNFO</v>
      </c>
      <c r="Y2850" s="6" t="s">
        <v>19486</v>
      </c>
      <c r="Z2850" s="6">
        <v>205591000056</v>
      </c>
    </row>
    <row r="2851" spans="1:26">
      <c r="A2851" s="5" t="s">
        <v>25</v>
      </c>
      <c r="B2851" s="5">
        <v>5591</v>
      </c>
      <c r="C2851" s="5" t="s">
        <v>684</v>
      </c>
      <c r="D2851" s="6">
        <v>205591000099</v>
      </c>
      <c r="E2851" s="5" t="s">
        <v>9225</v>
      </c>
      <c r="F2851" s="6">
        <v>205591000099</v>
      </c>
      <c r="G2851" s="5" t="s">
        <v>9226</v>
      </c>
      <c r="H2851" s="5" t="s">
        <v>9227</v>
      </c>
      <c r="I2851" s="5" t="s">
        <v>9228</v>
      </c>
      <c r="J2851" s="5" t="s">
        <v>347</v>
      </c>
      <c r="K2851" s="5" t="s">
        <v>111</v>
      </c>
      <c r="L2851" s="5" t="s">
        <v>112</v>
      </c>
      <c r="M2851" s="5" t="s">
        <v>466</v>
      </c>
      <c r="N2851" s="5" t="s">
        <v>348</v>
      </c>
      <c r="O2851" s="5" t="s">
        <v>7561</v>
      </c>
      <c r="P2851" s="5" t="s">
        <v>7562</v>
      </c>
      <c r="T2851" s="5">
        <v>1</v>
      </c>
      <c r="U2851" s="5" t="s">
        <v>375</v>
      </c>
      <c r="V2851" s="5" t="s">
        <v>38</v>
      </c>
      <c r="W2851" s="5" t="s">
        <v>12475</v>
      </c>
      <c r="X2851" s="5" t="str">
        <f>+VLOOKUP(C2851,Hoja1!$E$2:$F$125,2,0)</f>
        <v>PUERTO_TRIUNFO</v>
      </c>
      <c r="Y2851" s="6" t="s">
        <v>19487</v>
      </c>
      <c r="Z2851" s="6">
        <v>205591000099</v>
      </c>
    </row>
    <row r="2852" spans="1:26">
      <c r="A2852" s="5" t="s">
        <v>25</v>
      </c>
      <c r="B2852" s="5">
        <v>5591</v>
      </c>
      <c r="C2852" s="5" t="s">
        <v>684</v>
      </c>
      <c r="D2852" s="6">
        <v>105591000027</v>
      </c>
      <c r="E2852" s="5" t="s">
        <v>8635</v>
      </c>
      <c r="F2852" s="6">
        <v>105591000027</v>
      </c>
      <c r="G2852" s="5" t="s">
        <v>8636</v>
      </c>
      <c r="H2852" s="5" t="s">
        <v>8637</v>
      </c>
      <c r="I2852" s="5" t="s">
        <v>8638</v>
      </c>
      <c r="J2852" s="5" t="s">
        <v>347</v>
      </c>
      <c r="K2852" s="5" t="s">
        <v>111</v>
      </c>
      <c r="L2852" s="5" t="s">
        <v>32</v>
      </c>
      <c r="M2852" s="5" t="s">
        <v>541</v>
      </c>
      <c r="N2852" s="5" t="s">
        <v>348</v>
      </c>
      <c r="O2852" s="5" t="s">
        <v>7561</v>
      </c>
      <c r="P2852" s="5" t="s">
        <v>7562</v>
      </c>
      <c r="T2852" s="5">
        <v>1</v>
      </c>
      <c r="U2852" s="5" t="s">
        <v>375</v>
      </c>
      <c r="V2852" s="5" t="s">
        <v>38</v>
      </c>
      <c r="W2852" s="5" t="s">
        <v>12471</v>
      </c>
      <c r="X2852" s="5" t="str">
        <f>+VLOOKUP(C2852,Hoja1!$E$2:$F$125,2,0)</f>
        <v>PUERTO_TRIUNFO</v>
      </c>
      <c r="Y2852" s="6" t="s">
        <v>19488</v>
      </c>
      <c r="Z2852" s="6">
        <v>105591000027</v>
      </c>
    </row>
    <row r="2853" spans="1:26">
      <c r="A2853" s="5" t="s">
        <v>25</v>
      </c>
      <c r="B2853" s="5">
        <v>5591</v>
      </c>
      <c r="C2853" s="5" t="s">
        <v>684</v>
      </c>
      <c r="D2853" s="6">
        <v>405591000357</v>
      </c>
      <c r="E2853" s="5" t="s">
        <v>687</v>
      </c>
      <c r="F2853" s="6">
        <v>405591000357</v>
      </c>
      <c r="G2853" s="5" t="s">
        <v>12479</v>
      </c>
      <c r="H2853" s="5">
        <v>8352426</v>
      </c>
      <c r="I2853" s="5" t="s">
        <v>689</v>
      </c>
      <c r="J2853" s="5" t="s">
        <v>30</v>
      </c>
      <c r="K2853" s="5" t="s">
        <v>31</v>
      </c>
      <c r="L2853" s="5" t="s">
        <v>32</v>
      </c>
      <c r="M2853" s="5" t="s">
        <v>43</v>
      </c>
      <c r="N2853" s="5" t="s">
        <v>44</v>
      </c>
      <c r="O2853" s="5" t="s">
        <v>45</v>
      </c>
      <c r="P2853" s="5" t="s">
        <v>46</v>
      </c>
      <c r="T2853" s="5">
        <v>1</v>
      </c>
      <c r="U2853" s="5" t="s">
        <v>375</v>
      </c>
      <c r="V2853" s="5" t="s">
        <v>38</v>
      </c>
      <c r="W2853" s="5" t="s">
        <v>690</v>
      </c>
      <c r="X2853" s="5" t="str">
        <f>+VLOOKUP(C2853,Hoja1!$E$2:$F$125,2,0)</f>
        <v>PUERTO_TRIUNFO</v>
      </c>
      <c r="Y2853" s="6" t="s">
        <v>19489</v>
      </c>
      <c r="Z2853" s="6">
        <v>405591000357</v>
      </c>
    </row>
    <row r="2854" spans="1:26">
      <c r="A2854" s="5" t="s">
        <v>25</v>
      </c>
      <c r="B2854" s="5">
        <v>5591</v>
      </c>
      <c r="C2854" s="5" t="s">
        <v>684</v>
      </c>
      <c r="D2854" s="6">
        <v>205591000153</v>
      </c>
      <c r="E2854" s="5" t="s">
        <v>985</v>
      </c>
      <c r="F2854" s="6">
        <v>205591000153</v>
      </c>
      <c r="G2854" s="5" t="s">
        <v>986</v>
      </c>
      <c r="I2854" s="5" t="s">
        <v>987</v>
      </c>
      <c r="J2854" s="5" t="s">
        <v>30</v>
      </c>
      <c r="K2854" s="5" t="s">
        <v>111</v>
      </c>
      <c r="L2854" s="5" t="s">
        <v>112</v>
      </c>
      <c r="M2854" s="5" t="s">
        <v>65</v>
      </c>
      <c r="N2854" s="5" t="s">
        <v>34</v>
      </c>
      <c r="O2854" s="5" t="s">
        <v>113</v>
      </c>
      <c r="P2854" s="5" t="s">
        <v>206</v>
      </c>
      <c r="T2854" s="5">
        <v>1</v>
      </c>
      <c r="U2854" s="5" t="s">
        <v>375</v>
      </c>
      <c r="V2854" s="5" t="s">
        <v>38</v>
      </c>
      <c r="X2854" s="5" t="str">
        <f>+VLOOKUP(C2854,Hoja1!$E$2:$F$125,2,0)</f>
        <v>PUERTO_TRIUNFO</v>
      </c>
      <c r="Y2854" s="6" t="s">
        <v>19490</v>
      </c>
      <c r="Z2854" s="6">
        <v>205591000153</v>
      </c>
    </row>
    <row r="2855" spans="1:26">
      <c r="A2855" s="5" t="s">
        <v>25</v>
      </c>
      <c r="B2855" s="5">
        <v>5591</v>
      </c>
      <c r="C2855" s="5" t="s">
        <v>684</v>
      </c>
      <c r="D2855" s="6">
        <v>205591000048</v>
      </c>
      <c r="E2855" s="5" t="s">
        <v>2782</v>
      </c>
      <c r="F2855" s="6">
        <v>205591000048</v>
      </c>
      <c r="G2855" s="5" t="s">
        <v>2783</v>
      </c>
      <c r="H2855" s="5" t="s">
        <v>2784</v>
      </c>
      <c r="I2855" s="5" t="s">
        <v>2785</v>
      </c>
      <c r="J2855" s="5" t="s">
        <v>30</v>
      </c>
      <c r="K2855" s="5" t="s">
        <v>111</v>
      </c>
      <c r="L2855" s="5" t="s">
        <v>112</v>
      </c>
      <c r="M2855" s="5" t="s">
        <v>65</v>
      </c>
      <c r="N2855" s="5" t="s">
        <v>34</v>
      </c>
      <c r="O2855" s="5" t="s">
        <v>113</v>
      </c>
      <c r="P2855" s="5" t="s">
        <v>122</v>
      </c>
      <c r="T2855" s="5">
        <v>1</v>
      </c>
      <c r="U2855" s="5" t="s">
        <v>375</v>
      </c>
      <c r="V2855" s="5" t="s">
        <v>38</v>
      </c>
      <c r="W2855" s="5" t="s">
        <v>12472</v>
      </c>
      <c r="X2855" s="5" t="str">
        <f>+VLOOKUP(C2855,Hoja1!$E$2:$F$125,2,0)</f>
        <v>PUERTO_TRIUNFO</v>
      </c>
      <c r="Y2855" s="6" t="s">
        <v>19491</v>
      </c>
      <c r="Z2855" s="6">
        <v>205591000048</v>
      </c>
    </row>
    <row r="2856" spans="1:26">
      <c r="A2856" s="5" t="s">
        <v>25</v>
      </c>
      <c r="B2856" s="5">
        <v>5591</v>
      </c>
      <c r="C2856" s="5" t="s">
        <v>684</v>
      </c>
      <c r="D2856" s="6">
        <v>205591000102</v>
      </c>
      <c r="E2856" s="5" t="s">
        <v>2237</v>
      </c>
      <c r="F2856" s="6">
        <v>205591000102</v>
      </c>
      <c r="G2856" s="5" t="s">
        <v>338</v>
      </c>
      <c r="H2856" s="5">
        <v>8352342</v>
      </c>
      <c r="I2856" s="5" t="s">
        <v>3649</v>
      </c>
      <c r="J2856" s="5" t="s">
        <v>30</v>
      </c>
      <c r="K2856" s="5" t="s">
        <v>111</v>
      </c>
      <c r="L2856" s="5" t="s">
        <v>112</v>
      </c>
      <c r="M2856" s="5" t="s">
        <v>65</v>
      </c>
      <c r="N2856" s="5" t="s">
        <v>34</v>
      </c>
      <c r="O2856" s="5" t="s">
        <v>113</v>
      </c>
      <c r="P2856" s="5" t="s">
        <v>122</v>
      </c>
      <c r="T2856" s="5">
        <v>1</v>
      </c>
      <c r="U2856" s="5" t="s">
        <v>375</v>
      </c>
      <c r="V2856" s="5" t="s">
        <v>38</v>
      </c>
      <c r="W2856" s="5" t="s">
        <v>12476</v>
      </c>
      <c r="X2856" s="5" t="str">
        <f>+VLOOKUP(C2856,Hoja1!$E$2:$F$125,2,0)</f>
        <v>PUERTO_TRIUNFO</v>
      </c>
      <c r="Y2856" s="6" t="s">
        <v>19492</v>
      </c>
      <c r="Z2856" s="6">
        <v>205591000102</v>
      </c>
    </row>
    <row r="2857" spans="1:26">
      <c r="A2857" s="5" t="s">
        <v>25</v>
      </c>
      <c r="B2857" s="5">
        <v>5591</v>
      </c>
      <c r="C2857" s="5" t="s">
        <v>684</v>
      </c>
      <c r="D2857" s="6">
        <v>205591000234</v>
      </c>
      <c r="E2857" s="5" t="s">
        <v>6535</v>
      </c>
      <c r="F2857" s="6">
        <v>205591000234</v>
      </c>
      <c r="G2857" s="5" t="s">
        <v>6536</v>
      </c>
      <c r="H2857" s="5" t="s">
        <v>6537</v>
      </c>
      <c r="I2857" s="5" t="s">
        <v>6538</v>
      </c>
      <c r="J2857" s="5" t="s">
        <v>30</v>
      </c>
      <c r="K2857" s="5" t="s">
        <v>111</v>
      </c>
      <c r="L2857" s="5" t="s">
        <v>112</v>
      </c>
      <c r="M2857" s="5" t="s">
        <v>65</v>
      </c>
      <c r="N2857" s="5" t="s">
        <v>34</v>
      </c>
      <c r="O2857" s="5" t="s">
        <v>113</v>
      </c>
      <c r="P2857" s="5" t="s">
        <v>122</v>
      </c>
      <c r="T2857" s="5">
        <v>1</v>
      </c>
      <c r="U2857" s="5" t="s">
        <v>375</v>
      </c>
      <c r="V2857" s="5" t="s">
        <v>38</v>
      </c>
      <c r="X2857" s="5" t="str">
        <f>+VLOOKUP(C2857,Hoja1!$E$2:$F$125,2,0)</f>
        <v>PUERTO_TRIUNFO</v>
      </c>
      <c r="Y2857" s="6" t="s">
        <v>19493</v>
      </c>
      <c r="Z2857" s="6">
        <v>205591000234</v>
      </c>
    </row>
    <row r="2858" spans="1:26">
      <c r="A2858" s="5" t="s">
        <v>25</v>
      </c>
      <c r="B2858" s="5">
        <v>5591</v>
      </c>
      <c r="C2858" s="5" t="s">
        <v>684</v>
      </c>
      <c r="D2858" s="6">
        <v>205591000242</v>
      </c>
      <c r="E2858" s="5" t="s">
        <v>3646</v>
      </c>
      <c r="F2858" s="6">
        <v>205591000242</v>
      </c>
      <c r="G2858" s="5" t="s">
        <v>3647</v>
      </c>
      <c r="H2858" s="5">
        <v>3117609526</v>
      </c>
      <c r="I2858" s="5" t="s">
        <v>3648</v>
      </c>
      <c r="J2858" s="5" t="s">
        <v>30</v>
      </c>
      <c r="K2858" s="5" t="s">
        <v>111</v>
      </c>
      <c r="L2858" s="5" t="s">
        <v>112</v>
      </c>
      <c r="M2858" s="5" t="s">
        <v>65</v>
      </c>
      <c r="N2858" s="5" t="s">
        <v>34</v>
      </c>
      <c r="O2858" s="5" t="s">
        <v>113</v>
      </c>
      <c r="P2858" s="5" t="s">
        <v>122</v>
      </c>
      <c r="T2858" s="5">
        <v>1</v>
      </c>
      <c r="U2858" s="5" t="s">
        <v>375</v>
      </c>
      <c r="V2858" s="5" t="s">
        <v>38</v>
      </c>
      <c r="W2858" s="5" t="s">
        <v>12478</v>
      </c>
      <c r="X2858" s="5" t="str">
        <f>+VLOOKUP(C2858,Hoja1!$E$2:$F$125,2,0)</f>
        <v>PUERTO_TRIUNFO</v>
      </c>
      <c r="Y2858" s="6" t="s">
        <v>19494</v>
      </c>
      <c r="Z2858" s="6">
        <v>205591000242</v>
      </c>
    </row>
    <row r="2859" spans="1:26">
      <c r="A2859" s="5" t="s">
        <v>25</v>
      </c>
      <c r="B2859" s="5">
        <v>5604</v>
      </c>
      <c r="C2859" s="5" t="s">
        <v>823</v>
      </c>
      <c r="D2859" s="6">
        <v>405604002052</v>
      </c>
      <c r="E2859" s="5" t="s">
        <v>17818</v>
      </c>
      <c r="F2859" s="6">
        <v>405604002052</v>
      </c>
      <c r="G2859" s="5" t="s">
        <v>17823</v>
      </c>
      <c r="H2859" s="5" t="s">
        <v>16381</v>
      </c>
      <c r="I2859" s="5" t="s">
        <v>238</v>
      </c>
      <c r="J2859" s="5" t="s">
        <v>347</v>
      </c>
      <c r="K2859" s="5" t="s">
        <v>31</v>
      </c>
      <c r="L2859" s="5" t="s">
        <v>32</v>
      </c>
      <c r="T2859" s="5">
        <v>1</v>
      </c>
      <c r="U2859" s="5" t="s">
        <v>16285</v>
      </c>
      <c r="V2859" s="5" t="s">
        <v>38</v>
      </c>
      <c r="W2859" s="5" t="s">
        <v>17824</v>
      </c>
      <c r="X2859" s="5" t="str">
        <f>+VLOOKUP(C2859,Hoja1!$E$2:$F$125,2,0)</f>
        <v>REMEDIOS</v>
      </c>
      <c r="Y2859" s="6" t="s">
        <v>18986</v>
      </c>
      <c r="Z2859" s="6">
        <v>405604002052</v>
      </c>
    </row>
    <row r="2860" spans="1:26">
      <c r="A2860" s="5" t="s">
        <v>25</v>
      </c>
      <c r="B2860" s="5">
        <v>5604</v>
      </c>
      <c r="C2860" s="5" t="s">
        <v>823</v>
      </c>
      <c r="D2860" s="6">
        <v>305604002066</v>
      </c>
      <c r="E2860" s="5" t="s">
        <v>371</v>
      </c>
      <c r="F2860" s="6">
        <v>305604002066</v>
      </c>
      <c r="G2860" s="5" t="s">
        <v>8959</v>
      </c>
      <c r="H2860" s="5">
        <v>8303047</v>
      </c>
      <c r="I2860" s="5" t="s">
        <v>824</v>
      </c>
      <c r="J2860" s="5" t="s">
        <v>30</v>
      </c>
      <c r="K2860" s="5" t="s">
        <v>31</v>
      </c>
      <c r="L2860" s="5" t="s">
        <v>32</v>
      </c>
      <c r="M2860" s="5" t="s">
        <v>43</v>
      </c>
      <c r="N2860" s="5" t="s">
        <v>374</v>
      </c>
      <c r="O2860" s="5">
        <v>22</v>
      </c>
      <c r="P2860" s="5" t="s">
        <v>46</v>
      </c>
      <c r="T2860" s="5">
        <v>1</v>
      </c>
      <c r="U2860" s="5" t="s">
        <v>375</v>
      </c>
      <c r="V2860" s="5" t="s">
        <v>38</v>
      </c>
      <c r="X2860" s="5" t="str">
        <f>+VLOOKUP(C2860,Hoja1!$E$2:$F$125,2,0)</f>
        <v>REMEDIOS</v>
      </c>
      <c r="Y2860" s="6" t="s">
        <v>15422</v>
      </c>
      <c r="Z2860" s="6">
        <v>305604002066</v>
      </c>
    </row>
    <row r="2861" spans="1:26">
      <c r="A2861" s="5" t="s">
        <v>25</v>
      </c>
      <c r="B2861" s="5">
        <v>5604</v>
      </c>
      <c r="C2861" s="5" t="s">
        <v>823</v>
      </c>
      <c r="D2861" s="6">
        <v>405604002044</v>
      </c>
      <c r="E2861" s="5" t="s">
        <v>376</v>
      </c>
      <c r="F2861" s="6">
        <v>405604002044</v>
      </c>
      <c r="G2861" s="5" t="s">
        <v>807</v>
      </c>
      <c r="I2861" s="5" t="s">
        <v>7266</v>
      </c>
      <c r="J2861" s="5" t="s">
        <v>347</v>
      </c>
      <c r="K2861" s="5" t="s">
        <v>31</v>
      </c>
      <c r="L2861" s="5" t="s">
        <v>32</v>
      </c>
      <c r="M2861" s="5" t="s">
        <v>33</v>
      </c>
      <c r="N2861" s="5" t="s">
        <v>367</v>
      </c>
      <c r="O2861" s="5" t="s">
        <v>368</v>
      </c>
      <c r="P2861" s="5" t="s">
        <v>429</v>
      </c>
      <c r="T2861" s="5">
        <v>1</v>
      </c>
      <c r="U2861" s="5" t="s">
        <v>375</v>
      </c>
      <c r="V2861" s="5" t="s">
        <v>38</v>
      </c>
      <c r="W2861" s="5" t="s">
        <v>381</v>
      </c>
      <c r="X2861" s="5" t="str">
        <f>+VLOOKUP(C2861,Hoja1!$E$2:$F$125,2,0)</f>
        <v>REMEDIOS</v>
      </c>
      <c r="Y2861" s="6" t="s">
        <v>15423</v>
      </c>
      <c r="Z2861" s="6">
        <v>405604002044</v>
      </c>
    </row>
    <row r="2862" spans="1:26">
      <c r="A2862" s="5" t="s">
        <v>25</v>
      </c>
      <c r="B2862" s="5">
        <v>5604</v>
      </c>
      <c r="C2862" s="5" t="s">
        <v>823</v>
      </c>
      <c r="D2862" s="6">
        <v>105604000013</v>
      </c>
      <c r="E2862" s="5" t="s">
        <v>12480</v>
      </c>
      <c r="F2862" s="6">
        <v>105604000013</v>
      </c>
      <c r="G2862" s="5" t="s">
        <v>9489</v>
      </c>
      <c r="H2862" s="5">
        <v>8303314</v>
      </c>
      <c r="I2862" s="5" t="s">
        <v>17826</v>
      </c>
      <c r="J2862" s="5" t="s">
        <v>347</v>
      </c>
      <c r="K2862" s="5" t="s">
        <v>111</v>
      </c>
      <c r="L2862" s="5" t="s">
        <v>32</v>
      </c>
      <c r="M2862" s="5" t="s">
        <v>466</v>
      </c>
      <c r="N2862" s="5" t="s">
        <v>348</v>
      </c>
      <c r="O2862" s="5" t="s">
        <v>7561</v>
      </c>
      <c r="P2862" s="5" t="s">
        <v>7562</v>
      </c>
      <c r="T2862" s="5">
        <v>3</v>
      </c>
      <c r="U2862" s="5" t="s">
        <v>375</v>
      </c>
      <c r="V2862" s="5" t="s">
        <v>38</v>
      </c>
      <c r="W2862" s="5" t="s">
        <v>12481</v>
      </c>
      <c r="X2862" s="5" t="str">
        <f>+VLOOKUP(C2862,Hoja1!$E$2:$F$125,2,0)</f>
        <v>REMEDIOS</v>
      </c>
      <c r="Y2862" s="6" t="s">
        <v>15424</v>
      </c>
      <c r="Z2862" s="6">
        <v>105604000013</v>
      </c>
    </row>
    <row r="2863" spans="1:26">
      <c r="A2863" s="5" t="s">
        <v>25</v>
      </c>
      <c r="B2863" s="5">
        <v>5604</v>
      </c>
      <c r="C2863" s="5" t="s">
        <v>823</v>
      </c>
      <c r="D2863" s="6">
        <v>205604001014</v>
      </c>
      <c r="E2863" s="5" t="s">
        <v>8666</v>
      </c>
      <c r="F2863" s="6">
        <v>205604001014</v>
      </c>
      <c r="G2863" s="5" t="s">
        <v>8667</v>
      </c>
      <c r="H2863" s="5">
        <v>8602515</v>
      </c>
      <c r="I2863" s="5" t="s">
        <v>8668</v>
      </c>
      <c r="J2863" s="5" t="s">
        <v>347</v>
      </c>
      <c r="K2863" s="5" t="s">
        <v>111</v>
      </c>
      <c r="L2863" s="5" t="s">
        <v>112</v>
      </c>
      <c r="M2863" s="5" t="s">
        <v>65</v>
      </c>
      <c r="N2863" s="5" t="s">
        <v>348</v>
      </c>
      <c r="O2863" s="5" t="s">
        <v>359</v>
      </c>
      <c r="P2863" s="5" t="s">
        <v>429</v>
      </c>
      <c r="T2863" s="5">
        <v>2</v>
      </c>
      <c r="U2863" s="5" t="s">
        <v>375</v>
      </c>
      <c r="V2863" s="5" t="s">
        <v>38</v>
      </c>
      <c r="W2863" s="5" t="s">
        <v>8669</v>
      </c>
      <c r="X2863" s="5" t="str">
        <f>+VLOOKUP(C2863,Hoja1!$E$2:$F$125,2,0)</f>
        <v>REMEDIOS</v>
      </c>
      <c r="Y2863" s="6" t="s">
        <v>15425</v>
      </c>
      <c r="Z2863" s="6">
        <v>205604001014</v>
      </c>
    </row>
    <row r="2864" spans="1:26">
      <c r="A2864" s="5" t="s">
        <v>25</v>
      </c>
      <c r="B2864" s="5">
        <v>5604</v>
      </c>
      <c r="C2864" s="5" t="s">
        <v>823</v>
      </c>
      <c r="D2864" s="6">
        <v>205604001049</v>
      </c>
      <c r="E2864" s="5" t="s">
        <v>8954</v>
      </c>
      <c r="F2864" s="6">
        <v>205604001049</v>
      </c>
      <c r="G2864" s="5" t="s">
        <v>8955</v>
      </c>
      <c r="H2864" s="5" t="s">
        <v>8956</v>
      </c>
      <c r="I2864" s="5" t="s">
        <v>8957</v>
      </c>
      <c r="J2864" s="5" t="s">
        <v>347</v>
      </c>
      <c r="K2864" s="5" t="s">
        <v>111</v>
      </c>
      <c r="L2864" s="5" t="s">
        <v>112</v>
      </c>
      <c r="M2864" s="5" t="s">
        <v>449</v>
      </c>
      <c r="N2864" s="5" t="s">
        <v>348</v>
      </c>
      <c r="O2864" s="5" t="s">
        <v>359</v>
      </c>
      <c r="P2864" s="5" t="s">
        <v>429</v>
      </c>
      <c r="T2864" s="5">
        <v>4</v>
      </c>
      <c r="U2864" s="5" t="s">
        <v>375</v>
      </c>
      <c r="V2864" s="5" t="s">
        <v>38</v>
      </c>
      <c r="W2864" s="5" t="s">
        <v>12485</v>
      </c>
      <c r="X2864" s="5" t="str">
        <f>+VLOOKUP(C2864,Hoja1!$E$2:$F$125,2,0)</f>
        <v>REMEDIOS</v>
      </c>
      <c r="Y2864" s="6" t="s">
        <v>15426</v>
      </c>
      <c r="Z2864" s="6">
        <v>205604001049</v>
      </c>
    </row>
    <row r="2865" spans="1:26">
      <c r="A2865" s="5" t="s">
        <v>25</v>
      </c>
      <c r="B2865" s="5">
        <v>5604</v>
      </c>
      <c r="C2865" s="5" t="s">
        <v>823</v>
      </c>
      <c r="D2865" s="6">
        <v>205604000824</v>
      </c>
      <c r="E2865" s="5" t="s">
        <v>8958</v>
      </c>
      <c r="F2865" s="6">
        <v>205604000824</v>
      </c>
      <c r="G2865" s="5" t="s">
        <v>8959</v>
      </c>
      <c r="H2865" s="5">
        <v>8304450</v>
      </c>
      <c r="I2865" s="5" t="s">
        <v>8960</v>
      </c>
      <c r="J2865" s="5" t="s">
        <v>347</v>
      </c>
      <c r="K2865" s="5" t="s">
        <v>111</v>
      </c>
      <c r="L2865" s="5" t="s">
        <v>32</v>
      </c>
      <c r="M2865" s="5" t="s">
        <v>378</v>
      </c>
      <c r="N2865" s="5" t="s">
        <v>348</v>
      </c>
      <c r="O2865" s="5" t="s">
        <v>7481</v>
      </c>
      <c r="P2865" s="5" t="s">
        <v>17822</v>
      </c>
      <c r="T2865" s="5">
        <v>1</v>
      </c>
      <c r="U2865" s="5" t="s">
        <v>375</v>
      </c>
      <c r="V2865" s="5" t="s">
        <v>38</v>
      </c>
      <c r="W2865" s="5" t="s">
        <v>12483</v>
      </c>
      <c r="X2865" s="5" t="str">
        <f>+VLOOKUP(C2865,Hoja1!$E$2:$F$125,2,0)</f>
        <v>REMEDIOS</v>
      </c>
      <c r="Y2865" s="6" t="s">
        <v>15427</v>
      </c>
      <c r="Z2865" s="6">
        <v>205604000824</v>
      </c>
    </row>
    <row r="2866" spans="1:26">
      <c r="A2866" s="5" t="s">
        <v>25</v>
      </c>
      <c r="B2866" s="5">
        <v>5604</v>
      </c>
      <c r="C2866" s="5" t="s">
        <v>823</v>
      </c>
      <c r="D2866" s="6">
        <v>405604002011</v>
      </c>
      <c r="E2866" s="5" t="s">
        <v>16401</v>
      </c>
      <c r="F2866" s="6">
        <v>405604002011</v>
      </c>
      <c r="G2866" s="5" t="s">
        <v>17825</v>
      </c>
      <c r="I2866" s="5" t="s">
        <v>532</v>
      </c>
      <c r="J2866" s="5" t="s">
        <v>30</v>
      </c>
      <c r="K2866" s="5" t="s">
        <v>31</v>
      </c>
      <c r="L2866" s="5" t="s">
        <v>32</v>
      </c>
      <c r="T2866" s="5">
        <v>1</v>
      </c>
      <c r="U2866" s="5" t="s">
        <v>16285</v>
      </c>
      <c r="V2866" s="5" t="s">
        <v>38</v>
      </c>
      <c r="X2866" s="5" t="str">
        <f>+VLOOKUP(C2866,Hoja1!$E$2:$F$125,2,0)</f>
        <v>REMEDIOS</v>
      </c>
      <c r="Y2866" s="6" t="s">
        <v>18985</v>
      </c>
      <c r="Z2866" s="6">
        <v>405604002011</v>
      </c>
    </row>
    <row r="2867" spans="1:26">
      <c r="A2867" s="5" t="s">
        <v>25</v>
      </c>
      <c r="B2867" s="5">
        <v>5604</v>
      </c>
      <c r="C2867" s="5" t="s">
        <v>823</v>
      </c>
      <c r="D2867" s="6">
        <v>205604001243</v>
      </c>
      <c r="E2867" s="5" t="s">
        <v>1160</v>
      </c>
      <c r="F2867" s="6">
        <v>205604001243</v>
      </c>
      <c r="G2867" s="5" t="s">
        <v>1035</v>
      </c>
      <c r="H2867" s="5">
        <v>8304258</v>
      </c>
      <c r="I2867" s="5" t="s">
        <v>5918</v>
      </c>
      <c r="J2867" s="5" t="s">
        <v>30</v>
      </c>
      <c r="K2867" s="5" t="s">
        <v>111</v>
      </c>
      <c r="L2867" s="5" t="s">
        <v>112</v>
      </c>
      <c r="M2867" s="5" t="s">
        <v>65</v>
      </c>
      <c r="N2867" s="5" t="s">
        <v>34</v>
      </c>
      <c r="O2867" s="5" t="s">
        <v>113</v>
      </c>
      <c r="P2867" s="5" t="s">
        <v>206</v>
      </c>
      <c r="T2867" s="5">
        <v>1</v>
      </c>
      <c r="U2867" s="5" t="s">
        <v>375</v>
      </c>
      <c r="V2867" s="5" t="s">
        <v>38</v>
      </c>
      <c r="X2867" s="5" t="str">
        <f>+VLOOKUP(C2867,Hoja1!$E$2:$F$125,2,0)</f>
        <v>REMEDIOS</v>
      </c>
      <c r="Y2867" s="6" t="s">
        <v>15428</v>
      </c>
      <c r="Z2867" s="6">
        <v>205604001243</v>
      </c>
    </row>
    <row r="2868" spans="1:26">
      <c r="A2868" s="5" t="s">
        <v>25</v>
      </c>
      <c r="B2868" s="5">
        <v>5604</v>
      </c>
      <c r="C2868" s="5" t="s">
        <v>823</v>
      </c>
      <c r="D2868" s="6">
        <v>205604001260</v>
      </c>
      <c r="E2868" s="5" t="s">
        <v>3379</v>
      </c>
      <c r="F2868" s="6">
        <v>205604001260</v>
      </c>
      <c r="G2868" s="5" t="s">
        <v>4511</v>
      </c>
      <c r="H2868" s="5" t="s">
        <v>2826</v>
      </c>
      <c r="I2868" s="5" t="s">
        <v>4512</v>
      </c>
      <c r="J2868" s="5" t="s">
        <v>30</v>
      </c>
      <c r="K2868" s="5" t="s">
        <v>111</v>
      </c>
      <c r="L2868" s="5" t="s">
        <v>112</v>
      </c>
      <c r="M2868" s="5" t="s">
        <v>65</v>
      </c>
      <c r="N2868" s="5" t="s">
        <v>34</v>
      </c>
      <c r="O2868" s="5" t="s">
        <v>113</v>
      </c>
      <c r="P2868" s="5" t="s">
        <v>206</v>
      </c>
      <c r="T2868" s="5">
        <v>1</v>
      </c>
      <c r="U2868" s="5" t="s">
        <v>375</v>
      </c>
      <c r="V2868" s="5" t="s">
        <v>38</v>
      </c>
      <c r="X2868" s="5" t="str">
        <f>+VLOOKUP(C2868,Hoja1!$E$2:$F$125,2,0)</f>
        <v>REMEDIOS</v>
      </c>
      <c r="Y2868" s="6" t="s">
        <v>15429</v>
      </c>
      <c r="Z2868" s="6">
        <v>205604001260</v>
      </c>
    </row>
    <row r="2869" spans="1:26">
      <c r="A2869" s="5" t="s">
        <v>25</v>
      </c>
      <c r="B2869" s="5">
        <v>5604</v>
      </c>
      <c r="C2869" s="5" t="s">
        <v>823</v>
      </c>
      <c r="D2869" s="6">
        <v>205604000221</v>
      </c>
      <c r="E2869" s="5" t="s">
        <v>4913</v>
      </c>
      <c r="F2869" s="6">
        <v>205604000221</v>
      </c>
      <c r="G2869" s="5" t="s">
        <v>5921</v>
      </c>
      <c r="H2869" s="5" t="s">
        <v>5922</v>
      </c>
      <c r="I2869" s="5" t="s">
        <v>12482</v>
      </c>
      <c r="J2869" s="5" t="s">
        <v>30</v>
      </c>
      <c r="K2869" s="5" t="s">
        <v>111</v>
      </c>
      <c r="L2869" s="5" t="s">
        <v>112</v>
      </c>
      <c r="M2869" s="5" t="s">
        <v>65</v>
      </c>
      <c r="N2869" s="5" t="s">
        <v>34</v>
      </c>
      <c r="O2869" s="5" t="s">
        <v>113</v>
      </c>
      <c r="P2869" s="5" t="s">
        <v>206</v>
      </c>
      <c r="T2869" s="5">
        <v>1</v>
      </c>
      <c r="U2869" s="5" t="s">
        <v>375</v>
      </c>
      <c r="V2869" s="5" t="s">
        <v>38</v>
      </c>
      <c r="X2869" s="5" t="str">
        <f>+VLOOKUP(C2869,Hoja1!$E$2:$F$125,2,0)</f>
        <v>REMEDIOS</v>
      </c>
      <c r="Y2869" s="6" t="s">
        <v>15430</v>
      </c>
      <c r="Z2869" s="6">
        <v>205604000221</v>
      </c>
    </row>
    <row r="2870" spans="1:26">
      <c r="A2870" s="5" t="s">
        <v>25</v>
      </c>
      <c r="B2870" s="5">
        <v>5604</v>
      </c>
      <c r="C2870" s="5" t="s">
        <v>823</v>
      </c>
      <c r="D2870" s="6">
        <v>205604001545</v>
      </c>
      <c r="E2870" s="5" t="s">
        <v>4513</v>
      </c>
      <c r="F2870" s="6">
        <v>205604001545</v>
      </c>
      <c r="G2870" s="5" t="s">
        <v>1035</v>
      </c>
      <c r="H2870" s="5" t="s">
        <v>2826</v>
      </c>
      <c r="I2870" s="5" t="s">
        <v>4514</v>
      </c>
      <c r="J2870" s="5" t="s">
        <v>30</v>
      </c>
      <c r="K2870" s="5" t="s">
        <v>111</v>
      </c>
      <c r="L2870" s="5" t="s">
        <v>112</v>
      </c>
      <c r="M2870" s="5" t="s">
        <v>65</v>
      </c>
      <c r="N2870" s="5" t="s">
        <v>374</v>
      </c>
      <c r="O2870" s="5" t="s">
        <v>932</v>
      </c>
      <c r="P2870" s="5" t="s">
        <v>206</v>
      </c>
      <c r="T2870" s="5">
        <v>1</v>
      </c>
      <c r="U2870" s="5" t="s">
        <v>375</v>
      </c>
      <c r="V2870" s="5" t="s">
        <v>38</v>
      </c>
      <c r="X2870" s="5" t="str">
        <f>+VLOOKUP(C2870,Hoja1!$E$2:$F$125,2,0)</f>
        <v>REMEDIOS</v>
      </c>
      <c r="Y2870" s="6" t="s">
        <v>15431</v>
      </c>
      <c r="Z2870" s="6">
        <v>205604001545</v>
      </c>
    </row>
    <row r="2871" spans="1:26">
      <c r="A2871" s="5" t="s">
        <v>25</v>
      </c>
      <c r="B2871" s="5">
        <v>5604</v>
      </c>
      <c r="C2871" s="5" t="s">
        <v>823</v>
      </c>
      <c r="D2871" s="6">
        <v>205604001812</v>
      </c>
      <c r="E2871" s="5" t="s">
        <v>1887</v>
      </c>
      <c r="F2871" s="6">
        <v>205604001812</v>
      </c>
      <c r="G2871" s="5" t="s">
        <v>1888</v>
      </c>
      <c r="H2871" s="5">
        <v>8304258</v>
      </c>
      <c r="I2871" s="5" t="s">
        <v>1889</v>
      </c>
      <c r="J2871" s="5" t="s">
        <v>30</v>
      </c>
      <c r="K2871" s="5" t="s">
        <v>111</v>
      </c>
      <c r="L2871" s="5" t="s">
        <v>112</v>
      </c>
      <c r="M2871" s="5" t="s">
        <v>65</v>
      </c>
      <c r="N2871" s="5" t="s">
        <v>34</v>
      </c>
      <c r="O2871" s="5" t="s">
        <v>113</v>
      </c>
      <c r="P2871" s="5" t="s">
        <v>206</v>
      </c>
      <c r="T2871" s="5">
        <v>1</v>
      </c>
      <c r="U2871" s="5" t="s">
        <v>375</v>
      </c>
      <c r="V2871" s="5" t="s">
        <v>38</v>
      </c>
      <c r="X2871" s="5" t="str">
        <f>+VLOOKUP(C2871,Hoja1!$E$2:$F$125,2,0)</f>
        <v>REMEDIOS</v>
      </c>
      <c r="Y2871" s="6" t="s">
        <v>15432</v>
      </c>
      <c r="Z2871" s="6">
        <v>205604001812</v>
      </c>
    </row>
    <row r="2872" spans="1:26">
      <c r="A2872" s="5" t="s">
        <v>25</v>
      </c>
      <c r="B2872" s="5">
        <v>5604</v>
      </c>
      <c r="C2872" s="5" t="s">
        <v>823</v>
      </c>
      <c r="D2872" s="6">
        <v>205604000280</v>
      </c>
      <c r="E2872" s="5" t="s">
        <v>1027</v>
      </c>
      <c r="F2872" s="6">
        <v>205604000280</v>
      </c>
      <c r="G2872" s="5" t="s">
        <v>1028</v>
      </c>
      <c r="H2872" s="5" t="s">
        <v>1029</v>
      </c>
      <c r="I2872" s="5" t="s">
        <v>1030</v>
      </c>
      <c r="J2872" s="5" t="s">
        <v>30</v>
      </c>
      <c r="K2872" s="5" t="s">
        <v>111</v>
      </c>
      <c r="L2872" s="5" t="s">
        <v>112</v>
      </c>
      <c r="M2872" s="5" t="s">
        <v>772</v>
      </c>
      <c r="N2872" s="5" t="s">
        <v>34</v>
      </c>
      <c r="O2872" s="5" t="s">
        <v>1210</v>
      </c>
      <c r="P2872" s="5" t="s">
        <v>1813</v>
      </c>
      <c r="T2872" s="5">
        <v>1</v>
      </c>
      <c r="U2872" s="5" t="s">
        <v>375</v>
      </c>
      <c r="V2872" s="5" t="s">
        <v>38</v>
      </c>
      <c r="X2872" s="5" t="str">
        <f>+VLOOKUP(C2872,Hoja1!$E$2:$F$125,2,0)</f>
        <v>REMEDIOS</v>
      </c>
      <c r="Y2872" s="6" t="s">
        <v>15433</v>
      </c>
      <c r="Z2872" s="6">
        <v>205604000280</v>
      </c>
    </row>
    <row r="2873" spans="1:26">
      <c r="A2873" s="5" t="s">
        <v>25</v>
      </c>
      <c r="B2873" s="5">
        <v>5604</v>
      </c>
      <c r="C2873" s="5" t="s">
        <v>823</v>
      </c>
      <c r="D2873" s="6">
        <v>205604001413</v>
      </c>
      <c r="E2873" s="5" t="s">
        <v>3698</v>
      </c>
      <c r="F2873" s="6">
        <v>205604001413</v>
      </c>
      <c r="G2873" s="5" t="s">
        <v>3699</v>
      </c>
      <c r="H2873" s="5">
        <v>8303078</v>
      </c>
      <c r="I2873" s="5" t="s">
        <v>3700</v>
      </c>
      <c r="J2873" s="5" t="s">
        <v>30</v>
      </c>
      <c r="K2873" s="5" t="s">
        <v>111</v>
      </c>
      <c r="L2873" s="5" t="s">
        <v>112</v>
      </c>
      <c r="M2873" s="5" t="s">
        <v>65</v>
      </c>
      <c r="N2873" s="5" t="s">
        <v>374</v>
      </c>
      <c r="O2873" s="5" t="s">
        <v>932</v>
      </c>
      <c r="P2873" s="5" t="s">
        <v>206</v>
      </c>
      <c r="T2873" s="5">
        <v>1</v>
      </c>
      <c r="U2873" s="5" t="s">
        <v>375</v>
      </c>
      <c r="V2873" s="5" t="s">
        <v>38</v>
      </c>
      <c r="X2873" s="5" t="str">
        <f>+VLOOKUP(C2873,Hoja1!$E$2:$F$125,2,0)</f>
        <v>REMEDIOS</v>
      </c>
      <c r="Y2873" s="6" t="s">
        <v>15434</v>
      </c>
      <c r="Z2873" s="6">
        <v>205604001413</v>
      </c>
    </row>
    <row r="2874" spans="1:26">
      <c r="A2874" s="5" t="s">
        <v>25</v>
      </c>
      <c r="B2874" s="5">
        <v>5604</v>
      </c>
      <c r="C2874" s="5" t="s">
        <v>823</v>
      </c>
      <c r="D2874" s="6">
        <v>205604001537</v>
      </c>
      <c r="E2874" s="5" t="s">
        <v>5226</v>
      </c>
      <c r="F2874" s="6">
        <v>205604001537</v>
      </c>
      <c r="G2874" s="5" t="s">
        <v>1035</v>
      </c>
      <c r="H2874" s="5" t="s">
        <v>2826</v>
      </c>
      <c r="I2874" s="5" t="s">
        <v>5227</v>
      </c>
      <c r="J2874" s="5" t="s">
        <v>30</v>
      </c>
      <c r="K2874" s="5" t="s">
        <v>111</v>
      </c>
      <c r="L2874" s="5" t="s">
        <v>112</v>
      </c>
      <c r="M2874" s="5" t="s">
        <v>65</v>
      </c>
      <c r="N2874" s="5" t="s">
        <v>374</v>
      </c>
      <c r="O2874" s="5" t="s">
        <v>932</v>
      </c>
      <c r="P2874" s="5" t="s">
        <v>206</v>
      </c>
      <c r="T2874" s="5">
        <v>1</v>
      </c>
      <c r="U2874" s="5" t="s">
        <v>375</v>
      </c>
      <c r="V2874" s="5" t="s">
        <v>38</v>
      </c>
      <c r="X2874" s="5" t="str">
        <f>+VLOOKUP(C2874,Hoja1!$E$2:$F$125,2,0)</f>
        <v>REMEDIOS</v>
      </c>
      <c r="Y2874" s="6" t="s">
        <v>15435</v>
      </c>
      <c r="Z2874" s="6">
        <v>205604001537</v>
      </c>
    </row>
    <row r="2875" spans="1:26">
      <c r="A2875" s="5" t="s">
        <v>25</v>
      </c>
      <c r="B2875" s="5">
        <v>5604</v>
      </c>
      <c r="C2875" s="5" t="s">
        <v>823</v>
      </c>
      <c r="D2875" s="6">
        <v>205604000107</v>
      </c>
      <c r="E2875" s="5" t="s">
        <v>2825</v>
      </c>
      <c r="F2875" s="6">
        <v>205604000107</v>
      </c>
      <c r="G2875" s="5" t="s">
        <v>1035</v>
      </c>
      <c r="H2875" s="5" t="s">
        <v>2826</v>
      </c>
      <c r="I2875" s="5" t="s">
        <v>2827</v>
      </c>
      <c r="J2875" s="5" t="s">
        <v>30</v>
      </c>
      <c r="K2875" s="5" t="s">
        <v>111</v>
      </c>
      <c r="L2875" s="5" t="s">
        <v>112</v>
      </c>
      <c r="M2875" s="5" t="s">
        <v>65</v>
      </c>
      <c r="N2875" s="5" t="s">
        <v>34</v>
      </c>
      <c r="O2875" s="5" t="s">
        <v>113</v>
      </c>
      <c r="P2875" s="5" t="s">
        <v>206</v>
      </c>
      <c r="T2875" s="5">
        <v>1</v>
      </c>
      <c r="U2875" s="5" t="s">
        <v>375</v>
      </c>
      <c r="V2875" s="5" t="s">
        <v>38</v>
      </c>
      <c r="X2875" s="5" t="str">
        <f>+VLOOKUP(C2875,Hoja1!$E$2:$F$125,2,0)</f>
        <v>REMEDIOS</v>
      </c>
      <c r="Y2875" s="6" t="s">
        <v>15436</v>
      </c>
      <c r="Z2875" s="6">
        <v>205604000107</v>
      </c>
    </row>
    <row r="2876" spans="1:26">
      <c r="A2876" s="5" t="s">
        <v>25</v>
      </c>
      <c r="B2876" s="5">
        <v>5604</v>
      </c>
      <c r="C2876" s="5" t="s">
        <v>823</v>
      </c>
      <c r="D2876" s="6">
        <v>205604001766</v>
      </c>
      <c r="E2876" s="5" t="s">
        <v>2823</v>
      </c>
      <c r="F2876" s="6">
        <v>205604001766</v>
      </c>
      <c r="G2876" s="5" t="s">
        <v>1035</v>
      </c>
      <c r="H2876" s="5">
        <v>8303078</v>
      </c>
      <c r="I2876" s="5" t="s">
        <v>2824</v>
      </c>
      <c r="J2876" s="5" t="s">
        <v>30</v>
      </c>
      <c r="K2876" s="5" t="s">
        <v>111</v>
      </c>
      <c r="L2876" s="5" t="s">
        <v>112</v>
      </c>
      <c r="M2876" s="5" t="s">
        <v>65</v>
      </c>
      <c r="N2876" s="5" t="s">
        <v>34</v>
      </c>
      <c r="O2876" s="5" t="s">
        <v>113</v>
      </c>
      <c r="P2876" s="5" t="s">
        <v>206</v>
      </c>
      <c r="T2876" s="5">
        <v>1</v>
      </c>
      <c r="U2876" s="5" t="s">
        <v>375</v>
      </c>
      <c r="V2876" s="5" t="s">
        <v>38</v>
      </c>
      <c r="X2876" s="5" t="str">
        <f>+VLOOKUP(C2876,Hoja1!$E$2:$F$125,2,0)</f>
        <v>REMEDIOS</v>
      </c>
      <c r="Y2876" s="6" t="s">
        <v>15437</v>
      </c>
      <c r="Z2876" s="6">
        <v>205604001766</v>
      </c>
    </row>
    <row r="2877" spans="1:26">
      <c r="A2877" s="5" t="s">
        <v>25</v>
      </c>
      <c r="B2877" s="5">
        <v>5604</v>
      </c>
      <c r="C2877" s="5" t="s">
        <v>823</v>
      </c>
      <c r="D2877" s="6">
        <v>205604001057</v>
      </c>
      <c r="E2877" s="5" t="s">
        <v>3278</v>
      </c>
      <c r="F2877" s="6">
        <v>205604001057</v>
      </c>
      <c r="G2877" s="5" t="s">
        <v>3279</v>
      </c>
      <c r="H2877" s="5" t="s">
        <v>2826</v>
      </c>
      <c r="I2877" s="5" t="s">
        <v>4515</v>
      </c>
      <c r="J2877" s="5" t="s">
        <v>30</v>
      </c>
      <c r="K2877" s="5" t="s">
        <v>111</v>
      </c>
      <c r="L2877" s="5" t="s">
        <v>112</v>
      </c>
      <c r="M2877" s="5" t="s">
        <v>65</v>
      </c>
      <c r="N2877" s="5" t="s">
        <v>34</v>
      </c>
      <c r="O2877" s="5" t="s">
        <v>113</v>
      </c>
      <c r="P2877" s="5" t="s">
        <v>206</v>
      </c>
      <c r="T2877" s="5">
        <v>1</v>
      </c>
      <c r="U2877" s="5" t="s">
        <v>375</v>
      </c>
      <c r="V2877" s="5" t="s">
        <v>38</v>
      </c>
      <c r="X2877" s="5" t="str">
        <f>+VLOOKUP(C2877,Hoja1!$E$2:$F$125,2,0)</f>
        <v>REMEDIOS</v>
      </c>
      <c r="Y2877" s="6" t="s">
        <v>15438</v>
      </c>
      <c r="Z2877" s="6">
        <v>205604001057</v>
      </c>
    </row>
    <row r="2878" spans="1:26">
      <c r="A2878" s="5" t="s">
        <v>25</v>
      </c>
      <c r="B2878" s="5">
        <v>5604</v>
      </c>
      <c r="C2878" s="5" t="s">
        <v>823</v>
      </c>
      <c r="D2878" s="6">
        <v>205604000999</v>
      </c>
      <c r="E2878" s="5" t="s">
        <v>1459</v>
      </c>
      <c r="F2878" s="6">
        <v>205604000999</v>
      </c>
      <c r="G2878" s="5" t="s">
        <v>1035</v>
      </c>
      <c r="H2878" s="5">
        <v>8303078</v>
      </c>
      <c r="I2878" s="5" t="s">
        <v>12484</v>
      </c>
      <c r="J2878" s="5" t="s">
        <v>30</v>
      </c>
      <c r="K2878" s="5" t="s">
        <v>111</v>
      </c>
      <c r="L2878" s="5" t="s">
        <v>112</v>
      </c>
      <c r="M2878" s="5" t="s">
        <v>65</v>
      </c>
      <c r="N2878" s="5" t="s">
        <v>374</v>
      </c>
      <c r="O2878" s="5" t="s">
        <v>932</v>
      </c>
      <c r="P2878" s="5" t="s">
        <v>206</v>
      </c>
      <c r="T2878" s="5">
        <v>1</v>
      </c>
      <c r="U2878" s="5" t="s">
        <v>375</v>
      </c>
      <c r="V2878" s="5" t="s">
        <v>38</v>
      </c>
      <c r="X2878" s="5" t="str">
        <f>+VLOOKUP(C2878,Hoja1!$E$2:$F$125,2,0)</f>
        <v>REMEDIOS</v>
      </c>
      <c r="Y2878" s="6" t="s">
        <v>15439</v>
      </c>
      <c r="Z2878" s="6">
        <v>205604000999</v>
      </c>
    </row>
    <row r="2879" spans="1:26">
      <c r="A2879" s="5" t="s">
        <v>25</v>
      </c>
      <c r="B2879" s="5">
        <v>5604</v>
      </c>
      <c r="C2879" s="5" t="s">
        <v>823</v>
      </c>
      <c r="D2879" s="6">
        <v>205604001596</v>
      </c>
      <c r="E2879" s="5" t="s">
        <v>8952</v>
      </c>
      <c r="F2879" s="6">
        <v>205604001596</v>
      </c>
      <c r="G2879" s="5" t="s">
        <v>1035</v>
      </c>
      <c r="H2879" s="5">
        <v>8303078</v>
      </c>
      <c r="I2879" s="5" t="s">
        <v>8953</v>
      </c>
      <c r="J2879" s="5" t="s">
        <v>347</v>
      </c>
      <c r="K2879" s="5" t="s">
        <v>111</v>
      </c>
      <c r="L2879" s="5" t="s">
        <v>112</v>
      </c>
      <c r="M2879" s="5" t="s">
        <v>65</v>
      </c>
      <c r="N2879" s="5" t="s">
        <v>367</v>
      </c>
      <c r="O2879" s="5" t="s">
        <v>368</v>
      </c>
      <c r="P2879" s="5" t="s">
        <v>7546</v>
      </c>
      <c r="T2879" s="5">
        <v>1</v>
      </c>
      <c r="U2879" s="5" t="s">
        <v>375</v>
      </c>
      <c r="V2879" s="5" t="s">
        <v>38</v>
      </c>
      <c r="X2879" s="5" t="str">
        <f>+VLOOKUP(C2879,Hoja1!$E$2:$F$125,2,0)</f>
        <v>REMEDIOS</v>
      </c>
      <c r="Y2879" s="6" t="s">
        <v>15440</v>
      </c>
      <c r="Z2879" s="6">
        <v>205604001596</v>
      </c>
    </row>
    <row r="2880" spans="1:26">
      <c r="A2880" s="5" t="s">
        <v>25</v>
      </c>
      <c r="B2880" s="5">
        <v>5604</v>
      </c>
      <c r="C2880" s="5" t="s">
        <v>823</v>
      </c>
      <c r="D2880" s="6">
        <v>205604000247</v>
      </c>
      <c r="E2880" s="5" t="s">
        <v>1037</v>
      </c>
      <c r="F2880" s="6">
        <v>205604000247</v>
      </c>
      <c r="G2880" s="5" t="s">
        <v>1035</v>
      </c>
      <c r="H2880" s="5">
        <v>8304258</v>
      </c>
      <c r="I2880" s="5" t="s">
        <v>1038</v>
      </c>
      <c r="J2880" s="5" t="s">
        <v>30</v>
      </c>
      <c r="K2880" s="5" t="s">
        <v>111</v>
      </c>
      <c r="L2880" s="5" t="s">
        <v>112</v>
      </c>
      <c r="M2880" s="5" t="s">
        <v>65</v>
      </c>
      <c r="N2880" s="5" t="s">
        <v>34</v>
      </c>
      <c r="O2880" s="5" t="s">
        <v>113</v>
      </c>
      <c r="P2880" s="5" t="s">
        <v>206</v>
      </c>
      <c r="T2880" s="5">
        <v>1</v>
      </c>
      <c r="U2880" s="5" t="s">
        <v>375</v>
      </c>
      <c r="V2880" s="5" t="s">
        <v>38</v>
      </c>
      <c r="X2880" s="5" t="str">
        <f>+VLOOKUP(C2880,Hoja1!$E$2:$F$125,2,0)</f>
        <v>REMEDIOS</v>
      </c>
      <c r="Y2880" s="6" t="s">
        <v>15441</v>
      </c>
      <c r="Z2880" s="6">
        <v>205604000247</v>
      </c>
    </row>
    <row r="2881" spans="1:26">
      <c r="A2881" s="5" t="s">
        <v>25</v>
      </c>
      <c r="B2881" s="5">
        <v>5604</v>
      </c>
      <c r="C2881" s="5" t="s">
        <v>823</v>
      </c>
      <c r="D2881" s="6">
        <v>205604001944</v>
      </c>
      <c r="E2881" s="5" t="s">
        <v>8377</v>
      </c>
      <c r="F2881" s="6">
        <v>205604001944</v>
      </c>
      <c r="G2881" s="5" t="s">
        <v>1035</v>
      </c>
      <c r="H2881" s="5" t="s">
        <v>2826</v>
      </c>
      <c r="I2881" s="5" t="s">
        <v>12487</v>
      </c>
      <c r="J2881" s="5" t="s">
        <v>347</v>
      </c>
      <c r="K2881" s="5" t="s">
        <v>111</v>
      </c>
      <c r="L2881" s="5" t="s">
        <v>112</v>
      </c>
      <c r="M2881" s="5" t="s">
        <v>772</v>
      </c>
      <c r="N2881" s="5" t="s">
        <v>367</v>
      </c>
      <c r="O2881" s="5" t="s">
        <v>7269</v>
      </c>
      <c r="P2881" s="5" t="s">
        <v>9198</v>
      </c>
      <c r="T2881" s="5">
        <v>1</v>
      </c>
      <c r="U2881" s="5" t="s">
        <v>375</v>
      </c>
      <c r="V2881" s="5" t="s">
        <v>38</v>
      </c>
      <c r="X2881" s="5" t="str">
        <f>+VLOOKUP(C2881,Hoja1!$E$2:$F$125,2,0)</f>
        <v>REMEDIOS</v>
      </c>
      <c r="Y2881" s="6" t="s">
        <v>15442</v>
      </c>
      <c r="Z2881" s="6">
        <v>205604001944</v>
      </c>
    </row>
    <row r="2882" spans="1:26">
      <c r="A2882" s="5" t="s">
        <v>25</v>
      </c>
      <c r="B2882" s="5">
        <v>5604</v>
      </c>
      <c r="C2882" s="5" t="s">
        <v>823</v>
      </c>
      <c r="D2882" s="6">
        <v>205604001456</v>
      </c>
      <c r="E2882" s="5" t="s">
        <v>1780</v>
      </c>
      <c r="F2882" s="6">
        <v>205604001456</v>
      </c>
      <c r="G2882" s="5" t="s">
        <v>1035</v>
      </c>
      <c r="H2882" s="5">
        <v>8304258</v>
      </c>
      <c r="I2882" s="5" t="s">
        <v>5228</v>
      </c>
      <c r="J2882" s="5" t="s">
        <v>30</v>
      </c>
      <c r="K2882" s="5" t="s">
        <v>111</v>
      </c>
      <c r="L2882" s="5" t="s">
        <v>112</v>
      </c>
      <c r="M2882" s="5" t="s">
        <v>693</v>
      </c>
      <c r="N2882" s="5" t="s">
        <v>34</v>
      </c>
      <c r="O2882" s="5" t="s">
        <v>113</v>
      </c>
      <c r="P2882" s="5" t="s">
        <v>206</v>
      </c>
      <c r="T2882" s="5">
        <v>1</v>
      </c>
      <c r="U2882" s="5" t="s">
        <v>375</v>
      </c>
      <c r="V2882" s="5" t="s">
        <v>38</v>
      </c>
      <c r="X2882" s="5" t="str">
        <f>+VLOOKUP(C2882,Hoja1!$E$2:$F$125,2,0)</f>
        <v>REMEDIOS</v>
      </c>
      <c r="Y2882" s="6" t="s">
        <v>15443</v>
      </c>
      <c r="Z2882" s="6">
        <v>205604001456</v>
      </c>
    </row>
    <row r="2883" spans="1:26">
      <c r="A2883" s="5" t="s">
        <v>25</v>
      </c>
      <c r="B2883" s="5">
        <v>5604</v>
      </c>
      <c r="C2883" s="5" t="s">
        <v>823</v>
      </c>
      <c r="D2883" s="6">
        <v>205604001154</v>
      </c>
      <c r="E2883" s="5" t="s">
        <v>1031</v>
      </c>
      <c r="F2883" s="6">
        <v>205604001154</v>
      </c>
      <c r="G2883" s="5" t="s">
        <v>1032</v>
      </c>
      <c r="H2883" s="5">
        <v>8304258</v>
      </c>
      <c r="I2883" s="5" t="s">
        <v>1033</v>
      </c>
      <c r="J2883" s="5" t="s">
        <v>30</v>
      </c>
      <c r="K2883" s="5" t="s">
        <v>111</v>
      </c>
      <c r="L2883" s="5" t="s">
        <v>112</v>
      </c>
      <c r="M2883" s="5" t="s">
        <v>65</v>
      </c>
      <c r="N2883" s="5" t="s">
        <v>34</v>
      </c>
      <c r="O2883" s="5" t="s">
        <v>113</v>
      </c>
      <c r="P2883" s="5" t="s">
        <v>429</v>
      </c>
      <c r="T2883" s="5">
        <v>1</v>
      </c>
      <c r="U2883" s="5" t="s">
        <v>375</v>
      </c>
      <c r="V2883" s="5" t="s">
        <v>38</v>
      </c>
      <c r="X2883" s="5" t="str">
        <f>+VLOOKUP(C2883,Hoja1!$E$2:$F$125,2,0)</f>
        <v>REMEDIOS</v>
      </c>
      <c r="Y2883" s="6" t="s">
        <v>15444</v>
      </c>
      <c r="Z2883" s="6">
        <v>205604001154</v>
      </c>
    </row>
    <row r="2884" spans="1:26">
      <c r="A2884" s="5" t="s">
        <v>25</v>
      </c>
      <c r="B2884" s="5">
        <v>5604</v>
      </c>
      <c r="C2884" s="5" t="s">
        <v>823</v>
      </c>
      <c r="D2884" s="6">
        <v>205604001707</v>
      </c>
      <c r="E2884" s="5" t="s">
        <v>6571</v>
      </c>
      <c r="F2884" s="6">
        <v>205604001707</v>
      </c>
      <c r="G2884" s="5" t="s">
        <v>1035</v>
      </c>
      <c r="H2884" s="5" t="s">
        <v>6572</v>
      </c>
      <c r="I2884" s="5" t="s">
        <v>6573</v>
      </c>
      <c r="J2884" s="5" t="s">
        <v>30</v>
      </c>
      <c r="K2884" s="5" t="s">
        <v>111</v>
      </c>
      <c r="L2884" s="5" t="s">
        <v>112</v>
      </c>
      <c r="M2884" s="5" t="s">
        <v>65</v>
      </c>
      <c r="N2884" s="5" t="s">
        <v>34</v>
      </c>
      <c r="O2884" s="5" t="s">
        <v>113</v>
      </c>
      <c r="P2884" s="5" t="s">
        <v>206</v>
      </c>
      <c r="T2884" s="5">
        <v>1</v>
      </c>
      <c r="U2884" s="5" t="s">
        <v>375</v>
      </c>
      <c r="V2884" s="5" t="s">
        <v>38</v>
      </c>
      <c r="X2884" s="5" t="str">
        <f>+VLOOKUP(C2884,Hoja1!$E$2:$F$125,2,0)</f>
        <v>REMEDIOS</v>
      </c>
      <c r="Y2884" s="6" t="s">
        <v>15445</v>
      </c>
      <c r="Z2884" s="6">
        <v>205604001707</v>
      </c>
    </row>
    <row r="2885" spans="1:26">
      <c r="A2885" s="5" t="s">
        <v>25</v>
      </c>
      <c r="B2885" s="5">
        <v>5604</v>
      </c>
      <c r="C2885" s="5" t="s">
        <v>823</v>
      </c>
      <c r="D2885" s="6">
        <v>205604001651</v>
      </c>
      <c r="E2885" s="5" t="s">
        <v>5910</v>
      </c>
      <c r="F2885" s="6">
        <v>205604001651</v>
      </c>
      <c r="G2885" s="5" t="s">
        <v>1035</v>
      </c>
      <c r="H2885" s="5">
        <v>8304258</v>
      </c>
      <c r="I2885" s="5" t="s">
        <v>5911</v>
      </c>
      <c r="J2885" s="5" t="s">
        <v>30</v>
      </c>
      <c r="K2885" s="5" t="s">
        <v>111</v>
      </c>
      <c r="L2885" s="5" t="s">
        <v>112</v>
      </c>
      <c r="M2885" s="5" t="s">
        <v>65</v>
      </c>
      <c r="N2885" s="5" t="s">
        <v>34</v>
      </c>
      <c r="O2885" s="5" t="s">
        <v>113</v>
      </c>
      <c r="P2885" s="5" t="s">
        <v>206</v>
      </c>
      <c r="T2885" s="5">
        <v>1</v>
      </c>
      <c r="U2885" s="5" t="s">
        <v>375</v>
      </c>
      <c r="V2885" s="5" t="s">
        <v>38</v>
      </c>
      <c r="X2885" s="5" t="str">
        <f>+VLOOKUP(C2885,Hoja1!$E$2:$F$125,2,0)</f>
        <v>REMEDIOS</v>
      </c>
      <c r="Y2885" s="6" t="s">
        <v>15446</v>
      </c>
      <c r="Z2885" s="6">
        <v>205604001651</v>
      </c>
    </row>
    <row r="2886" spans="1:26">
      <c r="A2886" s="5" t="s">
        <v>25</v>
      </c>
      <c r="B2886" s="5">
        <v>5604</v>
      </c>
      <c r="C2886" s="5" t="s">
        <v>823</v>
      </c>
      <c r="D2886" s="6">
        <v>205604000361</v>
      </c>
      <c r="E2886" s="5" t="s">
        <v>1520</v>
      </c>
      <c r="F2886" s="6">
        <v>205604000361</v>
      </c>
      <c r="G2886" s="5" t="s">
        <v>1882</v>
      </c>
      <c r="H2886" s="5">
        <v>8304258</v>
      </c>
      <c r="I2886" s="5" t="s">
        <v>1883</v>
      </c>
      <c r="J2886" s="5" t="s">
        <v>30</v>
      </c>
      <c r="K2886" s="5" t="s">
        <v>111</v>
      </c>
      <c r="L2886" s="5" t="s">
        <v>112</v>
      </c>
      <c r="M2886" s="5" t="s">
        <v>65</v>
      </c>
      <c r="N2886" s="5" t="s">
        <v>374</v>
      </c>
      <c r="O2886" s="5" t="s">
        <v>932</v>
      </c>
      <c r="P2886" s="5" t="s">
        <v>206</v>
      </c>
      <c r="T2886" s="5">
        <v>1</v>
      </c>
      <c r="U2886" s="5" t="s">
        <v>375</v>
      </c>
      <c r="V2886" s="5" t="s">
        <v>38</v>
      </c>
      <c r="X2886" s="5" t="str">
        <f>+VLOOKUP(C2886,Hoja1!$E$2:$F$125,2,0)</f>
        <v>REMEDIOS</v>
      </c>
      <c r="Y2886" s="6" t="s">
        <v>15447</v>
      </c>
      <c r="Z2886" s="6">
        <v>205604000361</v>
      </c>
    </row>
    <row r="2887" spans="1:26">
      <c r="A2887" s="5" t="s">
        <v>25</v>
      </c>
      <c r="B2887" s="5">
        <v>5604</v>
      </c>
      <c r="C2887" s="5" t="s">
        <v>823</v>
      </c>
      <c r="D2887" s="6">
        <v>205604001219</v>
      </c>
      <c r="E2887" s="5" t="s">
        <v>3697</v>
      </c>
      <c r="F2887" s="6">
        <v>205604001219</v>
      </c>
      <c r="G2887" s="5" t="s">
        <v>1035</v>
      </c>
      <c r="H2887" s="5">
        <v>8303078</v>
      </c>
      <c r="I2887" s="5" t="s">
        <v>12486</v>
      </c>
      <c r="J2887" s="5" t="s">
        <v>30</v>
      </c>
      <c r="K2887" s="5" t="s">
        <v>111</v>
      </c>
      <c r="L2887" s="5" t="s">
        <v>112</v>
      </c>
      <c r="M2887" s="5" t="s">
        <v>65</v>
      </c>
      <c r="N2887" s="5" t="s">
        <v>34</v>
      </c>
      <c r="O2887" s="5" t="s">
        <v>113</v>
      </c>
      <c r="P2887" s="5" t="s">
        <v>206</v>
      </c>
      <c r="T2887" s="5">
        <v>1</v>
      </c>
      <c r="U2887" s="5" t="s">
        <v>375</v>
      </c>
      <c r="V2887" s="5" t="s">
        <v>38</v>
      </c>
      <c r="X2887" s="5" t="str">
        <f>+VLOOKUP(C2887,Hoja1!$E$2:$F$125,2,0)</f>
        <v>REMEDIOS</v>
      </c>
      <c r="Y2887" s="6" t="s">
        <v>15448</v>
      </c>
      <c r="Z2887" s="6">
        <v>205604001219</v>
      </c>
    </row>
    <row r="2888" spans="1:26">
      <c r="A2888" s="5" t="s">
        <v>25</v>
      </c>
      <c r="B2888" s="5">
        <v>5604</v>
      </c>
      <c r="C2888" s="5" t="s">
        <v>823</v>
      </c>
      <c r="D2888" s="6">
        <v>205604001383</v>
      </c>
      <c r="E2888" s="5" t="s">
        <v>6569</v>
      </c>
      <c r="F2888" s="6">
        <v>205604001383</v>
      </c>
      <c r="G2888" s="5" t="s">
        <v>236</v>
      </c>
      <c r="H2888" s="5" t="s">
        <v>2826</v>
      </c>
      <c r="I2888" s="5" t="s">
        <v>6570</v>
      </c>
      <c r="J2888" s="5" t="s">
        <v>30</v>
      </c>
      <c r="K2888" s="5" t="s">
        <v>111</v>
      </c>
      <c r="L2888" s="5" t="s">
        <v>112</v>
      </c>
      <c r="M2888" s="5" t="s">
        <v>65</v>
      </c>
      <c r="N2888" s="5" t="s">
        <v>374</v>
      </c>
      <c r="O2888" s="5" t="s">
        <v>932</v>
      </c>
      <c r="P2888" s="5" t="s">
        <v>206</v>
      </c>
      <c r="T2888" s="5">
        <v>1</v>
      </c>
      <c r="U2888" s="5" t="s">
        <v>375</v>
      </c>
      <c r="V2888" s="5" t="s">
        <v>38</v>
      </c>
      <c r="X2888" s="5" t="str">
        <f>+VLOOKUP(C2888,Hoja1!$E$2:$F$125,2,0)</f>
        <v>REMEDIOS</v>
      </c>
      <c r="Y2888" s="6" t="s">
        <v>15449</v>
      </c>
      <c r="Z2888" s="6">
        <v>205604001383</v>
      </c>
    </row>
    <row r="2889" spans="1:26">
      <c r="A2889" s="5" t="s">
        <v>25</v>
      </c>
      <c r="B2889" s="5">
        <v>5604</v>
      </c>
      <c r="C2889" s="5" t="s">
        <v>823</v>
      </c>
      <c r="D2889" s="6">
        <v>205604001278</v>
      </c>
      <c r="E2889" s="5" t="s">
        <v>1533</v>
      </c>
      <c r="F2889" s="6">
        <v>205604001278</v>
      </c>
      <c r="G2889" s="5" t="s">
        <v>1035</v>
      </c>
      <c r="H2889" s="5">
        <v>8303078</v>
      </c>
      <c r="I2889" s="5" t="s">
        <v>3694</v>
      </c>
      <c r="J2889" s="5" t="s">
        <v>30</v>
      </c>
      <c r="K2889" s="5" t="s">
        <v>111</v>
      </c>
      <c r="L2889" s="5" t="s">
        <v>112</v>
      </c>
      <c r="M2889" s="5" t="s">
        <v>65</v>
      </c>
      <c r="N2889" s="5" t="s">
        <v>34</v>
      </c>
      <c r="O2889" s="5" t="s">
        <v>113</v>
      </c>
      <c r="P2889" s="5" t="s">
        <v>206</v>
      </c>
      <c r="T2889" s="5">
        <v>1</v>
      </c>
      <c r="U2889" s="5" t="s">
        <v>375</v>
      </c>
      <c r="V2889" s="5" t="s">
        <v>38</v>
      </c>
      <c r="X2889" s="5" t="str">
        <f>+VLOOKUP(C2889,Hoja1!$E$2:$F$125,2,0)</f>
        <v>REMEDIOS</v>
      </c>
      <c r="Y2889" s="6" t="s">
        <v>15450</v>
      </c>
      <c r="Z2889" s="6">
        <v>205604001278</v>
      </c>
    </row>
    <row r="2890" spans="1:26">
      <c r="A2890" s="5" t="s">
        <v>25</v>
      </c>
      <c r="B2890" s="5">
        <v>5604</v>
      </c>
      <c r="C2890" s="5" t="s">
        <v>823</v>
      </c>
      <c r="D2890" s="6">
        <v>205604001367</v>
      </c>
      <c r="E2890" s="5" t="s">
        <v>4509</v>
      </c>
      <c r="F2890" s="6">
        <v>205604001367</v>
      </c>
      <c r="G2890" s="5" t="s">
        <v>1035</v>
      </c>
      <c r="H2890" s="5">
        <v>8303078</v>
      </c>
      <c r="I2890" s="5" t="s">
        <v>4510</v>
      </c>
      <c r="J2890" s="5" t="s">
        <v>30</v>
      </c>
      <c r="K2890" s="5" t="s">
        <v>111</v>
      </c>
      <c r="L2890" s="5" t="s">
        <v>112</v>
      </c>
      <c r="M2890" s="5" t="s">
        <v>65</v>
      </c>
      <c r="N2890" s="5" t="s">
        <v>34</v>
      </c>
      <c r="O2890" s="5" t="s">
        <v>113</v>
      </c>
      <c r="P2890" s="5" t="s">
        <v>206</v>
      </c>
      <c r="T2890" s="5">
        <v>1</v>
      </c>
      <c r="U2890" s="5" t="s">
        <v>375</v>
      </c>
      <c r="V2890" s="5" t="s">
        <v>38</v>
      </c>
      <c r="X2890" s="5" t="str">
        <f>+VLOOKUP(C2890,Hoja1!$E$2:$F$125,2,0)</f>
        <v>REMEDIOS</v>
      </c>
      <c r="Y2890" s="6" t="s">
        <v>15451</v>
      </c>
      <c r="Z2890" s="6">
        <v>205604001367</v>
      </c>
    </row>
    <row r="2891" spans="1:26">
      <c r="A2891" s="5" t="s">
        <v>25</v>
      </c>
      <c r="B2891" s="5">
        <v>5604</v>
      </c>
      <c r="C2891" s="5" t="s">
        <v>823</v>
      </c>
      <c r="D2891" s="6">
        <v>205604000921</v>
      </c>
      <c r="E2891" s="5" t="s">
        <v>5912</v>
      </c>
      <c r="F2891" s="6">
        <v>205604000921</v>
      </c>
      <c r="G2891" s="5" t="s">
        <v>1035</v>
      </c>
      <c r="H2891" s="5">
        <v>8304258</v>
      </c>
      <c r="I2891" s="5" t="s">
        <v>5913</v>
      </c>
      <c r="J2891" s="5" t="s">
        <v>30</v>
      </c>
      <c r="K2891" s="5" t="s">
        <v>111</v>
      </c>
      <c r="L2891" s="5" t="s">
        <v>112</v>
      </c>
      <c r="M2891" s="5" t="s">
        <v>693</v>
      </c>
      <c r="N2891" s="5" t="s">
        <v>374</v>
      </c>
      <c r="O2891" s="5" t="s">
        <v>932</v>
      </c>
      <c r="P2891" s="5" t="s">
        <v>206</v>
      </c>
      <c r="T2891" s="5">
        <v>1</v>
      </c>
      <c r="U2891" s="5" t="s">
        <v>375</v>
      </c>
      <c r="V2891" s="5" t="s">
        <v>38</v>
      </c>
      <c r="X2891" s="5" t="str">
        <f>+VLOOKUP(C2891,Hoja1!$E$2:$F$125,2,0)</f>
        <v>REMEDIOS</v>
      </c>
      <c r="Y2891" s="6" t="s">
        <v>15452</v>
      </c>
      <c r="Z2891" s="6">
        <v>205604000921</v>
      </c>
    </row>
    <row r="2892" spans="1:26">
      <c r="A2892" s="5" t="s">
        <v>25</v>
      </c>
      <c r="B2892" s="5">
        <v>5604</v>
      </c>
      <c r="C2892" s="5" t="s">
        <v>823</v>
      </c>
      <c r="D2892" s="6">
        <v>205604000352</v>
      </c>
      <c r="E2892" s="5" t="s">
        <v>1884</v>
      </c>
      <c r="F2892" s="6">
        <v>205604000352</v>
      </c>
      <c r="G2892" s="5" t="s">
        <v>1885</v>
      </c>
      <c r="H2892" s="5">
        <v>8304258</v>
      </c>
      <c r="I2892" s="5" t="s">
        <v>1886</v>
      </c>
      <c r="J2892" s="5" t="s">
        <v>30</v>
      </c>
      <c r="K2892" s="5" t="s">
        <v>111</v>
      </c>
      <c r="L2892" s="5" t="s">
        <v>112</v>
      </c>
      <c r="M2892" s="5" t="s">
        <v>65</v>
      </c>
      <c r="N2892" s="5" t="s">
        <v>34</v>
      </c>
      <c r="O2892" s="5" t="s">
        <v>113</v>
      </c>
      <c r="P2892" s="5" t="s">
        <v>206</v>
      </c>
      <c r="T2892" s="5">
        <v>1</v>
      </c>
      <c r="U2892" s="5" t="s">
        <v>375</v>
      </c>
      <c r="V2892" s="5" t="s">
        <v>38</v>
      </c>
      <c r="X2892" s="5" t="str">
        <f>+VLOOKUP(C2892,Hoja1!$E$2:$F$125,2,0)</f>
        <v>REMEDIOS</v>
      </c>
      <c r="Y2892" s="6" t="s">
        <v>15453</v>
      </c>
      <c r="Z2892" s="6">
        <v>205604000352</v>
      </c>
    </row>
    <row r="2893" spans="1:26">
      <c r="A2893" s="5" t="s">
        <v>25</v>
      </c>
      <c r="B2893" s="5">
        <v>5604</v>
      </c>
      <c r="C2893" s="5" t="s">
        <v>823</v>
      </c>
      <c r="D2893" s="6">
        <v>205604001227</v>
      </c>
      <c r="E2893" s="5" t="s">
        <v>5919</v>
      </c>
      <c r="F2893" s="6">
        <v>205604001227</v>
      </c>
      <c r="G2893" s="5" t="s">
        <v>1035</v>
      </c>
      <c r="H2893" s="5">
        <v>8304258</v>
      </c>
      <c r="I2893" s="5" t="s">
        <v>5920</v>
      </c>
      <c r="J2893" s="5" t="s">
        <v>30</v>
      </c>
      <c r="K2893" s="5" t="s">
        <v>111</v>
      </c>
      <c r="L2893" s="5" t="s">
        <v>112</v>
      </c>
      <c r="M2893" s="5" t="s">
        <v>693</v>
      </c>
      <c r="N2893" s="5" t="s">
        <v>34</v>
      </c>
      <c r="O2893" s="5" t="s">
        <v>113</v>
      </c>
      <c r="P2893" s="5" t="s">
        <v>206</v>
      </c>
      <c r="T2893" s="5">
        <v>1</v>
      </c>
      <c r="U2893" s="5" t="s">
        <v>375</v>
      </c>
      <c r="V2893" s="5" t="s">
        <v>38</v>
      </c>
      <c r="X2893" s="5" t="str">
        <f>+VLOOKUP(C2893,Hoja1!$E$2:$F$125,2,0)</f>
        <v>REMEDIOS</v>
      </c>
      <c r="Y2893" s="6" t="s">
        <v>15454</v>
      </c>
      <c r="Z2893" s="6">
        <v>205604001227</v>
      </c>
    </row>
    <row r="2894" spans="1:26">
      <c r="A2894" s="5" t="s">
        <v>25</v>
      </c>
      <c r="B2894" s="5">
        <v>5604</v>
      </c>
      <c r="C2894" s="5" t="s">
        <v>823</v>
      </c>
      <c r="D2894" s="6">
        <v>205604000336</v>
      </c>
      <c r="E2894" s="5" t="s">
        <v>1034</v>
      </c>
      <c r="F2894" s="6">
        <v>205604000336</v>
      </c>
      <c r="G2894" s="5" t="s">
        <v>1035</v>
      </c>
      <c r="H2894" s="5">
        <v>8304258</v>
      </c>
      <c r="I2894" s="5" t="s">
        <v>1036</v>
      </c>
      <c r="J2894" s="5" t="s">
        <v>30</v>
      </c>
      <c r="K2894" s="5" t="s">
        <v>111</v>
      </c>
      <c r="L2894" s="5" t="s">
        <v>112</v>
      </c>
      <c r="M2894" s="5" t="s">
        <v>65</v>
      </c>
      <c r="N2894" s="5" t="s">
        <v>34</v>
      </c>
      <c r="O2894" s="5" t="s">
        <v>113</v>
      </c>
      <c r="P2894" s="5" t="s">
        <v>206</v>
      </c>
      <c r="T2894" s="5">
        <v>1</v>
      </c>
      <c r="U2894" s="5" t="s">
        <v>375</v>
      </c>
      <c r="V2894" s="5" t="s">
        <v>38</v>
      </c>
      <c r="X2894" s="5" t="str">
        <f>+VLOOKUP(C2894,Hoja1!$E$2:$F$125,2,0)</f>
        <v>REMEDIOS</v>
      </c>
      <c r="Y2894" s="6" t="s">
        <v>15455</v>
      </c>
      <c r="Z2894" s="6">
        <v>205604000336</v>
      </c>
    </row>
    <row r="2895" spans="1:26">
      <c r="A2895" s="5" t="s">
        <v>25</v>
      </c>
      <c r="B2895" s="5">
        <v>5604</v>
      </c>
      <c r="C2895" s="5" t="s">
        <v>823</v>
      </c>
      <c r="D2895" s="6">
        <v>205604001634</v>
      </c>
      <c r="E2895" s="5" t="s">
        <v>8948</v>
      </c>
      <c r="F2895" s="6">
        <v>205604001634</v>
      </c>
      <c r="G2895" s="5" t="s">
        <v>8949</v>
      </c>
      <c r="H2895" s="5" t="s">
        <v>8950</v>
      </c>
      <c r="I2895" s="5" t="s">
        <v>8951</v>
      </c>
      <c r="J2895" s="5" t="s">
        <v>347</v>
      </c>
      <c r="K2895" s="5" t="s">
        <v>111</v>
      </c>
      <c r="L2895" s="5" t="s">
        <v>112</v>
      </c>
      <c r="M2895" s="5" t="s">
        <v>65</v>
      </c>
      <c r="N2895" s="5" t="s">
        <v>367</v>
      </c>
      <c r="O2895" s="5" t="s">
        <v>368</v>
      </c>
      <c r="P2895" s="5" t="s">
        <v>7546</v>
      </c>
      <c r="T2895" s="5">
        <v>1</v>
      </c>
      <c r="U2895" s="5" t="s">
        <v>375</v>
      </c>
      <c r="V2895" s="5" t="s">
        <v>38</v>
      </c>
      <c r="X2895" s="5" t="str">
        <f>+VLOOKUP(C2895,Hoja1!$E$2:$F$125,2,0)</f>
        <v>REMEDIOS</v>
      </c>
      <c r="Y2895" s="6" t="s">
        <v>15456</v>
      </c>
      <c r="Z2895" s="6">
        <v>205604001634</v>
      </c>
    </row>
    <row r="2896" spans="1:26">
      <c r="A2896" s="5" t="s">
        <v>25</v>
      </c>
      <c r="B2896" s="5">
        <v>5604</v>
      </c>
      <c r="C2896" s="5" t="s">
        <v>823</v>
      </c>
      <c r="D2896" s="6">
        <v>205604000930</v>
      </c>
      <c r="E2896" s="5" t="s">
        <v>5916</v>
      </c>
      <c r="F2896" s="6">
        <v>205604000930</v>
      </c>
      <c r="G2896" s="5" t="s">
        <v>1035</v>
      </c>
      <c r="H2896" s="5" t="s">
        <v>2826</v>
      </c>
      <c r="I2896" s="5" t="s">
        <v>5917</v>
      </c>
      <c r="J2896" s="5" t="s">
        <v>30</v>
      </c>
      <c r="K2896" s="5" t="s">
        <v>111</v>
      </c>
      <c r="L2896" s="5" t="s">
        <v>112</v>
      </c>
      <c r="M2896" s="5" t="s">
        <v>65</v>
      </c>
      <c r="N2896" s="5" t="s">
        <v>34</v>
      </c>
      <c r="O2896" s="5" t="s">
        <v>113</v>
      </c>
      <c r="P2896" s="5" t="s">
        <v>206</v>
      </c>
      <c r="T2896" s="5">
        <v>1</v>
      </c>
      <c r="U2896" s="5" t="s">
        <v>375</v>
      </c>
      <c r="V2896" s="5" t="s">
        <v>38</v>
      </c>
      <c r="X2896" s="5" t="str">
        <f>+VLOOKUP(C2896,Hoja1!$E$2:$F$125,2,0)</f>
        <v>REMEDIOS</v>
      </c>
      <c r="Y2896" s="6" t="s">
        <v>15457</v>
      </c>
      <c r="Z2896" s="6">
        <v>205604000930</v>
      </c>
    </row>
    <row r="2897" spans="1:26">
      <c r="A2897" s="5" t="s">
        <v>25</v>
      </c>
      <c r="B2897" s="5">
        <v>5604</v>
      </c>
      <c r="C2897" s="5" t="s">
        <v>823</v>
      </c>
      <c r="D2897" s="6">
        <v>205604001723</v>
      </c>
      <c r="E2897" s="5" t="s">
        <v>5914</v>
      </c>
      <c r="F2897" s="6">
        <v>205604001723</v>
      </c>
      <c r="G2897" s="5" t="s">
        <v>1035</v>
      </c>
      <c r="H2897" s="5">
        <v>8303078</v>
      </c>
      <c r="I2897" s="5" t="s">
        <v>5915</v>
      </c>
      <c r="J2897" s="5" t="s">
        <v>30</v>
      </c>
      <c r="K2897" s="5" t="s">
        <v>111</v>
      </c>
      <c r="L2897" s="5" t="s">
        <v>112</v>
      </c>
      <c r="M2897" s="5" t="s">
        <v>65</v>
      </c>
      <c r="N2897" s="5" t="s">
        <v>34</v>
      </c>
      <c r="O2897" s="5" t="s">
        <v>113</v>
      </c>
      <c r="P2897" s="5" t="s">
        <v>206</v>
      </c>
      <c r="T2897" s="5">
        <v>1</v>
      </c>
      <c r="U2897" s="5" t="s">
        <v>375</v>
      </c>
      <c r="V2897" s="5" t="s">
        <v>38</v>
      </c>
      <c r="X2897" s="5" t="str">
        <f>+VLOOKUP(C2897,Hoja1!$E$2:$F$125,2,0)</f>
        <v>REMEDIOS</v>
      </c>
      <c r="Y2897" s="6" t="s">
        <v>15458</v>
      </c>
      <c r="Z2897" s="6">
        <v>205604001723</v>
      </c>
    </row>
    <row r="2898" spans="1:26">
      <c r="A2898" s="5" t="s">
        <v>25</v>
      </c>
      <c r="B2898" s="5">
        <v>5604</v>
      </c>
      <c r="C2898" s="5" t="s">
        <v>823</v>
      </c>
      <c r="D2898" s="6">
        <v>205736000394</v>
      </c>
      <c r="E2898" s="5" t="s">
        <v>1503</v>
      </c>
      <c r="F2898" s="6">
        <v>205736000394</v>
      </c>
      <c r="G2898" s="5" t="s">
        <v>1035</v>
      </c>
      <c r="H2898" s="5">
        <v>8304252</v>
      </c>
      <c r="I2898" s="5" t="s">
        <v>7545</v>
      </c>
      <c r="J2898" s="5" t="s">
        <v>347</v>
      </c>
      <c r="K2898" s="5" t="s">
        <v>111</v>
      </c>
      <c r="L2898" s="5" t="s">
        <v>112</v>
      </c>
      <c r="M2898" s="5" t="s">
        <v>7333</v>
      </c>
      <c r="N2898" s="5" t="s">
        <v>367</v>
      </c>
      <c r="O2898" s="5" t="s">
        <v>7269</v>
      </c>
      <c r="P2898" s="5" t="s">
        <v>9198</v>
      </c>
      <c r="T2898" s="5">
        <v>1</v>
      </c>
      <c r="U2898" s="5" t="s">
        <v>375</v>
      </c>
      <c r="V2898" s="5" t="s">
        <v>38</v>
      </c>
      <c r="X2898" s="5" t="str">
        <f>+VLOOKUP(C2898,Hoja1!$E$2:$F$125,2,0)</f>
        <v>REMEDIOS</v>
      </c>
      <c r="Y2898" s="6" t="s">
        <v>15459</v>
      </c>
      <c r="Z2898" s="6">
        <v>205736000394</v>
      </c>
    </row>
    <row r="2899" spans="1:26">
      <c r="A2899" s="5" t="s">
        <v>25</v>
      </c>
      <c r="B2899" s="5">
        <v>5604</v>
      </c>
      <c r="C2899" s="5" t="s">
        <v>823</v>
      </c>
      <c r="D2899" s="6">
        <v>205604001294</v>
      </c>
      <c r="E2899" s="5" t="s">
        <v>9245</v>
      </c>
      <c r="F2899" s="6">
        <v>205604001294</v>
      </c>
      <c r="G2899" s="5" t="s">
        <v>9246</v>
      </c>
      <c r="H2899" s="5">
        <v>8303078</v>
      </c>
      <c r="I2899" s="5" t="s">
        <v>9247</v>
      </c>
      <c r="J2899" s="5" t="s">
        <v>347</v>
      </c>
      <c r="K2899" s="5" t="s">
        <v>111</v>
      </c>
      <c r="L2899" s="5" t="s">
        <v>112</v>
      </c>
      <c r="M2899" s="5" t="s">
        <v>65</v>
      </c>
      <c r="N2899" s="5" t="s">
        <v>563</v>
      </c>
      <c r="O2899" s="5" t="s">
        <v>7122</v>
      </c>
      <c r="P2899" s="5" t="s">
        <v>7546</v>
      </c>
      <c r="T2899" s="5">
        <v>1</v>
      </c>
      <c r="U2899" s="5" t="s">
        <v>375</v>
      </c>
      <c r="V2899" s="5" t="s">
        <v>38</v>
      </c>
      <c r="X2899" s="5" t="str">
        <f>+VLOOKUP(C2899,Hoja1!$E$2:$F$125,2,0)</f>
        <v>REMEDIOS</v>
      </c>
      <c r="Y2899" s="6" t="s">
        <v>15460</v>
      </c>
      <c r="Z2899" s="6">
        <v>205604001294</v>
      </c>
    </row>
    <row r="2900" spans="1:26">
      <c r="A2900" s="5" t="s">
        <v>25</v>
      </c>
      <c r="B2900" s="5">
        <v>5604</v>
      </c>
      <c r="C2900" s="5" t="s">
        <v>823</v>
      </c>
      <c r="D2900" s="6">
        <v>205604001618</v>
      </c>
      <c r="E2900" s="5" t="s">
        <v>3695</v>
      </c>
      <c r="F2900" s="6">
        <v>205604001618</v>
      </c>
      <c r="G2900" s="5" t="s">
        <v>1035</v>
      </c>
      <c r="H2900" s="5">
        <v>8304258</v>
      </c>
      <c r="I2900" s="5" t="s">
        <v>3696</v>
      </c>
      <c r="J2900" s="5" t="s">
        <v>30</v>
      </c>
      <c r="K2900" s="5" t="s">
        <v>111</v>
      </c>
      <c r="L2900" s="5" t="s">
        <v>112</v>
      </c>
      <c r="M2900" s="5" t="s">
        <v>65</v>
      </c>
      <c r="N2900" s="5" t="s">
        <v>34</v>
      </c>
      <c r="O2900" s="5" t="s">
        <v>113</v>
      </c>
      <c r="P2900" s="5" t="s">
        <v>206</v>
      </c>
      <c r="T2900" s="5">
        <v>1</v>
      </c>
      <c r="U2900" s="5" t="s">
        <v>375</v>
      </c>
      <c r="V2900" s="5" t="s">
        <v>38</v>
      </c>
      <c r="X2900" s="5" t="str">
        <f>+VLOOKUP(C2900,Hoja1!$E$2:$F$125,2,0)</f>
        <v>REMEDIOS</v>
      </c>
      <c r="Y2900" s="6" t="s">
        <v>15461</v>
      </c>
      <c r="Z2900" s="6">
        <v>205604001618</v>
      </c>
    </row>
    <row r="2901" spans="1:26">
      <c r="A2901" s="5" t="s">
        <v>25</v>
      </c>
      <c r="B2901" s="5">
        <v>5607</v>
      </c>
      <c r="C2901" s="5" t="s">
        <v>9744</v>
      </c>
      <c r="D2901" s="6">
        <v>305607000498</v>
      </c>
      <c r="E2901" s="5" t="s">
        <v>7246</v>
      </c>
      <c r="F2901" s="6">
        <v>305607000498</v>
      </c>
      <c r="G2901" s="5" t="s">
        <v>17832</v>
      </c>
      <c r="H2901" s="5">
        <v>5414196</v>
      </c>
      <c r="I2901" s="5" t="s">
        <v>16335</v>
      </c>
      <c r="J2901" s="5" t="s">
        <v>347</v>
      </c>
      <c r="K2901" s="5" t="s">
        <v>31</v>
      </c>
      <c r="L2901" s="5" t="s">
        <v>112</v>
      </c>
      <c r="M2901" s="5" t="s">
        <v>65</v>
      </c>
      <c r="N2901" s="5" t="s">
        <v>485</v>
      </c>
      <c r="O2901" s="5" t="s">
        <v>7133</v>
      </c>
      <c r="P2901" s="5" t="s">
        <v>487</v>
      </c>
      <c r="T2901" s="5">
        <v>1</v>
      </c>
      <c r="U2901" s="5" t="s">
        <v>375</v>
      </c>
      <c r="V2901" s="5" t="s">
        <v>38</v>
      </c>
      <c r="W2901" s="5" t="s">
        <v>7248</v>
      </c>
      <c r="X2901" s="5" t="str">
        <f>+VLOOKUP(C2901,Hoja1!$E$2:$F$125,2,0)</f>
        <v>RETIRO</v>
      </c>
      <c r="Y2901" s="6" t="s">
        <v>18993</v>
      </c>
      <c r="Z2901" s="6">
        <v>305607000498</v>
      </c>
    </row>
    <row r="2902" spans="1:26">
      <c r="A2902" s="5" t="s">
        <v>25</v>
      </c>
      <c r="B2902" s="5">
        <v>5607</v>
      </c>
      <c r="C2902" s="5" t="s">
        <v>9744</v>
      </c>
      <c r="D2902" s="6">
        <v>405607000352</v>
      </c>
      <c r="E2902" s="5" t="s">
        <v>17834</v>
      </c>
      <c r="F2902" s="6">
        <v>405607000352</v>
      </c>
      <c r="G2902" s="5" t="s">
        <v>626</v>
      </c>
      <c r="H2902" s="5">
        <v>5420329</v>
      </c>
      <c r="I2902" s="5" t="s">
        <v>627</v>
      </c>
      <c r="J2902" s="5" t="s">
        <v>30</v>
      </c>
      <c r="K2902" s="5" t="s">
        <v>31</v>
      </c>
      <c r="L2902" s="5" t="s">
        <v>112</v>
      </c>
      <c r="M2902" s="5" t="s">
        <v>65</v>
      </c>
      <c r="N2902" s="5" t="s">
        <v>57</v>
      </c>
      <c r="O2902" s="5">
        <v>-3</v>
      </c>
      <c r="P2902" s="5" t="s">
        <v>36</v>
      </c>
      <c r="S2902" s="5" t="s">
        <v>384</v>
      </c>
      <c r="T2902" s="5">
        <v>1</v>
      </c>
      <c r="U2902" s="5" t="s">
        <v>375</v>
      </c>
      <c r="V2902" s="5" t="s">
        <v>38</v>
      </c>
      <c r="X2902" s="5" t="str">
        <f>+VLOOKUP(C2902,Hoja1!$E$2:$F$125,2,0)</f>
        <v>RETIRO</v>
      </c>
      <c r="Y2902" s="6" t="s">
        <v>18992</v>
      </c>
      <c r="Z2902" s="6">
        <v>405607000352</v>
      </c>
    </row>
    <row r="2903" spans="1:26">
      <c r="A2903" s="5" t="s">
        <v>25</v>
      </c>
      <c r="B2903" s="5">
        <v>5607</v>
      </c>
      <c r="C2903" s="5" t="s">
        <v>9744</v>
      </c>
      <c r="D2903" s="6">
        <v>305001021902</v>
      </c>
      <c r="E2903" s="5" t="s">
        <v>7241</v>
      </c>
      <c r="F2903" s="6">
        <v>305001021902</v>
      </c>
      <c r="G2903" s="5" t="s">
        <v>7242</v>
      </c>
      <c r="H2903" s="5" t="s">
        <v>7243</v>
      </c>
      <c r="I2903" s="5" t="s">
        <v>7244</v>
      </c>
      <c r="J2903" s="5" t="s">
        <v>347</v>
      </c>
      <c r="K2903" s="5" t="s">
        <v>31</v>
      </c>
      <c r="L2903" s="5" t="s">
        <v>112</v>
      </c>
      <c r="M2903" s="5" t="s">
        <v>65</v>
      </c>
      <c r="N2903" s="5" t="s">
        <v>348</v>
      </c>
      <c r="O2903" s="5" t="s">
        <v>349</v>
      </c>
      <c r="P2903" s="5" t="s">
        <v>36</v>
      </c>
      <c r="R2903" s="5" t="s">
        <v>2491</v>
      </c>
      <c r="T2903" s="5">
        <v>1</v>
      </c>
      <c r="U2903" s="5" t="s">
        <v>375</v>
      </c>
      <c r="V2903" s="5" t="s">
        <v>38</v>
      </c>
      <c r="W2903" s="5" t="s">
        <v>7245</v>
      </c>
      <c r="X2903" s="5" t="str">
        <f>+VLOOKUP(C2903,Hoja1!$E$2:$F$125,2,0)</f>
        <v>RETIRO</v>
      </c>
      <c r="Y2903" s="6" t="s">
        <v>15462</v>
      </c>
      <c r="Z2903" s="6">
        <v>305001021902</v>
      </c>
    </row>
    <row r="2904" spans="1:26">
      <c r="A2904" s="5" t="s">
        <v>25</v>
      </c>
      <c r="B2904" s="5">
        <v>5607</v>
      </c>
      <c r="C2904" s="5" t="s">
        <v>9744</v>
      </c>
      <c r="D2904" s="6">
        <v>205607000078</v>
      </c>
      <c r="E2904" s="5" t="s">
        <v>7673</v>
      </c>
      <c r="F2904" s="6">
        <v>205607000078</v>
      </c>
      <c r="G2904" s="5" t="s">
        <v>7674</v>
      </c>
      <c r="H2904" s="5">
        <v>5641419</v>
      </c>
      <c r="I2904" s="5" t="s">
        <v>7675</v>
      </c>
      <c r="J2904" s="5" t="s">
        <v>347</v>
      </c>
      <c r="K2904" s="5" t="s">
        <v>111</v>
      </c>
      <c r="L2904" s="5" t="s">
        <v>112</v>
      </c>
      <c r="M2904" s="5" t="s">
        <v>65</v>
      </c>
      <c r="N2904" s="5" t="s">
        <v>367</v>
      </c>
      <c r="O2904" s="5" t="s">
        <v>368</v>
      </c>
      <c r="P2904" s="5" t="s">
        <v>2564</v>
      </c>
      <c r="T2904" s="5">
        <v>1</v>
      </c>
      <c r="U2904" s="5" t="s">
        <v>375</v>
      </c>
      <c r="V2904" s="5" t="s">
        <v>38</v>
      </c>
      <c r="W2904" s="5" t="s">
        <v>7676</v>
      </c>
      <c r="X2904" s="5" t="str">
        <f>+VLOOKUP(C2904,Hoja1!$E$2:$F$125,2,0)</f>
        <v>RETIRO</v>
      </c>
      <c r="Y2904" s="6" t="s">
        <v>15463</v>
      </c>
      <c r="Z2904" s="6">
        <v>205607000078</v>
      </c>
    </row>
    <row r="2905" spans="1:26">
      <c r="A2905" s="5" t="s">
        <v>25</v>
      </c>
      <c r="B2905" s="5">
        <v>5607</v>
      </c>
      <c r="C2905" s="5" t="s">
        <v>9744</v>
      </c>
      <c r="D2905" s="6">
        <v>205607000035</v>
      </c>
      <c r="E2905" s="5" t="s">
        <v>9581</v>
      </c>
      <c r="F2905" s="6">
        <v>205607000035</v>
      </c>
      <c r="G2905" s="5" t="s">
        <v>9582</v>
      </c>
      <c r="H2905" s="5" t="s">
        <v>12489</v>
      </c>
      <c r="I2905" s="5" t="s">
        <v>12490</v>
      </c>
      <c r="J2905" s="5" t="s">
        <v>347</v>
      </c>
      <c r="K2905" s="5" t="s">
        <v>111</v>
      </c>
      <c r="L2905" s="5" t="s">
        <v>112</v>
      </c>
      <c r="M2905" s="5" t="s">
        <v>65</v>
      </c>
      <c r="N2905" s="5" t="s">
        <v>367</v>
      </c>
      <c r="O2905" s="5" t="s">
        <v>368</v>
      </c>
      <c r="P2905" s="5" t="s">
        <v>7546</v>
      </c>
      <c r="T2905" s="5">
        <v>1</v>
      </c>
      <c r="U2905" s="5" t="s">
        <v>375</v>
      </c>
      <c r="V2905" s="5" t="s">
        <v>38</v>
      </c>
      <c r="W2905" s="5" t="s">
        <v>9583</v>
      </c>
      <c r="X2905" s="5" t="str">
        <f>+VLOOKUP(C2905,Hoja1!$E$2:$F$125,2,0)</f>
        <v>RETIRO</v>
      </c>
      <c r="Y2905" s="6" t="s">
        <v>15464</v>
      </c>
      <c r="Z2905" s="6">
        <v>205607000035</v>
      </c>
    </row>
    <row r="2906" spans="1:26">
      <c r="A2906" s="5" t="s">
        <v>25</v>
      </c>
      <c r="B2906" s="5">
        <v>5607</v>
      </c>
      <c r="C2906" s="5" t="s">
        <v>9744</v>
      </c>
      <c r="D2906" s="6">
        <v>205607000175</v>
      </c>
      <c r="E2906" s="5" t="s">
        <v>9080</v>
      </c>
      <c r="F2906" s="6">
        <v>205607000175</v>
      </c>
      <c r="G2906" s="5" t="s">
        <v>2135</v>
      </c>
      <c r="H2906" s="5" t="s">
        <v>9081</v>
      </c>
      <c r="I2906" s="5" t="s">
        <v>9082</v>
      </c>
      <c r="J2906" s="5" t="s">
        <v>347</v>
      </c>
      <c r="K2906" s="5" t="s">
        <v>111</v>
      </c>
      <c r="L2906" s="5" t="s">
        <v>112</v>
      </c>
      <c r="M2906" s="5" t="s">
        <v>65</v>
      </c>
      <c r="N2906" s="5" t="s">
        <v>348</v>
      </c>
      <c r="O2906" s="5" t="s">
        <v>359</v>
      </c>
      <c r="P2906" s="5" t="s">
        <v>36</v>
      </c>
      <c r="T2906" s="5">
        <v>1</v>
      </c>
      <c r="U2906" s="5" t="s">
        <v>375</v>
      </c>
      <c r="V2906" s="5" t="s">
        <v>38</v>
      </c>
      <c r="W2906" s="5" t="s">
        <v>9083</v>
      </c>
      <c r="X2906" s="5" t="str">
        <f>+VLOOKUP(C2906,Hoja1!$E$2:$F$125,2,0)</f>
        <v>RETIRO</v>
      </c>
      <c r="Y2906" s="6" t="s">
        <v>15465</v>
      </c>
      <c r="Z2906" s="6">
        <v>205607000175</v>
      </c>
    </row>
    <row r="2907" spans="1:26">
      <c r="A2907" s="5" t="s">
        <v>25</v>
      </c>
      <c r="B2907" s="5">
        <v>5607</v>
      </c>
      <c r="C2907" s="5" t="s">
        <v>9744</v>
      </c>
      <c r="D2907" s="6">
        <v>205607000124</v>
      </c>
      <c r="E2907" s="5" t="s">
        <v>7677</v>
      </c>
      <c r="F2907" s="6">
        <v>205607000124</v>
      </c>
      <c r="G2907" s="5" t="s">
        <v>7678</v>
      </c>
      <c r="H2907" s="5">
        <v>5411212</v>
      </c>
      <c r="I2907" s="5" t="s">
        <v>17828</v>
      </c>
      <c r="J2907" s="5" t="s">
        <v>347</v>
      </c>
      <c r="K2907" s="5" t="s">
        <v>111</v>
      </c>
      <c r="L2907" s="5" t="s">
        <v>112</v>
      </c>
      <c r="M2907" s="5" t="s">
        <v>65</v>
      </c>
      <c r="N2907" s="5" t="s">
        <v>348</v>
      </c>
      <c r="O2907" s="5" t="s">
        <v>359</v>
      </c>
      <c r="P2907" s="5" t="s">
        <v>7679</v>
      </c>
      <c r="T2907" s="5">
        <v>1</v>
      </c>
      <c r="U2907" s="5" t="s">
        <v>375</v>
      </c>
      <c r="V2907" s="5" t="s">
        <v>38</v>
      </c>
      <c r="W2907" s="5" t="s">
        <v>17829</v>
      </c>
      <c r="X2907" s="5" t="str">
        <f>+VLOOKUP(C2907,Hoja1!$E$2:$F$125,2,0)</f>
        <v>RETIRO</v>
      </c>
      <c r="Y2907" s="6" t="s">
        <v>15466</v>
      </c>
      <c r="Z2907" s="6">
        <v>205607000124</v>
      </c>
    </row>
    <row r="2908" spans="1:26">
      <c r="A2908" s="5" t="s">
        <v>25</v>
      </c>
      <c r="B2908" s="5">
        <v>5607</v>
      </c>
      <c r="C2908" s="5" t="s">
        <v>9744</v>
      </c>
      <c r="D2908" s="6">
        <v>105607000022</v>
      </c>
      <c r="E2908" s="5" t="s">
        <v>7981</v>
      </c>
      <c r="F2908" s="6">
        <v>105607000022</v>
      </c>
      <c r="G2908" s="5" t="s">
        <v>17833</v>
      </c>
      <c r="H2908" s="5" t="s">
        <v>12488</v>
      </c>
      <c r="I2908" s="5" t="s">
        <v>8716</v>
      </c>
      <c r="J2908" s="5" t="s">
        <v>347</v>
      </c>
      <c r="K2908" s="5" t="s">
        <v>111</v>
      </c>
      <c r="L2908" s="5" t="s">
        <v>32</v>
      </c>
      <c r="M2908" s="5" t="s">
        <v>65</v>
      </c>
      <c r="N2908" s="5" t="s">
        <v>348</v>
      </c>
      <c r="O2908" s="5" t="s">
        <v>362</v>
      </c>
      <c r="P2908" s="5" t="s">
        <v>7499</v>
      </c>
      <c r="T2908" s="5">
        <v>1</v>
      </c>
      <c r="U2908" s="5" t="s">
        <v>375</v>
      </c>
      <c r="V2908" s="5" t="s">
        <v>38</v>
      </c>
      <c r="W2908" s="5" t="s">
        <v>7982</v>
      </c>
      <c r="X2908" s="5" t="str">
        <f>+VLOOKUP(C2908,Hoja1!$E$2:$F$125,2,0)</f>
        <v>RETIRO</v>
      </c>
      <c r="Y2908" s="6" t="s">
        <v>15467</v>
      </c>
      <c r="Z2908" s="6">
        <v>105607000022</v>
      </c>
    </row>
    <row r="2909" spans="1:26">
      <c r="A2909" s="5" t="s">
        <v>25</v>
      </c>
      <c r="B2909" s="5">
        <v>5607</v>
      </c>
      <c r="C2909" s="5" t="s">
        <v>9744</v>
      </c>
      <c r="D2909" s="6">
        <v>205607000159</v>
      </c>
      <c r="E2909" s="5" t="s">
        <v>9584</v>
      </c>
      <c r="F2909" s="6">
        <v>205607000159</v>
      </c>
      <c r="G2909" s="5" t="s">
        <v>9585</v>
      </c>
      <c r="H2909" s="5" t="s">
        <v>9586</v>
      </c>
      <c r="I2909" s="5" t="s">
        <v>17839</v>
      </c>
      <c r="J2909" s="5" t="s">
        <v>347</v>
      </c>
      <c r="K2909" s="5" t="s">
        <v>111</v>
      </c>
      <c r="L2909" s="5" t="s">
        <v>112</v>
      </c>
      <c r="M2909" s="5" t="s">
        <v>65</v>
      </c>
      <c r="N2909" s="5" t="s">
        <v>348</v>
      </c>
      <c r="O2909" s="5" t="s">
        <v>362</v>
      </c>
      <c r="P2909" s="5" t="s">
        <v>7499</v>
      </c>
      <c r="T2909" s="5">
        <v>1</v>
      </c>
      <c r="U2909" s="5" t="s">
        <v>375</v>
      </c>
      <c r="V2909" s="5" t="s">
        <v>38</v>
      </c>
      <c r="W2909" s="5" t="s">
        <v>9587</v>
      </c>
      <c r="X2909" s="5" t="str">
        <f>+VLOOKUP(C2909,Hoja1!$E$2:$F$125,2,0)</f>
        <v>RETIRO</v>
      </c>
      <c r="Y2909" s="6" t="s">
        <v>15468</v>
      </c>
      <c r="Z2909" s="6">
        <v>205607000159</v>
      </c>
    </row>
    <row r="2910" spans="1:26">
      <c r="A2910" s="5" t="s">
        <v>25</v>
      </c>
      <c r="B2910" s="5">
        <v>5607</v>
      </c>
      <c r="C2910" s="5" t="s">
        <v>9744</v>
      </c>
      <c r="D2910" s="6">
        <v>405607000000</v>
      </c>
      <c r="E2910" s="5" t="s">
        <v>17831</v>
      </c>
      <c r="F2910" s="6">
        <v>405607000000</v>
      </c>
      <c r="G2910" s="5" t="s">
        <v>7190</v>
      </c>
      <c r="H2910" s="5">
        <v>3860644</v>
      </c>
      <c r="I2910" s="5" t="s">
        <v>7191</v>
      </c>
      <c r="J2910" s="5" t="s">
        <v>347</v>
      </c>
      <c r="K2910" s="5" t="s">
        <v>31</v>
      </c>
      <c r="L2910" s="5" t="s">
        <v>112</v>
      </c>
      <c r="M2910" s="5" t="s">
        <v>65</v>
      </c>
      <c r="N2910" s="5" t="s">
        <v>348</v>
      </c>
      <c r="O2910" s="5" t="s">
        <v>349</v>
      </c>
      <c r="P2910" s="5" t="s">
        <v>36</v>
      </c>
      <c r="S2910" s="5" t="s">
        <v>384</v>
      </c>
      <c r="T2910" s="5">
        <v>1</v>
      </c>
      <c r="U2910" s="5" t="s">
        <v>375</v>
      </c>
      <c r="V2910" s="5" t="s">
        <v>38</v>
      </c>
      <c r="W2910" s="5" t="s">
        <v>7192</v>
      </c>
      <c r="X2910" s="5" t="str">
        <f>+VLOOKUP(C2910,Hoja1!$E$2:$F$125,2,0)</f>
        <v>RETIRO</v>
      </c>
      <c r="Y2910" s="6" t="s">
        <v>18991</v>
      </c>
      <c r="Z2910" s="6">
        <v>405607000000</v>
      </c>
    </row>
    <row r="2911" spans="1:26">
      <c r="A2911" s="5" t="s">
        <v>25</v>
      </c>
      <c r="B2911" s="5">
        <v>5607</v>
      </c>
      <c r="C2911" s="5" t="s">
        <v>9744</v>
      </c>
      <c r="D2911" s="6">
        <v>305001000115</v>
      </c>
      <c r="E2911" s="5" t="s">
        <v>17836</v>
      </c>
      <c r="F2911" s="6">
        <v>305001000115</v>
      </c>
      <c r="G2911" s="5" t="s">
        <v>7196</v>
      </c>
      <c r="H2911" s="5" t="s">
        <v>17837</v>
      </c>
      <c r="I2911" s="5" t="s">
        <v>7197</v>
      </c>
      <c r="J2911" s="5" t="s">
        <v>347</v>
      </c>
      <c r="K2911" s="5" t="s">
        <v>31</v>
      </c>
      <c r="L2911" s="5" t="s">
        <v>112</v>
      </c>
      <c r="M2911" s="5" t="s">
        <v>65</v>
      </c>
      <c r="N2911" s="5" t="s">
        <v>44</v>
      </c>
      <c r="O2911" s="5" t="s">
        <v>7198</v>
      </c>
      <c r="P2911" s="5" t="s">
        <v>36</v>
      </c>
      <c r="T2911" s="5">
        <v>1</v>
      </c>
      <c r="U2911" s="5" t="s">
        <v>375</v>
      </c>
      <c r="V2911" s="5" t="s">
        <v>38</v>
      </c>
      <c r="W2911" s="5" t="s">
        <v>17838</v>
      </c>
      <c r="X2911" s="5" t="str">
        <f>+VLOOKUP(C2911,Hoja1!$E$2:$F$125,2,0)</f>
        <v>RETIRO</v>
      </c>
      <c r="Y2911" s="6" t="s">
        <v>18990</v>
      </c>
      <c r="Z2911" s="6">
        <v>305001000115</v>
      </c>
    </row>
    <row r="2912" spans="1:26">
      <c r="A2912" s="5" t="s">
        <v>25</v>
      </c>
      <c r="B2912" s="5">
        <v>5607</v>
      </c>
      <c r="C2912" s="5" t="s">
        <v>9744</v>
      </c>
      <c r="D2912" s="6">
        <v>405607000531</v>
      </c>
      <c r="E2912" s="5" t="s">
        <v>409</v>
      </c>
      <c r="F2912" s="6">
        <v>405607000531</v>
      </c>
      <c r="G2912" s="5" t="s">
        <v>410</v>
      </c>
      <c r="I2912" s="5" t="s">
        <v>411</v>
      </c>
      <c r="J2912" s="5" t="s">
        <v>30</v>
      </c>
      <c r="K2912" s="5" t="s">
        <v>31</v>
      </c>
      <c r="L2912" s="5" t="s">
        <v>32</v>
      </c>
      <c r="M2912" s="5" t="s">
        <v>43</v>
      </c>
      <c r="N2912" s="5" t="s">
        <v>44</v>
      </c>
      <c r="O2912" s="5" t="s">
        <v>45</v>
      </c>
      <c r="P2912" s="5" t="s">
        <v>394</v>
      </c>
      <c r="T2912" s="5">
        <v>1</v>
      </c>
      <c r="U2912" s="5" t="s">
        <v>375</v>
      </c>
      <c r="V2912" s="5" t="s">
        <v>38</v>
      </c>
      <c r="W2912" s="5" t="s">
        <v>412</v>
      </c>
      <c r="X2912" s="5" t="str">
        <f>+VLOOKUP(C2912,Hoja1!$E$2:$F$125,2,0)</f>
        <v>RETIRO</v>
      </c>
      <c r="Y2912" s="6" t="s">
        <v>15469</v>
      </c>
      <c r="Z2912" s="6">
        <v>405607000531</v>
      </c>
    </row>
    <row r="2913" spans="1:26">
      <c r="A2913" s="5" t="s">
        <v>25</v>
      </c>
      <c r="B2913" s="5">
        <v>5607</v>
      </c>
      <c r="C2913" s="5" t="s">
        <v>9744</v>
      </c>
      <c r="D2913" s="6">
        <v>405607000476</v>
      </c>
      <c r="E2913" s="5" t="s">
        <v>17827</v>
      </c>
      <c r="F2913" s="6">
        <v>405607000476</v>
      </c>
      <c r="G2913" s="5" t="s">
        <v>7128</v>
      </c>
      <c r="H2913" s="5">
        <v>3860440</v>
      </c>
      <c r="I2913" s="5" t="s">
        <v>7129</v>
      </c>
      <c r="J2913" s="5" t="s">
        <v>347</v>
      </c>
      <c r="K2913" s="5" t="s">
        <v>31</v>
      </c>
      <c r="L2913" s="5" t="s">
        <v>112</v>
      </c>
      <c r="M2913" s="5" t="s">
        <v>65</v>
      </c>
      <c r="N2913" s="5" t="s">
        <v>348</v>
      </c>
      <c r="O2913" s="5" t="s">
        <v>349</v>
      </c>
      <c r="P2913" s="5" t="s">
        <v>36</v>
      </c>
      <c r="S2913" s="5" t="s">
        <v>384</v>
      </c>
      <c r="T2913" s="5">
        <v>1</v>
      </c>
      <c r="U2913" s="5" t="s">
        <v>375</v>
      </c>
      <c r="V2913" s="5" t="s">
        <v>7126</v>
      </c>
      <c r="W2913" s="5" t="s">
        <v>7130</v>
      </c>
      <c r="X2913" s="5" t="str">
        <f>+VLOOKUP(C2913,Hoja1!$E$2:$F$125,2,0)</f>
        <v>RETIRO</v>
      </c>
      <c r="Y2913" s="6" t="s">
        <v>18989</v>
      </c>
      <c r="Z2913" s="6">
        <v>405607000476</v>
      </c>
    </row>
    <row r="2914" spans="1:26">
      <c r="A2914" s="5" t="s">
        <v>25</v>
      </c>
      <c r="B2914" s="5">
        <v>5607</v>
      </c>
      <c r="C2914" s="5" t="s">
        <v>9744</v>
      </c>
      <c r="D2914" s="6">
        <v>305607000480</v>
      </c>
      <c r="E2914" s="5" t="s">
        <v>17835</v>
      </c>
      <c r="F2914" s="6">
        <v>305607000480</v>
      </c>
      <c r="G2914" s="5" t="s">
        <v>7193</v>
      </c>
      <c r="H2914" s="5" t="s">
        <v>7194</v>
      </c>
      <c r="I2914" s="5" t="s">
        <v>7195</v>
      </c>
      <c r="J2914" s="5" t="s">
        <v>347</v>
      </c>
      <c r="K2914" s="5" t="s">
        <v>31</v>
      </c>
      <c r="L2914" s="5" t="s">
        <v>32</v>
      </c>
      <c r="M2914" s="5" t="s">
        <v>65</v>
      </c>
      <c r="N2914" s="5" t="s">
        <v>348</v>
      </c>
      <c r="O2914" s="5" t="s">
        <v>349</v>
      </c>
      <c r="P2914" s="5" t="s">
        <v>36</v>
      </c>
      <c r="S2914" s="5" t="s">
        <v>417</v>
      </c>
      <c r="T2914" s="5">
        <v>1</v>
      </c>
      <c r="U2914" s="5" t="s">
        <v>375</v>
      </c>
      <c r="V2914" s="5" t="s">
        <v>38</v>
      </c>
      <c r="X2914" s="5" t="str">
        <f>+VLOOKUP(C2914,Hoja1!$E$2:$F$125,2,0)</f>
        <v>RETIRO</v>
      </c>
      <c r="Y2914" s="6" t="s">
        <v>18988</v>
      </c>
      <c r="Z2914" s="6">
        <v>305607000480</v>
      </c>
    </row>
    <row r="2915" spans="1:26">
      <c r="A2915" s="5" t="s">
        <v>25</v>
      </c>
      <c r="B2915" s="5">
        <v>5607</v>
      </c>
      <c r="C2915" s="5" t="s">
        <v>9744</v>
      </c>
      <c r="D2915" s="6">
        <v>305607000544</v>
      </c>
      <c r="E2915" s="5" t="s">
        <v>587</v>
      </c>
      <c r="F2915" s="6">
        <v>305607000544</v>
      </c>
      <c r="G2915" s="5" t="s">
        <v>588</v>
      </c>
      <c r="H2915" s="5" t="s">
        <v>589</v>
      </c>
      <c r="I2915" s="5" t="s">
        <v>590</v>
      </c>
      <c r="J2915" s="5" t="s">
        <v>30</v>
      </c>
      <c r="K2915" s="5" t="s">
        <v>31</v>
      </c>
      <c r="L2915" s="5" t="s">
        <v>32</v>
      </c>
      <c r="M2915" s="5" t="s">
        <v>65</v>
      </c>
      <c r="N2915" s="5" t="s">
        <v>34</v>
      </c>
      <c r="O2915" s="5" t="s">
        <v>35</v>
      </c>
      <c r="P2915" s="5" t="s">
        <v>36</v>
      </c>
      <c r="T2915" s="5">
        <v>1</v>
      </c>
      <c r="U2915" s="5" t="s">
        <v>375</v>
      </c>
      <c r="V2915" s="5" t="s">
        <v>38</v>
      </c>
      <c r="X2915" s="5" t="str">
        <f>+VLOOKUP(C2915,Hoja1!$E$2:$F$125,2,0)</f>
        <v>RETIRO</v>
      </c>
      <c r="Y2915" s="6" t="s">
        <v>15470</v>
      </c>
      <c r="Z2915" s="6">
        <v>305607000544</v>
      </c>
    </row>
    <row r="2916" spans="1:26">
      <c r="A2916" s="5" t="s">
        <v>25</v>
      </c>
      <c r="B2916" s="5">
        <v>5607</v>
      </c>
      <c r="C2916" s="5" t="s">
        <v>9744</v>
      </c>
      <c r="D2916" s="6">
        <v>305607000552</v>
      </c>
      <c r="E2916" s="5" t="s">
        <v>511</v>
      </c>
      <c r="F2916" s="6">
        <v>305607000552</v>
      </c>
      <c r="G2916" s="5" t="s">
        <v>512</v>
      </c>
      <c r="H2916" s="5" t="s">
        <v>513</v>
      </c>
      <c r="I2916" s="5" t="s">
        <v>514</v>
      </c>
      <c r="J2916" s="5" t="s">
        <v>30</v>
      </c>
      <c r="K2916" s="5" t="s">
        <v>31</v>
      </c>
      <c r="L2916" s="5" t="s">
        <v>32</v>
      </c>
      <c r="M2916" s="5" t="s">
        <v>65</v>
      </c>
      <c r="N2916" s="5" t="s">
        <v>34</v>
      </c>
      <c r="O2916" s="5" t="s">
        <v>35</v>
      </c>
      <c r="P2916" s="5" t="s">
        <v>36</v>
      </c>
      <c r="T2916" s="5">
        <v>1</v>
      </c>
      <c r="U2916" s="5" t="s">
        <v>375</v>
      </c>
      <c r="V2916" s="5" t="s">
        <v>38</v>
      </c>
      <c r="W2916" s="5" t="s">
        <v>515</v>
      </c>
      <c r="X2916" s="5" t="str">
        <f>+VLOOKUP(C2916,Hoja1!$E$2:$F$125,2,0)</f>
        <v>RETIRO</v>
      </c>
      <c r="Y2916" s="6" t="s">
        <v>15471</v>
      </c>
      <c r="Z2916" s="6">
        <v>305607000552</v>
      </c>
    </row>
    <row r="2917" spans="1:26">
      <c r="A2917" s="5" t="s">
        <v>25</v>
      </c>
      <c r="B2917" s="5">
        <v>5607</v>
      </c>
      <c r="C2917" s="5" t="s">
        <v>9744</v>
      </c>
      <c r="D2917" s="6">
        <v>205607000485</v>
      </c>
      <c r="E2917" s="5" t="s">
        <v>4031</v>
      </c>
      <c r="F2917" s="6">
        <v>205607000485</v>
      </c>
      <c r="G2917" s="5" t="s">
        <v>1000</v>
      </c>
      <c r="H2917" s="5" t="s">
        <v>4032</v>
      </c>
      <c r="I2917" s="5" t="s">
        <v>4033</v>
      </c>
      <c r="J2917" s="5" t="s">
        <v>30</v>
      </c>
      <c r="K2917" s="5" t="s">
        <v>111</v>
      </c>
      <c r="L2917" s="5" t="s">
        <v>112</v>
      </c>
      <c r="M2917" s="5" t="s">
        <v>65</v>
      </c>
      <c r="N2917" s="5" t="s">
        <v>34</v>
      </c>
      <c r="O2917" s="5" t="s">
        <v>113</v>
      </c>
      <c r="P2917" s="5" t="s">
        <v>206</v>
      </c>
      <c r="T2917" s="5">
        <v>1</v>
      </c>
      <c r="U2917" s="5" t="s">
        <v>375</v>
      </c>
      <c r="V2917" s="5" t="s">
        <v>38</v>
      </c>
      <c r="W2917" s="5" t="s">
        <v>4034</v>
      </c>
      <c r="X2917" s="5" t="str">
        <f>+VLOOKUP(C2917,Hoja1!$E$2:$F$125,2,0)</f>
        <v>RETIRO</v>
      </c>
      <c r="Y2917" s="6" t="s">
        <v>15472</v>
      </c>
      <c r="Z2917" s="6">
        <v>205607000485</v>
      </c>
    </row>
    <row r="2918" spans="1:26">
      <c r="A2918" s="5" t="s">
        <v>25</v>
      </c>
      <c r="B2918" s="5">
        <v>5607</v>
      </c>
      <c r="C2918" s="5" t="s">
        <v>9744</v>
      </c>
      <c r="D2918" s="6">
        <v>205607000183</v>
      </c>
      <c r="E2918" s="5" t="s">
        <v>17830</v>
      </c>
      <c r="F2918" s="6">
        <v>205607000183</v>
      </c>
      <c r="G2918" s="5" t="s">
        <v>532</v>
      </c>
      <c r="H2918" s="5">
        <v>4249915</v>
      </c>
      <c r="I2918" s="5" t="s">
        <v>532</v>
      </c>
      <c r="J2918" s="5" t="s">
        <v>30</v>
      </c>
      <c r="K2918" s="5" t="s">
        <v>111</v>
      </c>
      <c r="L2918" s="5" t="s">
        <v>112</v>
      </c>
      <c r="T2918" s="5">
        <v>1</v>
      </c>
      <c r="U2918" s="5" t="s">
        <v>16285</v>
      </c>
      <c r="V2918" s="5" t="s">
        <v>38</v>
      </c>
      <c r="X2918" s="5" t="str">
        <f>+VLOOKUP(C2918,Hoja1!$E$2:$F$125,2,0)</f>
        <v>RETIRO</v>
      </c>
      <c r="Y2918" s="6" t="s">
        <v>18987</v>
      </c>
      <c r="Z2918" s="6">
        <v>205607000183</v>
      </c>
    </row>
    <row r="2919" spans="1:26">
      <c r="A2919" s="5" t="s">
        <v>25</v>
      </c>
      <c r="B2919" s="5">
        <v>5607</v>
      </c>
      <c r="C2919" s="5" t="s">
        <v>9744</v>
      </c>
      <c r="D2919" s="6">
        <v>205607000108</v>
      </c>
      <c r="E2919" s="5" t="s">
        <v>4028</v>
      </c>
      <c r="F2919" s="6">
        <v>205607000108</v>
      </c>
      <c r="G2919" s="5" t="s">
        <v>4029</v>
      </c>
      <c r="H2919" s="5">
        <v>3216204007</v>
      </c>
      <c r="I2919" s="5" t="s">
        <v>12491</v>
      </c>
      <c r="J2919" s="5" t="s">
        <v>30</v>
      </c>
      <c r="K2919" s="5" t="s">
        <v>111</v>
      </c>
      <c r="L2919" s="5" t="s">
        <v>112</v>
      </c>
      <c r="M2919" s="5" t="s">
        <v>65</v>
      </c>
      <c r="N2919" s="5" t="s">
        <v>34</v>
      </c>
      <c r="O2919" s="5" t="s">
        <v>113</v>
      </c>
      <c r="P2919" s="5" t="s">
        <v>206</v>
      </c>
      <c r="T2919" s="5">
        <v>1</v>
      </c>
      <c r="U2919" s="5" t="s">
        <v>375</v>
      </c>
      <c r="V2919" s="5" t="s">
        <v>38</v>
      </c>
      <c r="W2919" s="5" t="s">
        <v>4030</v>
      </c>
      <c r="X2919" s="5" t="str">
        <f>+VLOOKUP(C2919,Hoja1!$E$2:$F$125,2,0)</f>
        <v>RETIRO</v>
      </c>
      <c r="Y2919" s="6" t="s">
        <v>15473</v>
      </c>
      <c r="Z2919" s="6">
        <v>205607000108</v>
      </c>
    </row>
    <row r="2920" spans="1:26">
      <c r="A2920" s="5" t="s">
        <v>25</v>
      </c>
      <c r="B2920" s="5">
        <v>5607</v>
      </c>
      <c r="C2920" s="5" t="s">
        <v>9744</v>
      </c>
      <c r="D2920" s="6">
        <v>405607000271</v>
      </c>
      <c r="E2920" s="5" t="s">
        <v>3219</v>
      </c>
      <c r="F2920" s="6">
        <v>405607000271</v>
      </c>
      <c r="G2920" s="5" t="s">
        <v>3220</v>
      </c>
      <c r="H2920" s="5" t="s">
        <v>3221</v>
      </c>
      <c r="I2920" s="5" t="s">
        <v>3222</v>
      </c>
      <c r="J2920" s="5" t="s">
        <v>30</v>
      </c>
      <c r="K2920" s="5" t="s">
        <v>111</v>
      </c>
      <c r="L2920" s="5" t="s">
        <v>112</v>
      </c>
      <c r="M2920" s="5" t="s">
        <v>65</v>
      </c>
      <c r="N2920" s="5" t="s">
        <v>34</v>
      </c>
      <c r="O2920" s="5" t="s">
        <v>113</v>
      </c>
      <c r="P2920" s="5" t="s">
        <v>206</v>
      </c>
      <c r="T2920" s="5">
        <v>1</v>
      </c>
      <c r="U2920" s="5" t="s">
        <v>375</v>
      </c>
      <c r="V2920" s="5" t="s">
        <v>38</v>
      </c>
      <c r="W2920" s="5" t="s">
        <v>3223</v>
      </c>
      <c r="X2920" s="5" t="str">
        <f>+VLOOKUP(C2920,Hoja1!$E$2:$F$125,2,0)</f>
        <v>RETIRO</v>
      </c>
      <c r="Y2920" s="6" t="s">
        <v>15474</v>
      </c>
      <c r="Z2920" s="6">
        <v>405607000271</v>
      </c>
    </row>
    <row r="2921" spans="1:26">
      <c r="A2921" s="5" t="s">
        <v>25</v>
      </c>
      <c r="B2921" s="5">
        <v>5607</v>
      </c>
      <c r="C2921" s="5" t="s">
        <v>9744</v>
      </c>
      <c r="D2921" s="6">
        <v>205607000493</v>
      </c>
      <c r="E2921" s="5" t="s">
        <v>2274</v>
      </c>
      <c r="F2921" s="6">
        <v>205607000493</v>
      </c>
      <c r="G2921" s="5" t="s">
        <v>2275</v>
      </c>
      <c r="H2921" s="5" t="s">
        <v>2276</v>
      </c>
      <c r="I2921" s="5" t="s">
        <v>2277</v>
      </c>
      <c r="J2921" s="5" t="s">
        <v>30</v>
      </c>
      <c r="K2921" s="5" t="s">
        <v>111</v>
      </c>
      <c r="L2921" s="5" t="s">
        <v>112</v>
      </c>
      <c r="M2921" s="5" t="s">
        <v>65</v>
      </c>
      <c r="N2921" s="5" t="s">
        <v>34</v>
      </c>
      <c r="O2921" s="5" t="s">
        <v>113</v>
      </c>
      <c r="P2921" s="5" t="s">
        <v>206</v>
      </c>
      <c r="T2921" s="5">
        <v>1</v>
      </c>
      <c r="U2921" s="5" t="s">
        <v>375</v>
      </c>
      <c r="V2921" s="5" t="s">
        <v>38</v>
      </c>
      <c r="W2921" s="5" t="s">
        <v>2278</v>
      </c>
      <c r="X2921" s="5" t="str">
        <f>+VLOOKUP(C2921,Hoja1!$E$2:$F$125,2,0)</f>
        <v>RETIRO</v>
      </c>
      <c r="Y2921" s="6" t="s">
        <v>15475</v>
      </c>
      <c r="Z2921" s="6">
        <v>205607000493</v>
      </c>
    </row>
    <row r="2922" spans="1:26">
      <c r="A2922" s="5" t="s">
        <v>25</v>
      </c>
      <c r="B2922" s="5">
        <v>5607</v>
      </c>
      <c r="C2922" s="5" t="s">
        <v>9744</v>
      </c>
      <c r="D2922" s="6">
        <v>205607000264</v>
      </c>
      <c r="E2922" s="5" t="s">
        <v>2279</v>
      </c>
      <c r="F2922" s="6">
        <v>205607000264</v>
      </c>
      <c r="G2922" s="5" t="s">
        <v>2280</v>
      </c>
      <c r="H2922" s="5" t="s">
        <v>2281</v>
      </c>
      <c r="I2922" s="5" t="s">
        <v>2282</v>
      </c>
      <c r="J2922" s="5" t="s">
        <v>30</v>
      </c>
      <c r="K2922" s="5" t="s">
        <v>111</v>
      </c>
      <c r="L2922" s="5" t="s">
        <v>112</v>
      </c>
      <c r="M2922" s="5" t="s">
        <v>65</v>
      </c>
      <c r="N2922" s="5" t="s">
        <v>34</v>
      </c>
      <c r="O2922" s="5" t="s">
        <v>113</v>
      </c>
      <c r="P2922" s="5" t="s">
        <v>206</v>
      </c>
      <c r="T2922" s="5">
        <v>1</v>
      </c>
      <c r="U2922" s="5" t="s">
        <v>375</v>
      </c>
      <c r="V2922" s="5" t="s">
        <v>38</v>
      </c>
      <c r="W2922" s="5" t="s">
        <v>2283</v>
      </c>
      <c r="X2922" s="5" t="str">
        <f>+VLOOKUP(C2922,Hoja1!$E$2:$F$125,2,0)</f>
        <v>RETIRO</v>
      </c>
      <c r="Y2922" s="6" t="s">
        <v>15476</v>
      </c>
      <c r="Z2922" s="6">
        <v>205607000264</v>
      </c>
    </row>
    <row r="2923" spans="1:26">
      <c r="A2923" s="5" t="s">
        <v>25</v>
      </c>
      <c r="B2923" s="5">
        <v>5607</v>
      </c>
      <c r="C2923" s="5" t="s">
        <v>9744</v>
      </c>
      <c r="D2923" s="6">
        <v>205607000248</v>
      </c>
      <c r="E2923" s="5" t="s">
        <v>3215</v>
      </c>
      <c r="F2923" s="6">
        <v>205607000248</v>
      </c>
      <c r="G2923" s="5" t="s">
        <v>2226</v>
      </c>
      <c r="H2923" s="5" t="s">
        <v>3216</v>
      </c>
      <c r="I2923" s="5" t="s">
        <v>3217</v>
      </c>
      <c r="J2923" s="5" t="s">
        <v>30</v>
      </c>
      <c r="K2923" s="5" t="s">
        <v>111</v>
      </c>
      <c r="L2923" s="5" t="s">
        <v>112</v>
      </c>
      <c r="M2923" s="5" t="s">
        <v>65</v>
      </c>
      <c r="N2923" s="5" t="s">
        <v>34</v>
      </c>
      <c r="O2923" s="5" t="s">
        <v>113</v>
      </c>
      <c r="P2923" s="5" t="s">
        <v>36</v>
      </c>
      <c r="T2923" s="5">
        <v>1</v>
      </c>
      <c r="U2923" s="5" t="s">
        <v>375</v>
      </c>
      <c r="V2923" s="5" t="s">
        <v>38</v>
      </c>
      <c r="W2923" s="5" t="s">
        <v>3218</v>
      </c>
      <c r="X2923" s="5" t="str">
        <f>+VLOOKUP(C2923,Hoja1!$E$2:$F$125,2,0)</f>
        <v>RETIRO</v>
      </c>
      <c r="Y2923" s="6" t="s">
        <v>15477</v>
      </c>
      <c r="Z2923" s="6">
        <v>205607000248</v>
      </c>
    </row>
    <row r="2924" spans="1:26">
      <c r="A2924" s="5" t="s">
        <v>25</v>
      </c>
      <c r="B2924" s="5">
        <v>5607</v>
      </c>
      <c r="C2924" s="5" t="s">
        <v>9744</v>
      </c>
      <c r="D2924" s="6">
        <v>205607000141</v>
      </c>
      <c r="E2924" s="5" t="s">
        <v>1436</v>
      </c>
      <c r="F2924" s="6">
        <v>205607000141</v>
      </c>
      <c r="G2924" s="5" t="s">
        <v>1437</v>
      </c>
      <c r="H2924" s="5">
        <v>3102632074</v>
      </c>
      <c r="I2924" s="5" t="s">
        <v>12493</v>
      </c>
      <c r="J2924" s="5" t="s">
        <v>30</v>
      </c>
      <c r="K2924" s="5" t="s">
        <v>111</v>
      </c>
      <c r="L2924" s="5" t="s">
        <v>112</v>
      </c>
      <c r="M2924" s="5" t="s">
        <v>65</v>
      </c>
      <c r="N2924" s="5" t="s">
        <v>34</v>
      </c>
      <c r="O2924" s="5" t="s">
        <v>113</v>
      </c>
      <c r="P2924" s="5" t="s">
        <v>206</v>
      </c>
      <c r="T2924" s="5">
        <v>1</v>
      </c>
      <c r="U2924" s="5" t="s">
        <v>375</v>
      </c>
      <c r="V2924" s="5" t="s">
        <v>38</v>
      </c>
      <c r="W2924" s="5" t="s">
        <v>1438</v>
      </c>
      <c r="X2924" s="5" t="str">
        <f>+VLOOKUP(C2924,Hoja1!$E$2:$F$125,2,0)</f>
        <v>RETIRO</v>
      </c>
      <c r="Y2924" s="6" t="s">
        <v>15478</v>
      </c>
      <c r="Z2924" s="6">
        <v>205607000141</v>
      </c>
    </row>
    <row r="2925" spans="1:26">
      <c r="A2925" s="5" t="s">
        <v>25</v>
      </c>
      <c r="B2925" s="5">
        <v>5607</v>
      </c>
      <c r="C2925" s="5" t="s">
        <v>9744</v>
      </c>
      <c r="D2925" s="6">
        <v>205607000116</v>
      </c>
      <c r="E2925" s="5" t="s">
        <v>4852</v>
      </c>
      <c r="F2925" s="6">
        <v>205607000116</v>
      </c>
      <c r="G2925" s="5" t="s">
        <v>4853</v>
      </c>
      <c r="H2925" s="5">
        <v>3136205028</v>
      </c>
      <c r="I2925" s="5" t="s">
        <v>12492</v>
      </c>
      <c r="J2925" s="5" t="s">
        <v>30</v>
      </c>
      <c r="K2925" s="5" t="s">
        <v>111</v>
      </c>
      <c r="L2925" s="5" t="s">
        <v>112</v>
      </c>
      <c r="M2925" s="5" t="s">
        <v>65</v>
      </c>
      <c r="N2925" s="5" t="s">
        <v>34</v>
      </c>
      <c r="O2925" s="5" t="s">
        <v>113</v>
      </c>
      <c r="P2925" s="5" t="s">
        <v>206</v>
      </c>
      <c r="T2925" s="5">
        <v>1</v>
      </c>
      <c r="U2925" s="5" t="s">
        <v>375</v>
      </c>
      <c r="V2925" s="5" t="s">
        <v>38</v>
      </c>
      <c r="W2925" s="5" t="s">
        <v>4854</v>
      </c>
      <c r="X2925" s="5" t="str">
        <f>+VLOOKUP(C2925,Hoja1!$E$2:$F$125,2,0)</f>
        <v>RETIRO</v>
      </c>
      <c r="Y2925" s="6" t="s">
        <v>15479</v>
      </c>
      <c r="Z2925" s="6">
        <v>205607000116</v>
      </c>
    </row>
    <row r="2926" spans="1:26">
      <c r="A2926" s="5" t="s">
        <v>25</v>
      </c>
      <c r="B2926" s="5">
        <v>5607</v>
      </c>
      <c r="C2926" s="5" t="s">
        <v>9744</v>
      </c>
      <c r="D2926" s="6">
        <v>205607000230</v>
      </c>
      <c r="E2926" s="5" t="s">
        <v>6212</v>
      </c>
      <c r="F2926" s="6">
        <v>205607000230</v>
      </c>
      <c r="G2926" s="5" t="s">
        <v>6213</v>
      </c>
      <c r="H2926" s="5" t="s">
        <v>12494</v>
      </c>
      <c r="I2926" s="5" t="s">
        <v>12495</v>
      </c>
      <c r="J2926" s="5" t="s">
        <v>30</v>
      </c>
      <c r="K2926" s="5" t="s">
        <v>111</v>
      </c>
      <c r="L2926" s="5" t="s">
        <v>112</v>
      </c>
      <c r="M2926" s="5" t="s">
        <v>65</v>
      </c>
      <c r="N2926" s="5" t="s">
        <v>34</v>
      </c>
      <c r="O2926" s="5" t="s">
        <v>113</v>
      </c>
      <c r="P2926" s="5" t="s">
        <v>206</v>
      </c>
      <c r="T2926" s="5">
        <v>1</v>
      </c>
      <c r="U2926" s="5" t="s">
        <v>375</v>
      </c>
      <c r="V2926" s="5" t="s">
        <v>38</v>
      </c>
      <c r="W2926" s="5" t="s">
        <v>12496</v>
      </c>
      <c r="X2926" s="5" t="str">
        <f>+VLOOKUP(C2926,Hoja1!$E$2:$F$125,2,0)</f>
        <v>RETIRO</v>
      </c>
      <c r="Y2926" s="6" t="s">
        <v>15480</v>
      </c>
      <c r="Z2926" s="6">
        <v>205607000230</v>
      </c>
    </row>
    <row r="2927" spans="1:26">
      <c r="A2927" s="5" t="s">
        <v>25</v>
      </c>
      <c r="B2927" s="5">
        <v>5607</v>
      </c>
      <c r="C2927" s="5" t="s">
        <v>9744</v>
      </c>
      <c r="D2927" s="6">
        <v>205607000167</v>
      </c>
      <c r="E2927" s="5" t="s">
        <v>2284</v>
      </c>
      <c r="F2927" s="6">
        <v>205607000167</v>
      </c>
      <c r="G2927" s="5" t="s">
        <v>626</v>
      </c>
      <c r="H2927" s="5" t="s">
        <v>2285</v>
      </c>
      <c r="I2927" s="5" t="s">
        <v>2286</v>
      </c>
      <c r="J2927" s="5" t="s">
        <v>30</v>
      </c>
      <c r="K2927" s="5" t="s">
        <v>111</v>
      </c>
      <c r="L2927" s="5" t="s">
        <v>112</v>
      </c>
      <c r="M2927" s="5" t="s">
        <v>65</v>
      </c>
      <c r="N2927" s="5" t="s">
        <v>34</v>
      </c>
      <c r="O2927" s="5" t="s">
        <v>113</v>
      </c>
      <c r="P2927" s="5" t="s">
        <v>206</v>
      </c>
      <c r="T2927" s="5">
        <v>1</v>
      </c>
      <c r="U2927" s="5" t="s">
        <v>375</v>
      </c>
      <c r="V2927" s="5" t="s">
        <v>38</v>
      </c>
      <c r="W2927" s="5" t="s">
        <v>2287</v>
      </c>
      <c r="X2927" s="5" t="str">
        <f>+VLOOKUP(C2927,Hoja1!$E$2:$F$125,2,0)</f>
        <v>RETIRO</v>
      </c>
      <c r="Y2927" s="6" t="s">
        <v>15481</v>
      </c>
      <c r="Z2927" s="6">
        <v>205607000167</v>
      </c>
    </row>
    <row r="2928" spans="1:26">
      <c r="A2928" s="5" t="s">
        <v>25</v>
      </c>
      <c r="B2928" s="5">
        <v>5607</v>
      </c>
      <c r="C2928" s="5" t="s">
        <v>9744</v>
      </c>
      <c r="D2928" s="6">
        <v>205607000281</v>
      </c>
      <c r="E2928" s="5" t="s">
        <v>6821</v>
      </c>
      <c r="F2928" s="6">
        <v>205607000281</v>
      </c>
      <c r="G2928" s="5" t="s">
        <v>2226</v>
      </c>
      <c r="H2928" s="5" t="s">
        <v>6822</v>
      </c>
      <c r="I2928" s="5" t="s">
        <v>6823</v>
      </c>
      <c r="J2928" s="5" t="s">
        <v>30</v>
      </c>
      <c r="K2928" s="5" t="s">
        <v>111</v>
      </c>
      <c r="L2928" s="5" t="s">
        <v>112</v>
      </c>
      <c r="M2928" s="5" t="s">
        <v>65</v>
      </c>
      <c r="N2928" s="5" t="s">
        <v>34</v>
      </c>
      <c r="O2928" s="5" t="s">
        <v>113</v>
      </c>
      <c r="P2928" s="5" t="s">
        <v>206</v>
      </c>
      <c r="T2928" s="5">
        <v>1</v>
      </c>
      <c r="U2928" s="5" t="s">
        <v>375</v>
      </c>
      <c r="V2928" s="5" t="s">
        <v>38</v>
      </c>
      <c r="W2928" s="5" t="s">
        <v>6824</v>
      </c>
      <c r="X2928" s="5" t="str">
        <f>+VLOOKUP(C2928,Hoja1!$E$2:$F$125,2,0)</f>
        <v>RETIRO</v>
      </c>
      <c r="Y2928" s="6" t="s">
        <v>15482</v>
      </c>
      <c r="Z2928" s="6">
        <v>205607000281</v>
      </c>
    </row>
    <row r="2929" spans="1:26">
      <c r="A2929" s="5" t="s">
        <v>9758</v>
      </c>
      <c r="B2929" s="5">
        <v>5615</v>
      </c>
      <c r="C2929" s="5" t="s">
        <v>9758</v>
      </c>
      <c r="D2929" s="6">
        <v>305615001690</v>
      </c>
      <c r="E2929" s="5" t="s">
        <v>12516</v>
      </c>
      <c r="F2929" s="6">
        <v>305615001690</v>
      </c>
      <c r="G2929" s="5" t="s">
        <v>12517</v>
      </c>
      <c r="H2929" s="5" t="s">
        <v>12518</v>
      </c>
      <c r="I2929" s="5" t="s">
        <v>12519</v>
      </c>
      <c r="J2929" s="5" t="s">
        <v>30</v>
      </c>
      <c r="K2929" s="5" t="s">
        <v>31</v>
      </c>
      <c r="L2929" s="5" t="s">
        <v>32</v>
      </c>
      <c r="M2929" s="5" t="s">
        <v>449</v>
      </c>
      <c r="N2929" s="5" t="s">
        <v>57</v>
      </c>
      <c r="O2929" s="5">
        <v>-3</v>
      </c>
      <c r="P2929" s="5" t="s">
        <v>36</v>
      </c>
      <c r="T2929" s="5">
        <v>1</v>
      </c>
      <c r="U2929" s="5" t="s">
        <v>375</v>
      </c>
      <c r="V2929" s="5" t="s">
        <v>38</v>
      </c>
      <c r="W2929" s="5" t="s">
        <v>12520</v>
      </c>
      <c r="X2929" s="5" t="str">
        <f>+VLOOKUP(C2929,Hoja1!$E$2:$F$125,2,0)</f>
        <v>RIONEGRO</v>
      </c>
      <c r="Y2929" s="6" t="s">
        <v>15483</v>
      </c>
      <c r="Z2929" s="6">
        <v>305615001690</v>
      </c>
    </row>
    <row r="2930" spans="1:26">
      <c r="A2930" s="5" t="s">
        <v>9758</v>
      </c>
      <c r="B2930" s="5">
        <v>5615</v>
      </c>
      <c r="C2930" s="5" t="s">
        <v>9758</v>
      </c>
      <c r="D2930" s="6">
        <v>405615001732</v>
      </c>
      <c r="E2930" s="5" t="s">
        <v>12526</v>
      </c>
      <c r="F2930" s="6">
        <v>405615001732</v>
      </c>
      <c r="G2930" s="5" t="s">
        <v>12527</v>
      </c>
      <c r="H2930" s="5" t="s">
        <v>12528</v>
      </c>
      <c r="I2930" s="5" t="s">
        <v>12529</v>
      </c>
      <c r="J2930" s="5" t="s">
        <v>30</v>
      </c>
      <c r="K2930" s="5" t="s">
        <v>31</v>
      </c>
      <c r="L2930" s="5" t="s">
        <v>112</v>
      </c>
      <c r="M2930" s="5" t="s">
        <v>65</v>
      </c>
      <c r="N2930" s="5" t="s">
        <v>34</v>
      </c>
      <c r="O2930" s="5" t="s">
        <v>10667</v>
      </c>
      <c r="P2930" s="5" t="s">
        <v>36</v>
      </c>
      <c r="T2930" s="5">
        <v>1</v>
      </c>
      <c r="U2930" s="5" t="s">
        <v>375</v>
      </c>
      <c r="V2930" s="5" t="s">
        <v>38</v>
      </c>
      <c r="W2930" s="5" t="s">
        <v>12530</v>
      </c>
      <c r="X2930" s="5" t="str">
        <f>+VLOOKUP(C2930,Hoja1!$E$2:$F$125,2,0)</f>
        <v>RIONEGRO</v>
      </c>
      <c r="Y2930" s="6" t="s">
        <v>15484</v>
      </c>
      <c r="Z2930" s="6">
        <v>405615001732</v>
      </c>
    </row>
    <row r="2931" spans="1:26">
      <c r="A2931" s="5" t="s">
        <v>9758</v>
      </c>
      <c r="B2931" s="5">
        <v>5615</v>
      </c>
      <c r="C2931" s="5" t="s">
        <v>9758</v>
      </c>
      <c r="D2931" s="6">
        <v>305615001610</v>
      </c>
      <c r="E2931" s="5" t="s">
        <v>7246</v>
      </c>
      <c r="F2931" s="6">
        <v>305615001610</v>
      </c>
      <c r="G2931" s="5" t="s">
        <v>10466</v>
      </c>
      <c r="H2931" s="5">
        <v>5617392</v>
      </c>
      <c r="I2931" s="5" t="s">
        <v>10467</v>
      </c>
      <c r="J2931" s="5" t="s">
        <v>347</v>
      </c>
      <c r="K2931" s="5" t="s">
        <v>31</v>
      </c>
      <c r="L2931" s="5" t="s">
        <v>32</v>
      </c>
      <c r="M2931" s="5" t="s">
        <v>65</v>
      </c>
      <c r="N2931" s="5" t="s">
        <v>485</v>
      </c>
      <c r="O2931" s="5" t="s">
        <v>7133</v>
      </c>
      <c r="P2931" s="5" t="s">
        <v>487</v>
      </c>
      <c r="T2931" s="5">
        <v>1</v>
      </c>
      <c r="U2931" s="5" t="s">
        <v>375</v>
      </c>
      <c r="V2931" s="5" t="s">
        <v>38</v>
      </c>
      <c r="W2931" s="5" t="s">
        <v>10468</v>
      </c>
      <c r="X2931" s="5" t="str">
        <f>+VLOOKUP(C2931,Hoja1!$E$2:$F$125,2,0)</f>
        <v>RIONEGRO</v>
      </c>
      <c r="Y2931" s="6" t="s">
        <v>19019</v>
      </c>
      <c r="Z2931" s="6">
        <v>305615001610</v>
      </c>
    </row>
    <row r="2932" spans="1:26">
      <c r="A2932" s="5" t="s">
        <v>9758</v>
      </c>
      <c r="B2932" s="5">
        <v>5615</v>
      </c>
      <c r="C2932" s="5" t="s">
        <v>9758</v>
      </c>
      <c r="D2932" s="6">
        <v>305615001274</v>
      </c>
      <c r="E2932" s="5" t="s">
        <v>17852</v>
      </c>
      <c r="F2932" s="6">
        <v>305615001274</v>
      </c>
      <c r="G2932" s="5" t="s">
        <v>10417</v>
      </c>
      <c r="H2932" s="5">
        <v>5315832</v>
      </c>
      <c r="I2932" s="5" t="s">
        <v>10418</v>
      </c>
      <c r="J2932" s="5" t="s">
        <v>30</v>
      </c>
      <c r="K2932" s="5" t="s">
        <v>31</v>
      </c>
      <c r="L2932" s="5" t="s">
        <v>112</v>
      </c>
      <c r="M2932" s="5" t="s">
        <v>43</v>
      </c>
      <c r="N2932" s="5" t="s">
        <v>485</v>
      </c>
      <c r="O2932" s="5" t="s">
        <v>495</v>
      </c>
      <c r="P2932" s="5" t="s">
        <v>46</v>
      </c>
      <c r="S2932" s="5" t="s">
        <v>417</v>
      </c>
      <c r="T2932" s="5">
        <v>1</v>
      </c>
      <c r="U2932" s="5" t="s">
        <v>375</v>
      </c>
      <c r="V2932" s="5" t="s">
        <v>38</v>
      </c>
      <c r="W2932" s="5" t="s">
        <v>10419</v>
      </c>
      <c r="X2932" s="5" t="str">
        <f>+VLOOKUP(C2932,Hoja1!$E$2:$F$125,2,0)</f>
        <v>RIONEGRO</v>
      </c>
      <c r="Y2932" s="6" t="s">
        <v>19018</v>
      </c>
      <c r="Z2932" s="6">
        <v>305615001274</v>
      </c>
    </row>
    <row r="2933" spans="1:26">
      <c r="A2933" s="5" t="s">
        <v>9758</v>
      </c>
      <c r="B2933" s="5">
        <v>5615</v>
      </c>
      <c r="C2933" s="5" t="s">
        <v>9758</v>
      </c>
      <c r="D2933" s="6">
        <v>305615001428</v>
      </c>
      <c r="E2933" s="5" t="s">
        <v>9904</v>
      </c>
      <c r="F2933" s="6">
        <v>305615001428</v>
      </c>
      <c r="G2933" s="5" t="s">
        <v>17892</v>
      </c>
      <c r="H2933" s="5" t="s">
        <v>10464</v>
      </c>
      <c r="I2933" s="5" t="s">
        <v>10465</v>
      </c>
      <c r="J2933" s="5" t="s">
        <v>30</v>
      </c>
      <c r="K2933" s="5" t="s">
        <v>31</v>
      </c>
      <c r="L2933" s="5" t="s">
        <v>32</v>
      </c>
      <c r="M2933" s="5" t="s">
        <v>43</v>
      </c>
      <c r="N2933" s="5" t="s">
        <v>44</v>
      </c>
      <c r="O2933" s="5" t="s">
        <v>393</v>
      </c>
      <c r="P2933" s="5" t="s">
        <v>46</v>
      </c>
      <c r="S2933" s="5" t="s">
        <v>417</v>
      </c>
      <c r="T2933" s="5">
        <v>1</v>
      </c>
      <c r="U2933" s="5" t="s">
        <v>375</v>
      </c>
      <c r="V2933" s="5" t="s">
        <v>38</v>
      </c>
      <c r="W2933" s="5" t="s">
        <v>17893</v>
      </c>
      <c r="X2933" s="5" t="str">
        <f>+VLOOKUP(C2933,Hoja1!$E$2:$F$125,2,0)</f>
        <v>RIONEGRO</v>
      </c>
      <c r="Y2933" s="6" t="s">
        <v>15485</v>
      </c>
      <c r="Z2933" s="6">
        <v>305615001428</v>
      </c>
    </row>
    <row r="2934" spans="1:26">
      <c r="A2934" s="5" t="s">
        <v>9758</v>
      </c>
      <c r="B2934" s="5">
        <v>5615</v>
      </c>
      <c r="C2934" s="5" t="s">
        <v>9758</v>
      </c>
      <c r="D2934" s="6">
        <v>305615000073</v>
      </c>
      <c r="E2934" s="5" t="s">
        <v>371</v>
      </c>
      <c r="F2934" s="6">
        <v>305615000073</v>
      </c>
      <c r="G2934" s="5" t="s">
        <v>10451</v>
      </c>
      <c r="H2934" s="5">
        <v>5313414</v>
      </c>
      <c r="I2934" s="5" t="s">
        <v>10452</v>
      </c>
      <c r="J2934" s="5" t="s">
        <v>30</v>
      </c>
      <c r="K2934" s="5" t="s">
        <v>31</v>
      </c>
      <c r="L2934" s="5" t="s">
        <v>32</v>
      </c>
      <c r="M2934" s="5" t="s">
        <v>43</v>
      </c>
      <c r="N2934" s="5" t="s">
        <v>44</v>
      </c>
      <c r="O2934" s="5" t="s">
        <v>45</v>
      </c>
      <c r="P2934" s="5" t="s">
        <v>46</v>
      </c>
      <c r="S2934" s="5" t="s">
        <v>417</v>
      </c>
      <c r="T2934" s="5">
        <v>1</v>
      </c>
      <c r="U2934" s="5" t="s">
        <v>375</v>
      </c>
      <c r="V2934" s="5" t="s">
        <v>38</v>
      </c>
      <c r="W2934" s="5" t="s">
        <v>10453</v>
      </c>
      <c r="X2934" s="5" t="str">
        <f>+VLOOKUP(C2934,Hoja1!$E$2:$F$125,2,0)</f>
        <v>RIONEGRO</v>
      </c>
      <c r="Y2934" s="6" t="s">
        <v>19017</v>
      </c>
      <c r="Z2934" s="6">
        <v>305615000073</v>
      </c>
    </row>
    <row r="2935" spans="1:26">
      <c r="A2935" s="5" t="s">
        <v>9758</v>
      </c>
      <c r="B2935" s="5">
        <v>5615</v>
      </c>
      <c r="C2935" s="5" t="s">
        <v>9758</v>
      </c>
      <c r="D2935" s="6">
        <v>305615000821</v>
      </c>
      <c r="E2935" s="5" t="s">
        <v>17850</v>
      </c>
      <c r="F2935" s="6">
        <v>305615000821</v>
      </c>
      <c r="G2935" s="5" t="s">
        <v>17851</v>
      </c>
      <c r="H2935" s="5">
        <v>5617392</v>
      </c>
      <c r="I2935" s="5" t="s">
        <v>532</v>
      </c>
      <c r="J2935" s="5" t="s">
        <v>347</v>
      </c>
      <c r="K2935" s="5" t="s">
        <v>31</v>
      </c>
      <c r="L2935" s="5" t="s">
        <v>32</v>
      </c>
      <c r="S2935" s="5" t="s">
        <v>417</v>
      </c>
      <c r="T2935" s="5">
        <v>1</v>
      </c>
      <c r="U2935" s="5" t="s">
        <v>16285</v>
      </c>
      <c r="V2935" s="5" t="s">
        <v>38</v>
      </c>
      <c r="X2935" s="5" t="str">
        <f>+VLOOKUP(C2935,Hoja1!$E$2:$F$125,2,0)</f>
        <v>RIONEGRO</v>
      </c>
      <c r="Y2935" s="6" t="s">
        <v>19016</v>
      </c>
      <c r="Z2935" s="6">
        <v>305615000821</v>
      </c>
    </row>
    <row r="2936" spans="1:26">
      <c r="A2936" s="5" t="s">
        <v>9758</v>
      </c>
      <c r="B2936" s="5">
        <v>5615</v>
      </c>
      <c r="C2936" s="5" t="s">
        <v>9758</v>
      </c>
      <c r="D2936" s="6">
        <v>405615001759</v>
      </c>
      <c r="E2936" s="5" t="s">
        <v>376</v>
      </c>
      <c r="F2936" s="6">
        <v>405615001759</v>
      </c>
      <c r="G2936" s="5" t="s">
        <v>17862</v>
      </c>
      <c r="H2936" s="5" t="s">
        <v>17863</v>
      </c>
      <c r="I2936" s="5" t="s">
        <v>7176</v>
      </c>
      <c r="J2936" s="5" t="s">
        <v>347</v>
      </c>
      <c r="K2936" s="5" t="s">
        <v>31</v>
      </c>
      <c r="L2936" s="5" t="s">
        <v>32</v>
      </c>
      <c r="T2936" s="5">
        <v>1</v>
      </c>
      <c r="U2936" s="5" t="s">
        <v>16285</v>
      </c>
      <c r="V2936" s="5" t="s">
        <v>38</v>
      </c>
      <c r="W2936" s="5" t="s">
        <v>381</v>
      </c>
      <c r="X2936" s="5" t="str">
        <f>+VLOOKUP(C2936,Hoja1!$E$2:$F$125,2,0)</f>
        <v>RIONEGRO</v>
      </c>
      <c r="Y2936" s="6" t="s">
        <v>19015</v>
      </c>
      <c r="Z2936" s="6">
        <v>405615001759</v>
      </c>
    </row>
    <row r="2937" spans="1:26">
      <c r="A2937" s="5" t="s">
        <v>9758</v>
      </c>
      <c r="B2937" s="5">
        <v>5615</v>
      </c>
      <c r="C2937" s="5" t="s">
        <v>9758</v>
      </c>
      <c r="D2937" s="6">
        <v>405615001499</v>
      </c>
      <c r="E2937" s="5" t="s">
        <v>17856</v>
      </c>
      <c r="F2937" s="6">
        <v>405615001499</v>
      </c>
      <c r="G2937" s="5" t="s">
        <v>10427</v>
      </c>
      <c r="H2937" s="5" t="s">
        <v>10428</v>
      </c>
      <c r="I2937" s="5" t="s">
        <v>10429</v>
      </c>
      <c r="J2937" s="5" t="s">
        <v>347</v>
      </c>
      <c r="K2937" s="5" t="s">
        <v>31</v>
      </c>
      <c r="L2937" s="5" t="s">
        <v>112</v>
      </c>
      <c r="M2937" s="5" t="s">
        <v>65</v>
      </c>
      <c r="N2937" s="5" t="s">
        <v>348</v>
      </c>
      <c r="O2937" s="5" t="s">
        <v>349</v>
      </c>
      <c r="P2937" s="5" t="s">
        <v>36</v>
      </c>
      <c r="S2937" s="5" t="s">
        <v>384</v>
      </c>
      <c r="T2937" s="5">
        <v>1</v>
      </c>
      <c r="U2937" s="5" t="s">
        <v>375</v>
      </c>
      <c r="V2937" s="5" t="s">
        <v>38</v>
      </c>
      <c r="W2937" s="5" t="s">
        <v>10430</v>
      </c>
      <c r="X2937" s="5" t="str">
        <f>+VLOOKUP(C2937,Hoja1!$E$2:$F$125,2,0)</f>
        <v>RIONEGRO</v>
      </c>
      <c r="Y2937" s="6" t="s">
        <v>19014</v>
      </c>
      <c r="Z2937" s="6">
        <v>405615001499</v>
      </c>
    </row>
    <row r="2938" spans="1:26">
      <c r="A2938" s="5" t="s">
        <v>9758</v>
      </c>
      <c r="B2938" s="5">
        <v>5615</v>
      </c>
      <c r="C2938" s="5" t="s">
        <v>9758</v>
      </c>
      <c r="D2938" s="6">
        <v>105615000627</v>
      </c>
      <c r="E2938" s="5" t="s">
        <v>9902</v>
      </c>
      <c r="F2938" s="6">
        <v>105615000627</v>
      </c>
      <c r="G2938" s="5" t="s">
        <v>12498</v>
      </c>
      <c r="H2938" s="5" t="s">
        <v>10445</v>
      </c>
      <c r="I2938" s="5" t="s">
        <v>10446</v>
      </c>
      <c r="J2938" s="5" t="s">
        <v>347</v>
      </c>
      <c r="K2938" s="5" t="s">
        <v>111</v>
      </c>
      <c r="L2938" s="5" t="s">
        <v>32</v>
      </c>
      <c r="M2938" s="5" t="s">
        <v>449</v>
      </c>
      <c r="N2938" s="5" t="s">
        <v>348</v>
      </c>
      <c r="O2938" s="5" t="s">
        <v>362</v>
      </c>
      <c r="P2938" s="5" t="s">
        <v>7499</v>
      </c>
      <c r="T2938" s="5">
        <v>3</v>
      </c>
      <c r="U2938" s="5" t="s">
        <v>375</v>
      </c>
      <c r="V2938" s="5" t="s">
        <v>38</v>
      </c>
      <c r="W2938" s="5" t="s">
        <v>10447</v>
      </c>
      <c r="X2938" s="5" t="str">
        <f>+VLOOKUP(C2938,Hoja1!$E$2:$F$125,2,0)</f>
        <v>RIONEGRO</v>
      </c>
      <c r="Y2938" s="6" t="s">
        <v>15486</v>
      </c>
      <c r="Z2938" s="6">
        <v>105615000627</v>
      </c>
    </row>
    <row r="2939" spans="1:26">
      <c r="A2939" s="5" t="s">
        <v>9758</v>
      </c>
      <c r="B2939" s="5">
        <v>5615</v>
      </c>
      <c r="C2939" s="5" t="s">
        <v>9758</v>
      </c>
      <c r="D2939" s="6">
        <v>205615000133</v>
      </c>
      <c r="E2939" s="5" t="s">
        <v>8757</v>
      </c>
      <c r="F2939" s="6">
        <v>205615000133</v>
      </c>
      <c r="G2939" s="5" t="s">
        <v>10400</v>
      </c>
      <c r="H2939" s="5">
        <v>4190870</v>
      </c>
      <c r="I2939" s="5" t="s">
        <v>17876</v>
      </c>
      <c r="J2939" s="5" t="s">
        <v>347</v>
      </c>
      <c r="K2939" s="5" t="s">
        <v>111</v>
      </c>
      <c r="L2939" s="5" t="s">
        <v>112</v>
      </c>
      <c r="M2939" s="5" t="s">
        <v>7458</v>
      </c>
      <c r="N2939" s="5" t="s">
        <v>348</v>
      </c>
      <c r="O2939" s="5" t="s">
        <v>7626</v>
      </c>
      <c r="P2939" s="5" t="s">
        <v>8503</v>
      </c>
      <c r="T2939" s="5">
        <v>4</v>
      </c>
      <c r="U2939" s="5" t="s">
        <v>375</v>
      </c>
      <c r="V2939" s="5" t="s">
        <v>38</v>
      </c>
      <c r="W2939" s="5" t="s">
        <v>10401</v>
      </c>
      <c r="X2939" s="5" t="str">
        <f>+VLOOKUP(C2939,Hoja1!$E$2:$F$125,2,0)</f>
        <v>RIONEGRO</v>
      </c>
      <c r="Y2939" s="6" t="s">
        <v>15487</v>
      </c>
      <c r="Z2939" s="6">
        <v>205615000133</v>
      </c>
    </row>
    <row r="2940" spans="1:26">
      <c r="A2940" s="5" t="s">
        <v>9758</v>
      </c>
      <c r="B2940" s="5">
        <v>5615</v>
      </c>
      <c r="C2940" s="5" t="s">
        <v>9758</v>
      </c>
      <c r="D2940" s="6">
        <v>205615000214</v>
      </c>
      <c r="E2940" s="5" t="s">
        <v>9893</v>
      </c>
      <c r="F2940" s="6">
        <v>205615000214</v>
      </c>
      <c r="G2940" s="5" t="s">
        <v>10402</v>
      </c>
      <c r="H2940" s="5">
        <v>5618865</v>
      </c>
      <c r="I2940" s="5" t="s">
        <v>17849</v>
      </c>
      <c r="J2940" s="5" t="s">
        <v>347</v>
      </c>
      <c r="K2940" s="5" t="s">
        <v>111</v>
      </c>
      <c r="L2940" s="5" t="s">
        <v>112</v>
      </c>
      <c r="M2940" s="5" t="s">
        <v>65</v>
      </c>
      <c r="N2940" s="5" t="s">
        <v>348</v>
      </c>
      <c r="O2940" s="5" t="s">
        <v>359</v>
      </c>
      <c r="P2940" s="5" t="s">
        <v>429</v>
      </c>
      <c r="T2940" s="5">
        <v>2</v>
      </c>
      <c r="U2940" s="5" t="s">
        <v>375</v>
      </c>
      <c r="V2940" s="5" t="s">
        <v>38</v>
      </c>
      <c r="W2940" s="5" t="s">
        <v>10403</v>
      </c>
      <c r="X2940" s="5" t="str">
        <f>+VLOOKUP(C2940,Hoja1!$E$2:$F$125,2,0)</f>
        <v>RIONEGRO</v>
      </c>
      <c r="Y2940" s="6" t="s">
        <v>15488</v>
      </c>
      <c r="Z2940" s="6">
        <v>205615000214</v>
      </c>
    </row>
    <row r="2941" spans="1:26">
      <c r="A2941" s="5" t="s">
        <v>9758</v>
      </c>
      <c r="B2941" s="5">
        <v>5615</v>
      </c>
      <c r="C2941" s="5" t="s">
        <v>9758</v>
      </c>
      <c r="D2941" s="6">
        <v>205615000877</v>
      </c>
      <c r="E2941" s="5" t="s">
        <v>7747</v>
      </c>
      <c r="F2941" s="6">
        <v>205615000877</v>
      </c>
      <c r="G2941" s="5" t="s">
        <v>10438</v>
      </c>
      <c r="H2941" s="5" t="s">
        <v>10439</v>
      </c>
      <c r="I2941" s="5" t="s">
        <v>17868</v>
      </c>
      <c r="J2941" s="5" t="s">
        <v>347</v>
      </c>
      <c r="K2941" s="5" t="s">
        <v>111</v>
      </c>
      <c r="L2941" s="5" t="s">
        <v>7480</v>
      </c>
      <c r="M2941" s="5" t="s">
        <v>449</v>
      </c>
      <c r="N2941" s="5" t="s">
        <v>348</v>
      </c>
      <c r="O2941" s="5" t="s">
        <v>359</v>
      </c>
      <c r="P2941" s="5" t="s">
        <v>429</v>
      </c>
      <c r="T2941" s="5">
        <v>3</v>
      </c>
      <c r="U2941" s="5" t="s">
        <v>375</v>
      </c>
      <c r="V2941" s="5" t="s">
        <v>38</v>
      </c>
      <c r="W2941" s="5" t="s">
        <v>10440</v>
      </c>
      <c r="X2941" s="5" t="str">
        <f>+VLOOKUP(C2941,Hoja1!$E$2:$F$125,2,0)</f>
        <v>RIONEGRO</v>
      </c>
      <c r="Y2941" s="6" t="s">
        <v>15489</v>
      </c>
      <c r="Z2941" s="6">
        <v>205615000877</v>
      </c>
    </row>
    <row r="2942" spans="1:26">
      <c r="A2942" s="5" t="s">
        <v>9758</v>
      </c>
      <c r="B2942" s="5">
        <v>5615</v>
      </c>
      <c r="C2942" s="5" t="s">
        <v>9758</v>
      </c>
      <c r="D2942" s="6">
        <v>205615000028</v>
      </c>
      <c r="E2942" s="5" t="s">
        <v>9891</v>
      </c>
      <c r="F2942" s="6">
        <v>205615000028</v>
      </c>
      <c r="G2942" s="5" t="s">
        <v>10394</v>
      </c>
      <c r="H2942" s="5">
        <v>5360915</v>
      </c>
      <c r="I2942" s="5" t="s">
        <v>10395</v>
      </c>
      <c r="J2942" s="5" t="s">
        <v>347</v>
      </c>
      <c r="K2942" s="5" t="s">
        <v>111</v>
      </c>
      <c r="L2942" s="5" t="s">
        <v>112</v>
      </c>
      <c r="M2942" s="5" t="s">
        <v>449</v>
      </c>
      <c r="N2942" s="5" t="s">
        <v>348</v>
      </c>
      <c r="O2942" s="5" t="s">
        <v>359</v>
      </c>
      <c r="P2942" s="5" t="s">
        <v>429</v>
      </c>
      <c r="T2942" s="5">
        <v>2</v>
      </c>
      <c r="U2942" s="5" t="s">
        <v>375</v>
      </c>
      <c r="V2942" s="5" t="s">
        <v>38</v>
      </c>
      <c r="W2942" s="5" t="s">
        <v>10396</v>
      </c>
      <c r="X2942" s="5" t="str">
        <f>+VLOOKUP(C2942,Hoja1!$E$2:$F$125,2,0)</f>
        <v>RIONEGRO</v>
      </c>
      <c r="Y2942" s="6" t="s">
        <v>15490</v>
      </c>
      <c r="Z2942" s="6">
        <v>205615000028</v>
      </c>
    </row>
    <row r="2943" spans="1:26">
      <c r="A2943" s="5" t="s">
        <v>9758</v>
      </c>
      <c r="B2943" s="5">
        <v>5615</v>
      </c>
      <c r="C2943" s="5" t="s">
        <v>9758</v>
      </c>
      <c r="D2943" s="6">
        <v>105615000473</v>
      </c>
      <c r="E2943" s="5" t="s">
        <v>9901</v>
      </c>
      <c r="F2943" s="6">
        <v>105615000473</v>
      </c>
      <c r="G2943" s="5" t="s">
        <v>17872</v>
      </c>
      <c r="H2943" s="5" t="s">
        <v>10443</v>
      </c>
      <c r="I2943" s="5" t="s">
        <v>17873</v>
      </c>
      <c r="J2943" s="5" t="s">
        <v>347</v>
      </c>
      <c r="K2943" s="5" t="s">
        <v>111</v>
      </c>
      <c r="L2943" s="5" t="s">
        <v>32</v>
      </c>
      <c r="M2943" s="5" t="s">
        <v>466</v>
      </c>
      <c r="N2943" s="5" t="s">
        <v>348</v>
      </c>
      <c r="O2943" s="5" t="s">
        <v>16487</v>
      </c>
      <c r="P2943" s="5" t="s">
        <v>9956</v>
      </c>
      <c r="T2943" s="5">
        <v>4</v>
      </c>
      <c r="U2943" s="5" t="s">
        <v>375</v>
      </c>
      <c r="V2943" s="5" t="s">
        <v>38</v>
      </c>
      <c r="W2943" s="5" t="s">
        <v>10444</v>
      </c>
      <c r="X2943" s="5" t="str">
        <f>+VLOOKUP(C2943,Hoja1!$E$2:$F$125,2,0)</f>
        <v>RIONEGRO</v>
      </c>
      <c r="Y2943" s="6" t="s">
        <v>15491</v>
      </c>
      <c r="Z2943" s="6">
        <v>105615000473</v>
      </c>
    </row>
    <row r="2944" spans="1:26">
      <c r="A2944" s="5" t="s">
        <v>9758</v>
      </c>
      <c r="B2944" s="5">
        <v>5615</v>
      </c>
      <c r="C2944" s="5" t="s">
        <v>9758</v>
      </c>
      <c r="D2944" s="6">
        <v>105615000228</v>
      </c>
      <c r="E2944" s="5" t="s">
        <v>9900</v>
      </c>
      <c r="F2944" s="6">
        <v>105615000228</v>
      </c>
      <c r="G2944" s="5" t="s">
        <v>17848</v>
      </c>
      <c r="H2944" s="5" t="s">
        <v>10441</v>
      </c>
      <c r="I2944" s="5" t="s">
        <v>10413</v>
      </c>
      <c r="J2944" s="5" t="s">
        <v>347</v>
      </c>
      <c r="K2944" s="5" t="s">
        <v>111</v>
      </c>
      <c r="L2944" s="5" t="s">
        <v>32</v>
      </c>
      <c r="M2944" s="5" t="s">
        <v>449</v>
      </c>
      <c r="N2944" s="5" t="s">
        <v>348</v>
      </c>
      <c r="O2944" s="5" t="s">
        <v>10055</v>
      </c>
      <c r="P2944" s="5" t="s">
        <v>12497</v>
      </c>
      <c r="T2944" s="5">
        <v>3</v>
      </c>
      <c r="U2944" s="5" t="s">
        <v>375</v>
      </c>
      <c r="V2944" s="5" t="s">
        <v>38</v>
      </c>
      <c r="W2944" s="5" t="s">
        <v>10442</v>
      </c>
      <c r="X2944" s="5" t="str">
        <f>+VLOOKUP(C2944,Hoja1!$E$2:$F$125,2,0)</f>
        <v>RIONEGRO</v>
      </c>
      <c r="Y2944" s="6" t="s">
        <v>15492</v>
      </c>
      <c r="Z2944" s="6">
        <v>105615000228</v>
      </c>
    </row>
    <row r="2945" spans="1:26">
      <c r="A2945" s="5" t="s">
        <v>9758</v>
      </c>
      <c r="B2945" s="5">
        <v>5615</v>
      </c>
      <c r="C2945" s="5" t="s">
        <v>9758</v>
      </c>
      <c r="D2945" s="6">
        <v>205615000010</v>
      </c>
      <c r="E2945" s="5" t="s">
        <v>9890</v>
      </c>
      <c r="F2945" s="6">
        <v>205615000010</v>
      </c>
      <c r="G2945" s="5" t="s">
        <v>2230</v>
      </c>
      <c r="H2945" s="5">
        <v>5360145</v>
      </c>
      <c r="I2945" s="5" t="s">
        <v>10392</v>
      </c>
      <c r="J2945" s="5" t="s">
        <v>347</v>
      </c>
      <c r="K2945" s="5" t="s">
        <v>111</v>
      </c>
      <c r="L2945" s="5" t="s">
        <v>112</v>
      </c>
      <c r="M2945" s="5" t="s">
        <v>449</v>
      </c>
      <c r="N2945" s="5" t="s">
        <v>348</v>
      </c>
      <c r="O2945" s="5" t="s">
        <v>359</v>
      </c>
      <c r="P2945" s="5" t="s">
        <v>36</v>
      </c>
      <c r="T2945" s="5">
        <v>1</v>
      </c>
      <c r="U2945" s="5" t="s">
        <v>375</v>
      </c>
      <c r="V2945" s="5" t="s">
        <v>38</v>
      </c>
      <c r="W2945" s="5" t="s">
        <v>10393</v>
      </c>
      <c r="X2945" s="5" t="str">
        <f>+VLOOKUP(C2945,Hoja1!$E$2:$F$125,2,0)</f>
        <v>RIONEGRO</v>
      </c>
      <c r="Y2945" s="6" t="s">
        <v>15493</v>
      </c>
      <c r="Z2945" s="6">
        <v>205615000010</v>
      </c>
    </row>
    <row r="2946" spans="1:26">
      <c r="A2946" s="5" t="s">
        <v>9758</v>
      </c>
      <c r="B2946" s="5">
        <v>5615</v>
      </c>
      <c r="C2946" s="5" t="s">
        <v>9758</v>
      </c>
      <c r="D2946" s="6">
        <v>205615000427</v>
      </c>
      <c r="E2946" s="5" t="s">
        <v>9895</v>
      </c>
      <c r="F2946" s="6">
        <v>205615000427</v>
      </c>
      <c r="G2946" s="5" t="s">
        <v>10408</v>
      </c>
      <c r="H2946" s="5" t="s">
        <v>10409</v>
      </c>
      <c r="I2946" s="5" t="s">
        <v>17865</v>
      </c>
      <c r="J2946" s="5" t="s">
        <v>347</v>
      </c>
      <c r="K2946" s="5" t="s">
        <v>111</v>
      </c>
      <c r="L2946" s="5" t="s">
        <v>112</v>
      </c>
      <c r="M2946" s="5" t="s">
        <v>7504</v>
      </c>
      <c r="N2946" s="5" t="s">
        <v>348</v>
      </c>
      <c r="O2946" s="5" t="s">
        <v>7626</v>
      </c>
      <c r="P2946" s="5" t="s">
        <v>7627</v>
      </c>
      <c r="T2946" s="5">
        <v>1</v>
      </c>
      <c r="U2946" s="5" t="s">
        <v>375</v>
      </c>
      <c r="V2946" s="5" t="s">
        <v>38</v>
      </c>
      <c r="W2946" s="5" t="s">
        <v>17866</v>
      </c>
      <c r="X2946" s="5" t="str">
        <f>+VLOOKUP(C2946,Hoja1!$E$2:$F$125,2,0)</f>
        <v>RIONEGRO</v>
      </c>
      <c r="Y2946" s="6" t="s">
        <v>15494</v>
      </c>
      <c r="Z2946" s="6">
        <v>205615000427</v>
      </c>
    </row>
    <row r="2947" spans="1:26">
      <c r="A2947" s="5" t="s">
        <v>9758</v>
      </c>
      <c r="B2947" s="5">
        <v>5615</v>
      </c>
      <c r="C2947" s="5" t="s">
        <v>9758</v>
      </c>
      <c r="D2947" s="6">
        <v>105615000236</v>
      </c>
      <c r="E2947" s="5" t="s">
        <v>9899</v>
      </c>
      <c r="F2947" s="6">
        <v>105615000236</v>
      </c>
      <c r="G2947" s="5" t="s">
        <v>10434</v>
      </c>
      <c r="H2947" s="5" t="s">
        <v>10435</v>
      </c>
      <c r="I2947" s="5" t="s">
        <v>10436</v>
      </c>
      <c r="J2947" s="5" t="s">
        <v>347</v>
      </c>
      <c r="K2947" s="5" t="s">
        <v>111</v>
      </c>
      <c r="L2947" s="5" t="s">
        <v>7480</v>
      </c>
      <c r="M2947" s="5" t="s">
        <v>7236</v>
      </c>
      <c r="N2947" s="5" t="s">
        <v>348</v>
      </c>
      <c r="O2947" s="5" t="s">
        <v>9380</v>
      </c>
      <c r="P2947" s="5" t="s">
        <v>9963</v>
      </c>
      <c r="T2947" s="5">
        <v>3</v>
      </c>
      <c r="U2947" s="5" t="s">
        <v>375</v>
      </c>
      <c r="V2947" s="5" t="s">
        <v>38</v>
      </c>
      <c r="W2947" s="5" t="s">
        <v>10437</v>
      </c>
      <c r="X2947" s="5" t="str">
        <f>+VLOOKUP(C2947,Hoja1!$E$2:$F$125,2,0)</f>
        <v>RIONEGRO</v>
      </c>
      <c r="Y2947" s="6" t="s">
        <v>15495</v>
      </c>
      <c r="Z2947" s="6">
        <v>105615000236</v>
      </c>
    </row>
    <row r="2948" spans="1:26">
      <c r="A2948" s="5" t="s">
        <v>9758</v>
      </c>
      <c r="B2948" s="5">
        <v>5615</v>
      </c>
      <c r="C2948" s="5" t="s">
        <v>9758</v>
      </c>
      <c r="D2948" s="6">
        <v>205615000125</v>
      </c>
      <c r="E2948" s="5" t="s">
        <v>9892</v>
      </c>
      <c r="F2948" s="6">
        <v>205615000125</v>
      </c>
      <c r="G2948" s="5" t="s">
        <v>10397</v>
      </c>
      <c r="H2948" s="5" t="s">
        <v>10398</v>
      </c>
      <c r="I2948" s="5" t="s">
        <v>17885</v>
      </c>
      <c r="J2948" s="5" t="s">
        <v>347</v>
      </c>
      <c r="K2948" s="5" t="s">
        <v>111</v>
      </c>
      <c r="L2948" s="5" t="s">
        <v>112</v>
      </c>
      <c r="M2948" s="5" t="s">
        <v>65</v>
      </c>
      <c r="N2948" s="5" t="s">
        <v>348</v>
      </c>
      <c r="O2948" s="5" t="s">
        <v>359</v>
      </c>
      <c r="P2948" s="5" t="s">
        <v>36</v>
      </c>
      <c r="T2948" s="5">
        <v>3</v>
      </c>
      <c r="U2948" s="5" t="s">
        <v>375</v>
      </c>
      <c r="V2948" s="5" t="s">
        <v>38</v>
      </c>
      <c r="W2948" s="5" t="s">
        <v>10399</v>
      </c>
      <c r="X2948" s="5" t="str">
        <f>+VLOOKUP(C2948,Hoja1!$E$2:$F$125,2,0)</f>
        <v>RIONEGRO</v>
      </c>
      <c r="Y2948" s="6" t="s">
        <v>15496</v>
      </c>
      <c r="Z2948" s="6">
        <v>205615000125</v>
      </c>
    </row>
    <row r="2949" spans="1:26">
      <c r="A2949" s="5" t="s">
        <v>9758</v>
      </c>
      <c r="B2949" s="5">
        <v>5615</v>
      </c>
      <c r="C2949" s="5" t="s">
        <v>9758</v>
      </c>
      <c r="D2949" s="6">
        <v>105615001062</v>
      </c>
      <c r="E2949" s="5" t="s">
        <v>9903</v>
      </c>
      <c r="F2949" s="6">
        <v>105615001062</v>
      </c>
      <c r="G2949" s="5" t="s">
        <v>10448</v>
      </c>
      <c r="H2949" s="5" t="s">
        <v>10449</v>
      </c>
      <c r="I2949" s="5" t="s">
        <v>17869</v>
      </c>
      <c r="J2949" s="5" t="s">
        <v>347</v>
      </c>
      <c r="K2949" s="5" t="s">
        <v>111</v>
      </c>
      <c r="L2949" s="5" t="s">
        <v>32</v>
      </c>
      <c r="M2949" s="5" t="s">
        <v>7458</v>
      </c>
      <c r="N2949" s="5" t="s">
        <v>348</v>
      </c>
      <c r="O2949" s="5" t="s">
        <v>7382</v>
      </c>
      <c r="P2949" s="5" t="s">
        <v>380</v>
      </c>
      <c r="T2949" s="5">
        <v>2</v>
      </c>
      <c r="U2949" s="5" t="s">
        <v>375</v>
      </c>
      <c r="V2949" s="5" t="s">
        <v>38</v>
      </c>
      <c r="W2949" s="5" t="s">
        <v>10450</v>
      </c>
      <c r="X2949" s="5" t="str">
        <f>+VLOOKUP(C2949,Hoja1!$E$2:$F$125,2,0)</f>
        <v>RIONEGRO</v>
      </c>
      <c r="Y2949" s="6" t="s">
        <v>15497</v>
      </c>
      <c r="Z2949" s="6">
        <v>105615001062</v>
      </c>
    </row>
    <row r="2950" spans="1:26">
      <c r="A2950" s="5" t="s">
        <v>9758</v>
      </c>
      <c r="B2950" s="5">
        <v>5615</v>
      </c>
      <c r="C2950" s="5" t="s">
        <v>9758</v>
      </c>
      <c r="D2950" s="6">
        <v>205615000401</v>
      </c>
      <c r="E2950" s="5" t="s">
        <v>9894</v>
      </c>
      <c r="F2950" s="6">
        <v>205615000401</v>
      </c>
      <c r="G2950" s="5" t="s">
        <v>4841</v>
      </c>
      <c r="H2950" s="5">
        <v>5616836</v>
      </c>
      <c r="I2950" s="5" t="s">
        <v>10407</v>
      </c>
      <c r="J2950" s="5" t="s">
        <v>347</v>
      </c>
      <c r="K2950" s="5" t="s">
        <v>111</v>
      </c>
      <c r="L2950" s="5" t="s">
        <v>112</v>
      </c>
      <c r="M2950" s="5" t="s">
        <v>65</v>
      </c>
      <c r="N2950" s="5" t="s">
        <v>348</v>
      </c>
      <c r="O2950" s="5" t="s">
        <v>359</v>
      </c>
      <c r="P2950" s="5" t="s">
        <v>429</v>
      </c>
      <c r="R2950" s="5" t="s">
        <v>1168</v>
      </c>
      <c r="T2950" s="5">
        <v>3</v>
      </c>
      <c r="U2950" s="5" t="s">
        <v>375</v>
      </c>
      <c r="V2950" s="5" t="s">
        <v>38</v>
      </c>
      <c r="W2950" s="5" t="s">
        <v>17857</v>
      </c>
      <c r="X2950" s="5" t="str">
        <f>+VLOOKUP(C2950,Hoja1!$E$2:$F$125,2,0)</f>
        <v>RIONEGRO</v>
      </c>
      <c r="Y2950" s="6" t="s">
        <v>15498</v>
      </c>
      <c r="Z2950" s="6">
        <v>205615000401</v>
      </c>
    </row>
    <row r="2951" spans="1:26">
      <c r="A2951" s="5" t="s">
        <v>9758</v>
      </c>
      <c r="B2951" s="5">
        <v>5615</v>
      </c>
      <c r="C2951" s="5" t="s">
        <v>9758</v>
      </c>
      <c r="D2951" s="6">
        <v>205615000397</v>
      </c>
      <c r="E2951" s="5" t="s">
        <v>17840</v>
      </c>
      <c r="F2951" s="6">
        <v>205615000397</v>
      </c>
      <c r="G2951" s="5" t="s">
        <v>2988</v>
      </c>
      <c r="H2951" s="5" t="s">
        <v>10404</v>
      </c>
      <c r="I2951" s="5" t="s">
        <v>10405</v>
      </c>
      <c r="J2951" s="5" t="s">
        <v>347</v>
      </c>
      <c r="K2951" s="5" t="s">
        <v>111</v>
      </c>
      <c r="L2951" s="5" t="s">
        <v>112</v>
      </c>
      <c r="M2951" s="5" t="s">
        <v>65</v>
      </c>
      <c r="N2951" s="5" t="s">
        <v>348</v>
      </c>
      <c r="O2951" s="5" t="s">
        <v>359</v>
      </c>
      <c r="P2951" s="5" t="s">
        <v>429</v>
      </c>
      <c r="T2951" s="5">
        <v>3</v>
      </c>
      <c r="U2951" s="5" t="s">
        <v>375</v>
      </c>
      <c r="V2951" s="5" t="s">
        <v>38</v>
      </c>
      <c r="W2951" s="5" t="s">
        <v>10406</v>
      </c>
      <c r="X2951" s="5" t="str">
        <f>+VLOOKUP(C2951,Hoja1!$E$2:$F$125,2,0)</f>
        <v>RIONEGRO</v>
      </c>
      <c r="Y2951" s="6" t="s">
        <v>19013</v>
      </c>
      <c r="Z2951" s="6">
        <v>205615000397</v>
      </c>
    </row>
    <row r="2952" spans="1:26">
      <c r="A2952" s="5" t="s">
        <v>9758</v>
      </c>
      <c r="B2952" s="5">
        <v>5615</v>
      </c>
      <c r="C2952" s="5" t="s">
        <v>9758</v>
      </c>
      <c r="D2952" s="6">
        <v>205615000516</v>
      </c>
      <c r="E2952" s="5" t="s">
        <v>9897</v>
      </c>
      <c r="F2952" s="6">
        <v>205615000516</v>
      </c>
      <c r="G2952" s="5" t="s">
        <v>4051</v>
      </c>
      <c r="H2952" s="5" t="s">
        <v>10412</v>
      </c>
      <c r="I2952" s="5" t="s">
        <v>17874</v>
      </c>
      <c r="J2952" s="5" t="s">
        <v>347</v>
      </c>
      <c r="K2952" s="5" t="s">
        <v>111</v>
      </c>
      <c r="L2952" s="5" t="s">
        <v>112</v>
      </c>
      <c r="M2952" s="5" t="s">
        <v>1209</v>
      </c>
      <c r="N2952" s="5" t="s">
        <v>348</v>
      </c>
      <c r="O2952" s="5" t="s">
        <v>7626</v>
      </c>
      <c r="P2952" s="5" t="s">
        <v>8503</v>
      </c>
      <c r="T2952" s="5">
        <v>2</v>
      </c>
      <c r="U2952" s="5" t="s">
        <v>375</v>
      </c>
      <c r="V2952" s="5" t="s">
        <v>38</v>
      </c>
      <c r="W2952" s="5" t="s">
        <v>17875</v>
      </c>
      <c r="X2952" s="5" t="str">
        <f>+VLOOKUP(C2952,Hoja1!$E$2:$F$125,2,0)</f>
        <v>RIONEGRO</v>
      </c>
      <c r="Y2952" s="6" t="s">
        <v>15499</v>
      </c>
      <c r="Z2952" s="6">
        <v>205615000516</v>
      </c>
    </row>
    <row r="2953" spans="1:26">
      <c r="A2953" s="5" t="s">
        <v>9758</v>
      </c>
      <c r="B2953" s="5">
        <v>5615</v>
      </c>
      <c r="C2953" s="5" t="s">
        <v>9758</v>
      </c>
      <c r="D2953" s="6">
        <v>205615000508</v>
      </c>
      <c r="E2953" s="5" t="s">
        <v>9896</v>
      </c>
      <c r="F2953" s="6">
        <v>205615000508</v>
      </c>
      <c r="G2953" s="5" t="s">
        <v>10410</v>
      </c>
      <c r="H2953" s="5">
        <v>5300386</v>
      </c>
      <c r="I2953" s="5" t="s">
        <v>17867</v>
      </c>
      <c r="J2953" s="5" t="s">
        <v>347</v>
      </c>
      <c r="K2953" s="5" t="s">
        <v>111</v>
      </c>
      <c r="L2953" s="5" t="s">
        <v>112</v>
      </c>
      <c r="M2953" s="5" t="s">
        <v>7236</v>
      </c>
      <c r="N2953" s="5" t="s">
        <v>348</v>
      </c>
      <c r="O2953" s="5" t="s">
        <v>7626</v>
      </c>
      <c r="P2953" s="5" t="s">
        <v>8503</v>
      </c>
      <c r="T2953" s="5">
        <v>3</v>
      </c>
      <c r="U2953" s="5" t="s">
        <v>375</v>
      </c>
      <c r="V2953" s="5" t="s">
        <v>38</v>
      </c>
      <c r="W2953" s="5" t="s">
        <v>10411</v>
      </c>
      <c r="X2953" s="5" t="str">
        <f>+VLOOKUP(C2953,Hoja1!$E$2:$F$125,2,0)</f>
        <v>RIONEGRO</v>
      </c>
      <c r="Y2953" s="6" t="s">
        <v>15500</v>
      </c>
      <c r="Z2953" s="6">
        <v>205615000508</v>
      </c>
    </row>
    <row r="2954" spans="1:26">
      <c r="A2954" s="5" t="s">
        <v>9758</v>
      </c>
      <c r="B2954" s="5">
        <v>5615</v>
      </c>
      <c r="C2954" s="5" t="s">
        <v>9758</v>
      </c>
      <c r="D2954" s="6">
        <v>305615001703</v>
      </c>
      <c r="E2954" s="5" t="s">
        <v>9905</v>
      </c>
      <c r="F2954" s="6">
        <v>305615001703</v>
      </c>
      <c r="G2954" s="5" t="s">
        <v>10469</v>
      </c>
      <c r="H2954" s="5">
        <v>5322088</v>
      </c>
      <c r="I2954" s="5" t="s">
        <v>10470</v>
      </c>
      <c r="J2954" s="5" t="s">
        <v>30</v>
      </c>
      <c r="K2954" s="5" t="s">
        <v>31</v>
      </c>
      <c r="L2954" s="5" t="s">
        <v>32</v>
      </c>
      <c r="M2954" s="5" t="s">
        <v>43</v>
      </c>
      <c r="N2954" s="5" t="s">
        <v>485</v>
      </c>
      <c r="O2954" s="5" t="s">
        <v>495</v>
      </c>
      <c r="P2954" s="5" t="s">
        <v>46</v>
      </c>
      <c r="T2954" s="5">
        <v>1</v>
      </c>
      <c r="U2954" s="5" t="s">
        <v>375</v>
      </c>
      <c r="V2954" s="5" t="s">
        <v>38</v>
      </c>
      <c r="W2954" s="5" t="s">
        <v>10471</v>
      </c>
      <c r="X2954" s="5" t="str">
        <f>+VLOOKUP(C2954,Hoja1!$E$2:$F$125,2,0)</f>
        <v>RIONEGRO</v>
      </c>
      <c r="Y2954" s="6" t="s">
        <v>15501</v>
      </c>
      <c r="Z2954" s="6">
        <v>305615001703</v>
      </c>
    </row>
    <row r="2955" spans="1:26">
      <c r="A2955" s="5" t="s">
        <v>9758</v>
      </c>
      <c r="B2955" s="5">
        <v>5615</v>
      </c>
      <c r="C2955" s="5" t="s">
        <v>9758</v>
      </c>
      <c r="D2955" s="6">
        <v>305615000979</v>
      </c>
      <c r="E2955" s="5" t="s">
        <v>17886</v>
      </c>
      <c r="F2955" s="6">
        <v>305615000979</v>
      </c>
      <c r="G2955" s="5" t="s">
        <v>17887</v>
      </c>
      <c r="I2955" s="5" t="s">
        <v>532</v>
      </c>
      <c r="J2955" s="5" t="s">
        <v>30</v>
      </c>
      <c r="K2955" s="5" t="s">
        <v>31</v>
      </c>
      <c r="L2955" s="5" t="s">
        <v>32</v>
      </c>
      <c r="S2955" s="5" t="s">
        <v>417</v>
      </c>
      <c r="T2955" s="5">
        <v>1</v>
      </c>
      <c r="U2955" s="5" t="s">
        <v>16285</v>
      </c>
      <c r="V2955" s="5" t="s">
        <v>38</v>
      </c>
      <c r="X2955" s="5" t="str">
        <f>+VLOOKUP(C2955,Hoja1!$E$2:$F$125,2,0)</f>
        <v>RIONEGRO</v>
      </c>
      <c r="Y2955" s="6" t="s">
        <v>19012</v>
      </c>
      <c r="Z2955" s="6">
        <v>305615000979</v>
      </c>
    </row>
    <row r="2956" spans="1:26">
      <c r="A2956" s="5" t="s">
        <v>9758</v>
      </c>
      <c r="B2956" s="5">
        <v>5615</v>
      </c>
      <c r="C2956" s="5" t="s">
        <v>9758</v>
      </c>
      <c r="D2956" s="6">
        <v>305615001177</v>
      </c>
      <c r="E2956" s="5" t="s">
        <v>17883</v>
      </c>
      <c r="F2956" s="6">
        <v>305615001177</v>
      </c>
      <c r="G2956" s="5" t="s">
        <v>10458</v>
      </c>
      <c r="H2956" s="5">
        <v>5310751</v>
      </c>
      <c r="I2956" s="5" t="s">
        <v>10459</v>
      </c>
      <c r="J2956" s="5" t="s">
        <v>347</v>
      </c>
      <c r="K2956" s="5" t="s">
        <v>31</v>
      </c>
      <c r="L2956" s="5" t="s">
        <v>32</v>
      </c>
      <c r="M2956" s="5" t="s">
        <v>65</v>
      </c>
      <c r="N2956" s="5" t="s">
        <v>348</v>
      </c>
      <c r="O2956" s="5" t="s">
        <v>349</v>
      </c>
      <c r="P2956" s="5" t="s">
        <v>36</v>
      </c>
      <c r="S2956" s="5" t="s">
        <v>417</v>
      </c>
      <c r="T2956" s="5">
        <v>1</v>
      </c>
      <c r="U2956" s="5" t="s">
        <v>375</v>
      </c>
      <c r="V2956" s="5" t="s">
        <v>38</v>
      </c>
      <c r="X2956" s="5" t="str">
        <f>+VLOOKUP(C2956,Hoja1!$E$2:$F$125,2,0)</f>
        <v>RIONEGRO</v>
      </c>
      <c r="Y2956" s="6" t="s">
        <v>19011</v>
      </c>
      <c r="Z2956" s="6">
        <v>305615001177</v>
      </c>
    </row>
    <row r="2957" spans="1:26">
      <c r="A2957" s="5" t="s">
        <v>9758</v>
      </c>
      <c r="B2957" s="5">
        <v>5615</v>
      </c>
      <c r="C2957" s="5" t="s">
        <v>9758</v>
      </c>
      <c r="D2957" s="6">
        <v>305615001355</v>
      </c>
      <c r="E2957" s="5" t="s">
        <v>7314</v>
      </c>
      <c r="F2957" s="6">
        <v>305615001355</v>
      </c>
      <c r="G2957" s="5" t="s">
        <v>17845</v>
      </c>
      <c r="H2957" s="5">
        <v>5611242</v>
      </c>
      <c r="I2957" s="5" t="s">
        <v>17846</v>
      </c>
      <c r="J2957" s="5" t="s">
        <v>347</v>
      </c>
      <c r="K2957" s="5" t="s">
        <v>31</v>
      </c>
      <c r="L2957" s="5" t="s">
        <v>32</v>
      </c>
      <c r="M2957" s="5" t="s">
        <v>43</v>
      </c>
      <c r="N2957" s="5" t="s">
        <v>44</v>
      </c>
      <c r="O2957" s="5" t="s">
        <v>45</v>
      </c>
      <c r="P2957" s="5" t="s">
        <v>46</v>
      </c>
      <c r="S2957" s="5" t="s">
        <v>417</v>
      </c>
      <c r="T2957" s="5">
        <v>1</v>
      </c>
      <c r="U2957" s="5" t="s">
        <v>375</v>
      </c>
      <c r="V2957" s="5" t="s">
        <v>38</v>
      </c>
      <c r="W2957" s="5" t="s">
        <v>17847</v>
      </c>
      <c r="X2957" s="5" t="str">
        <f>+VLOOKUP(C2957,Hoja1!$E$2:$F$125,2,0)</f>
        <v>RIONEGRO</v>
      </c>
      <c r="Y2957" s="6" t="s">
        <v>19010</v>
      </c>
      <c r="Z2957" s="6">
        <v>305615001355</v>
      </c>
    </row>
    <row r="2958" spans="1:26">
      <c r="A2958" s="5" t="s">
        <v>9758</v>
      </c>
      <c r="B2958" s="5">
        <v>5615</v>
      </c>
      <c r="C2958" s="5" t="s">
        <v>9758</v>
      </c>
      <c r="D2958" s="6">
        <v>305615001312</v>
      </c>
      <c r="E2958" s="5" t="s">
        <v>407</v>
      </c>
      <c r="F2958" s="6">
        <v>305615001312</v>
      </c>
      <c r="G2958" s="5" t="s">
        <v>10460</v>
      </c>
      <c r="H2958" s="5">
        <v>5316666</v>
      </c>
      <c r="I2958" s="5" t="s">
        <v>10461</v>
      </c>
      <c r="J2958" s="5" t="s">
        <v>347</v>
      </c>
      <c r="K2958" s="5" t="s">
        <v>31</v>
      </c>
      <c r="L2958" s="5" t="s">
        <v>32</v>
      </c>
      <c r="M2958" s="5" t="s">
        <v>7333</v>
      </c>
      <c r="N2958" s="5" t="s">
        <v>348</v>
      </c>
      <c r="O2958" s="5" t="s">
        <v>7382</v>
      </c>
      <c r="P2958" s="5" t="s">
        <v>10462</v>
      </c>
      <c r="S2958" s="5" t="s">
        <v>417</v>
      </c>
      <c r="T2958" s="5">
        <v>1</v>
      </c>
      <c r="U2958" s="5" t="s">
        <v>375</v>
      </c>
      <c r="V2958" s="5" t="s">
        <v>38</v>
      </c>
      <c r="W2958" s="5" t="s">
        <v>10463</v>
      </c>
      <c r="X2958" s="5" t="str">
        <f>+VLOOKUP(C2958,Hoja1!$E$2:$F$125,2,0)</f>
        <v>RIONEGRO</v>
      </c>
      <c r="Y2958" s="6" t="s">
        <v>19009</v>
      </c>
      <c r="Z2958" s="6">
        <v>305615001312</v>
      </c>
    </row>
    <row r="2959" spans="1:26">
      <c r="A2959" s="5" t="s">
        <v>9758</v>
      </c>
      <c r="B2959" s="5">
        <v>5615</v>
      </c>
      <c r="C2959" s="5" t="s">
        <v>9758</v>
      </c>
      <c r="D2959" s="6">
        <v>305615000294</v>
      </c>
      <c r="E2959" s="5" t="s">
        <v>7347</v>
      </c>
      <c r="F2959" s="6">
        <v>305615000294</v>
      </c>
      <c r="G2959" s="5" t="s">
        <v>17881</v>
      </c>
      <c r="H2959" s="5">
        <v>5612345</v>
      </c>
      <c r="I2959" s="5" t="s">
        <v>10454</v>
      </c>
      <c r="J2959" s="5" t="s">
        <v>347</v>
      </c>
      <c r="K2959" s="5" t="s">
        <v>31</v>
      </c>
      <c r="L2959" s="5" t="s">
        <v>32</v>
      </c>
      <c r="M2959" s="5" t="s">
        <v>65</v>
      </c>
      <c r="N2959" s="5" t="s">
        <v>348</v>
      </c>
      <c r="O2959" s="5" t="s">
        <v>349</v>
      </c>
      <c r="P2959" s="5" t="s">
        <v>36</v>
      </c>
      <c r="S2959" s="5" t="s">
        <v>417</v>
      </c>
      <c r="T2959" s="5">
        <v>1</v>
      </c>
      <c r="U2959" s="5" t="s">
        <v>375</v>
      </c>
      <c r="V2959" s="5" t="s">
        <v>38</v>
      </c>
      <c r="W2959" s="5" t="s">
        <v>17882</v>
      </c>
      <c r="X2959" s="5" t="str">
        <f>+VLOOKUP(C2959,Hoja1!$E$2:$F$125,2,0)</f>
        <v>RIONEGRO</v>
      </c>
      <c r="Y2959" s="6" t="s">
        <v>19008</v>
      </c>
      <c r="Z2959" s="6">
        <v>305615000294</v>
      </c>
    </row>
    <row r="2960" spans="1:26">
      <c r="A2960" s="5" t="s">
        <v>9758</v>
      </c>
      <c r="B2960" s="5">
        <v>5615</v>
      </c>
      <c r="C2960" s="5" t="s">
        <v>9758</v>
      </c>
      <c r="D2960" s="6">
        <v>405615000906</v>
      </c>
      <c r="E2960" s="5" t="s">
        <v>17853</v>
      </c>
      <c r="F2960" s="6">
        <v>405615000906</v>
      </c>
      <c r="G2960" s="5" t="s">
        <v>10420</v>
      </c>
      <c r="H2960" s="5">
        <v>5314429</v>
      </c>
      <c r="I2960" s="5" t="s">
        <v>10421</v>
      </c>
      <c r="J2960" s="5" t="s">
        <v>347</v>
      </c>
      <c r="K2960" s="5" t="s">
        <v>31</v>
      </c>
      <c r="L2960" s="5" t="s">
        <v>112</v>
      </c>
      <c r="M2960" s="5" t="s">
        <v>65</v>
      </c>
      <c r="N2960" s="5" t="s">
        <v>348</v>
      </c>
      <c r="O2960" s="5" t="s">
        <v>349</v>
      </c>
      <c r="P2960" s="5" t="s">
        <v>36</v>
      </c>
      <c r="S2960" s="5" t="s">
        <v>384</v>
      </c>
      <c r="T2960" s="5">
        <v>1</v>
      </c>
      <c r="U2960" s="5" t="s">
        <v>375</v>
      </c>
      <c r="V2960" s="5" t="s">
        <v>38</v>
      </c>
      <c r="W2960" s="5" t="s">
        <v>10422</v>
      </c>
      <c r="X2960" s="5" t="str">
        <f>+VLOOKUP(C2960,Hoja1!$E$2:$F$125,2,0)</f>
        <v>RIONEGRO</v>
      </c>
      <c r="Y2960" s="6" t="s">
        <v>19007</v>
      </c>
      <c r="Z2960" s="6">
        <v>405615000906</v>
      </c>
    </row>
    <row r="2961" spans="1:26">
      <c r="A2961" s="5" t="s">
        <v>9758</v>
      </c>
      <c r="B2961" s="5">
        <v>5615</v>
      </c>
      <c r="C2961" s="5" t="s">
        <v>9758</v>
      </c>
      <c r="D2961" s="6">
        <v>305615000987</v>
      </c>
      <c r="E2961" s="5" t="s">
        <v>16485</v>
      </c>
      <c r="F2961" s="6">
        <v>305615000987</v>
      </c>
      <c r="G2961" s="5" t="s">
        <v>10455</v>
      </c>
      <c r="H2961" s="5">
        <v>5612479</v>
      </c>
      <c r="I2961" s="5" t="s">
        <v>10456</v>
      </c>
      <c r="J2961" s="5" t="s">
        <v>347</v>
      </c>
      <c r="K2961" s="5" t="s">
        <v>31</v>
      </c>
      <c r="L2961" s="5" t="s">
        <v>32</v>
      </c>
      <c r="M2961" s="5" t="s">
        <v>65</v>
      </c>
      <c r="N2961" s="5" t="s">
        <v>348</v>
      </c>
      <c r="O2961" s="5" t="s">
        <v>359</v>
      </c>
      <c r="P2961" s="5" t="s">
        <v>36</v>
      </c>
      <c r="S2961" s="5" t="s">
        <v>417</v>
      </c>
      <c r="T2961" s="5">
        <v>1</v>
      </c>
      <c r="U2961" s="5" t="s">
        <v>375</v>
      </c>
      <c r="V2961" s="5" t="s">
        <v>38</v>
      </c>
      <c r="W2961" s="5" t="s">
        <v>10457</v>
      </c>
      <c r="X2961" s="5" t="str">
        <f>+VLOOKUP(C2961,Hoja1!$E$2:$F$125,2,0)</f>
        <v>RIONEGRO</v>
      </c>
      <c r="Y2961" s="6" t="s">
        <v>19006</v>
      </c>
      <c r="Z2961" s="6">
        <v>305615000987</v>
      </c>
    </row>
    <row r="2962" spans="1:26">
      <c r="A2962" s="5" t="s">
        <v>9758</v>
      </c>
      <c r="B2962" s="5">
        <v>5615</v>
      </c>
      <c r="C2962" s="5" t="s">
        <v>9758</v>
      </c>
      <c r="D2962" s="6">
        <v>305615001711</v>
      </c>
      <c r="E2962" s="5" t="s">
        <v>9906</v>
      </c>
      <c r="F2962" s="6">
        <v>305615001711</v>
      </c>
      <c r="G2962" s="5" t="s">
        <v>10466</v>
      </c>
      <c r="H2962" s="5" t="s">
        <v>10472</v>
      </c>
      <c r="I2962" s="5" t="s">
        <v>10473</v>
      </c>
      <c r="J2962" s="5" t="s">
        <v>347</v>
      </c>
      <c r="K2962" s="5" t="s">
        <v>31</v>
      </c>
      <c r="L2962" s="5" t="s">
        <v>32</v>
      </c>
      <c r="M2962" s="5" t="s">
        <v>65</v>
      </c>
      <c r="N2962" s="5" t="s">
        <v>348</v>
      </c>
      <c r="O2962" s="5" t="s">
        <v>359</v>
      </c>
      <c r="P2962" s="5" t="s">
        <v>36</v>
      </c>
      <c r="T2962" s="5">
        <v>1</v>
      </c>
      <c r="U2962" s="5" t="s">
        <v>375</v>
      </c>
      <c r="V2962" s="5" t="s">
        <v>38</v>
      </c>
      <c r="W2962" s="5" t="s">
        <v>10474</v>
      </c>
      <c r="X2962" s="5" t="str">
        <f>+VLOOKUP(C2962,Hoja1!$E$2:$F$125,2,0)</f>
        <v>RIONEGRO</v>
      </c>
      <c r="Y2962" s="6" t="s">
        <v>15502</v>
      </c>
      <c r="Z2962" s="6">
        <v>305615001711</v>
      </c>
    </row>
    <row r="2963" spans="1:26">
      <c r="A2963" s="5" t="s">
        <v>9758</v>
      </c>
      <c r="B2963" s="5">
        <v>5615</v>
      </c>
      <c r="C2963" s="5" t="s">
        <v>9758</v>
      </c>
      <c r="D2963" s="6">
        <v>305615001266</v>
      </c>
      <c r="E2963" s="5" t="s">
        <v>17888</v>
      </c>
      <c r="F2963" s="6">
        <v>305615001266</v>
      </c>
      <c r="G2963" s="5" t="s">
        <v>12514</v>
      </c>
      <c r="H2963" s="5">
        <v>5312666</v>
      </c>
      <c r="I2963" s="5" t="s">
        <v>656</v>
      </c>
      <c r="J2963" s="5" t="s">
        <v>30</v>
      </c>
      <c r="K2963" s="5" t="s">
        <v>31</v>
      </c>
      <c r="L2963" s="5" t="s">
        <v>32</v>
      </c>
      <c r="M2963" s="5" t="s">
        <v>33</v>
      </c>
      <c r="N2963" s="5" t="s">
        <v>57</v>
      </c>
      <c r="O2963" s="5">
        <v>-3</v>
      </c>
      <c r="P2963" s="5" t="s">
        <v>36</v>
      </c>
      <c r="R2963" s="5" t="s">
        <v>12515</v>
      </c>
      <c r="S2963" s="5" t="s">
        <v>417</v>
      </c>
      <c r="T2963" s="5">
        <v>1</v>
      </c>
      <c r="U2963" s="5" t="s">
        <v>375</v>
      </c>
      <c r="V2963" s="5" t="s">
        <v>38</v>
      </c>
      <c r="X2963" s="5" t="str">
        <f>+VLOOKUP(C2963,Hoja1!$E$2:$F$125,2,0)</f>
        <v>RIONEGRO</v>
      </c>
      <c r="Y2963" s="6" t="s">
        <v>19005</v>
      </c>
      <c r="Z2963" s="6">
        <v>305615001266</v>
      </c>
    </row>
    <row r="2964" spans="1:26">
      <c r="A2964" s="5" t="s">
        <v>9758</v>
      </c>
      <c r="B2964" s="5">
        <v>5615</v>
      </c>
      <c r="C2964" s="5" t="s">
        <v>9758</v>
      </c>
      <c r="D2964" s="6">
        <v>405615001741</v>
      </c>
      <c r="E2964" s="5" t="s">
        <v>9898</v>
      </c>
      <c r="F2964" s="6">
        <v>405615001741</v>
      </c>
      <c r="G2964" s="5" t="s">
        <v>5540</v>
      </c>
      <c r="H2964" s="5" t="s">
        <v>10431</v>
      </c>
      <c r="I2964" s="5" t="s">
        <v>10432</v>
      </c>
      <c r="J2964" s="5" t="s">
        <v>347</v>
      </c>
      <c r="K2964" s="5" t="s">
        <v>31</v>
      </c>
      <c r="L2964" s="5" t="s">
        <v>112</v>
      </c>
      <c r="M2964" s="5" t="s">
        <v>772</v>
      </c>
      <c r="N2964" s="5" t="s">
        <v>348</v>
      </c>
      <c r="O2964" s="5" t="s">
        <v>7287</v>
      </c>
      <c r="P2964" s="5" t="s">
        <v>380</v>
      </c>
      <c r="T2964" s="5">
        <v>1</v>
      </c>
      <c r="U2964" s="5" t="s">
        <v>375</v>
      </c>
      <c r="V2964" s="5" t="s">
        <v>38</v>
      </c>
      <c r="W2964" s="5" t="s">
        <v>10433</v>
      </c>
      <c r="X2964" s="5" t="str">
        <f>+VLOOKUP(C2964,Hoja1!$E$2:$F$125,2,0)</f>
        <v>RIONEGRO</v>
      </c>
      <c r="Y2964" s="6" t="s">
        <v>15503</v>
      </c>
      <c r="Z2964" s="6">
        <v>405615001741</v>
      </c>
    </row>
    <row r="2965" spans="1:26">
      <c r="A2965" s="5" t="s">
        <v>9758</v>
      </c>
      <c r="B2965" s="5">
        <v>5615</v>
      </c>
      <c r="C2965" s="5" t="s">
        <v>9758</v>
      </c>
      <c r="D2965" s="6">
        <v>305615001207</v>
      </c>
      <c r="E2965" s="5" t="s">
        <v>17884</v>
      </c>
      <c r="F2965" s="6">
        <v>305615001207</v>
      </c>
      <c r="G2965" s="5" t="s">
        <v>10414</v>
      </c>
      <c r="H2965" s="5">
        <v>5612685</v>
      </c>
      <c r="I2965" s="5" t="s">
        <v>10415</v>
      </c>
      <c r="J2965" s="5" t="s">
        <v>347</v>
      </c>
      <c r="K2965" s="5" t="s">
        <v>31</v>
      </c>
      <c r="L2965" s="5" t="s">
        <v>112</v>
      </c>
      <c r="M2965" s="5" t="s">
        <v>65</v>
      </c>
      <c r="N2965" s="5" t="s">
        <v>348</v>
      </c>
      <c r="O2965" s="5" t="s">
        <v>349</v>
      </c>
      <c r="P2965" s="5" t="s">
        <v>36</v>
      </c>
      <c r="S2965" s="5" t="s">
        <v>417</v>
      </c>
      <c r="T2965" s="5">
        <v>1</v>
      </c>
      <c r="U2965" s="5" t="s">
        <v>375</v>
      </c>
      <c r="V2965" s="5" t="s">
        <v>38</v>
      </c>
      <c r="W2965" s="5" t="s">
        <v>10416</v>
      </c>
      <c r="X2965" s="5" t="str">
        <f>+VLOOKUP(C2965,Hoja1!$E$2:$F$125,2,0)</f>
        <v>RIONEGRO</v>
      </c>
      <c r="Y2965" s="6" t="s">
        <v>19004</v>
      </c>
      <c r="Z2965" s="6">
        <v>305615001207</v>
      </c>
    </row>
    <row r="2966" spans="1:26">
      <c r="A2966" s="5" t="s">
        <v>9758</v>
      </c>
      <c r="B2966" s="5">
        <v>5615</v>
      </c>
      <c r="C2966" s="5" t="s">
        <v>9758</v>
      </c>
      <c r="D2966" s="6">
        <v>405615001180</v>
      </c>
      <c r="E2966" s="5" t="s">
        <v>17870</v>
      </c>
      <c r="F2966" s="6">
        <v>405615001180</v>
      </c>
      <c r="G2966" s="5" t="s">
        <v>10423</v>
      </c>
      <c r="H2966" s="5">
        <v>5372001</v>
      </c>
      <c r="I2966" s="5" t="s">
        <v>17871</v>
      </c>
      <c r="J2966" s="5" t="s">
        <v>347</v>
      </c>
      <c r="K2966" s="5" t="s">
        <v>31</v>
      </c>
      <c r="L2966" s="5" t="s">
        <v>112</v>
      </c>
      <c r="M2966" s="5" t="s">
        <v>65</v>
      </c>
      <c r="N2966" s="5" t="s">
        <v>348</v>
      </c>
      <c r="O2966" s="5" t="s">
        <v>349</v>
      </c>
      <c r="P2966" s="5" t="s">
        <v>36</v>
      </c>
      <c r="S2966" s="5" t="s">
        <v>384</v>
      </c>
      <c r="T2966" s="5">
        <v>1</v>
      </c>
      <c r="U2966" s="5" t="s">
        <v>375</v>
      </c>
      <c r="V2966" s="5" t="s">
        <v>38</v>
      </c>
      <c r="W2966" s="5" t="s">
        <v>10424</v>
      </c>
      <c r="X2966" s="5" t="str">
        <f>+VLOOKUP(C2966,Hoja1!$E$2:$F$125,2,0)</f>
        <v>RIONEGRO</v>
      </c>
      <c r="Y2966" s="6" t="s">
        <v>19003</v>
      </c>
      <c r="Z2966" s="6">
        <v>405615001180</v>
      </c>
    </row>
    <row r="2967" spans="1:26">
      <c r="A2967" s="5" t="s">
        <v>9758</v>
      </c>
      <c r="B2967" s="5">
        <v>5615</v>
      </c>
      <c r="C2967" s="5" t="s">
        <v>9758</v>
      </c>
      <c r="D2967" s="6">
        <v>405615001341</v>
      </c>
      <c r="E2967" s="5" t="s">
        <v>17889</v>
      </c>
      <c r="F2967" s="6">
        <v>405615001341</v>
      </c>
      <c r="G2967" s="5" t="s">
        <v>17890</v>
      </c>
      <c r="H2967" s="5" t="s">
        <v>10475</v>
      </c>
      <c r="I2967" s="5" t="s">
        <v>17891</v>
      </c>
      <c r="J2967" s="5" t="s">
        <v>347</v>
      </c>
      <c r="K2967" s="5" t="s">
        <v>31</v>
      </c>
      <c r="L2967" s="5" t="s">
        <v>32</v>
      </c>
      <c r="M2967" s="5" t="s">
        <v>541</v>
      </c>
      <c r="N2967" s="5" t="s">
        <v>348</v>
      </c>
      <c r="O2967" s="5" t="s">
        <v>7287</v>
      </c>
      <c r="P2967" s="5" t="s">
        <v>380</v>
      </c>
      <c r="S2967" s="5" t="s">
        <v>384</v>
      </c>
      <c r="T2967" s="5">
        <v>1</v>
      </c>
      <c r="U2967" s="5" t="s">
        <v>375</v>
      </c>
      <c r="V2967" s="5" t="s">
        <v>38</v>
      </c>
      <c r="W2967" s="5" t="s">
        <v>10476</v>
      </c>
      <c r="X2967" s="5" t="str">
        <f>+VLOOKUP(C2967,Hoja1!$E$2:$F$125,2,0)</f>
        <v>RIONEGRO</v>
      </c>
      <c r="Y2967" s="6" t="s">
        <v>19002</v>
      </c>
      <c r="Z2967" s="6">
        <v>405615001341</v>
      </c>
    </row>
    <row r="2968" spans="1:26">
      <c r="A2968" s="5" t="s">
        <v>9758</v>
      </c>
      <c r="B2968" s="5">
        <v>5615</v>
      </c>
      <c r="C2968" s="5" t="s">
        <v>9758</v>
      </c>
      <c r="D2968" s="6">
        <v>405615001474</v>
      </c>
      <c r="E2968" s="5" t="s">
        <v>17854</v>
      </c>
      <c r="F2968" s="6">
        <v>405615001474</v>
      </c>
      <c r="G2968" s="5" t="s">
        <v>10425</v>
      </c>
      <c r="H2968" s="5" t="s">
        <v>10426</v>
      </c>
      <c r="I2968" s="5" t="s">
        <v>17855</v>
      </c>
      <c r="J2968" s="5" t="s">
        <v>347</v>
      </c>
      <c r="K2968" s="5" t="s">
        <v>31</v>
      </c>
      <c r="L2968" s="5" t="s">
        <v>112</v>
      </c>
      <c r="M2968" s="5" t="s">
        <v>65</v>
      </c>
      <c r="N2968" s="5" t="s">
        <v>485</v>
      </c>
      <c r="O2968" s="5" t="s">
        <v>10387</v>
      </c>
      <c r="P2968" s="5" t="s">
        <v>36</v>
      </c>
      <c r="S2968" s="5" t="s">
        <v>384</v>
      </c>
      <c r="T2968" s="5">
        <v>1</v>
      </c>
      <c r="U2968" s="5" t="s">
        <v>375</v>
      </c>
      <c r="V2968" s="5" t="s">
        <v>38</v>
      </c>
      <c r="X2968" s="5" t="str">
        <f>+VLOOKUP(C2968,Hoja1!$E$2:$F$125,2,0)</f>
        <v>RIONEGRO</v>
      </c>
      <c r="Y2968" s="6" t="s">
        <v>19001</v>
      </c>
      <c r="Z2968" s="6">
        <v>405615001474</v>
      </c>
    </row>
    <row r="2969" spans="1:26">
      <c r="A2969" s="5" t="s">
        <v>9758</v>
      </c>
      <c r="B2969" s="5">
        <v>5615</v>
      </c>
      <c r="C2969" s="5" t="s">
        <v>9758</v>
      </c>
      <c r="D2969" s="6">
        <v>305615000081</v>
      </c>
      <c r="E2969" s="5" t="s">
        <v>17860</v>
      </c>
      <c r="F2969" s="6">
        <v>305615000081</v>
      </c>
      <c r="G2969" s="5" t="s">
        <v>17861</v>
      </c>
      <c r="H2969" s="5">
        <v>5317571</v>
      </c>
      <c r="I2969" s="5" t="s">
        <v>532</v>
      </c>
      <c r="J2969" s="5" t="s">
        <v>30</v>
      </c>
      <c r="K2969" s="5" t="s">
        <v>31</v>
      </c>
      <c r="L2969" s="5" t="s">
        <v>32</v>
      </c>
      <c r="S2969" s="5" t="s">
        <v>417</v>
      </c>
      <c r="T2969" s="5">
        <v>1</v>
      </c>
      <c r="U2969" s="5" t="s">
        <v>16285</v>
      </c>
      <c r="V2969" s="5" t="s">
        <v>38</v>
      </c>
      <c r="X2969" s="5" t="str">
        <f>+VLOOKUP(C2969,Hoja1!$E$2:$F$125,2,0)</f>
        <v>RIONEGRO</v>
      </c>
      <c r="Y2969" s="6" t="s">
        <v>19000</v>
      </c>
      <c r="Z2969" s="6">
        <v>305615000081</v>
      </c>
    </row>
    <row r="2970" spans="1:26">
      <c r="A2970" s="5" t="s">
        <v>9758</v>
      </c>
      <c r="B2970" s="5">
        <v>5615</v>
      </c>
      <c r="C2970" s="5" t="s">
        <v>9758</v>
      </c>
      <c r="D2970" s="6">
        <v>305615001720</v>
      </c>
      <c r="E2970" s="5" t="s">
        <v>12521</v>
      </c>
      <c r="F2970" s="6">
        <v>305615001720</v>
      </c>
      <c r="G2970" s="5" t="s">
        <v>12522</v>
      </c>
      <c r="H2970" s="5" t="s">
        <v>12523</v>
      </c>
      <c r="I2970" s="5" t="s">
        <v>12524</v>
      </c>
      <c r="J2970" s="5" t="s">
        <v>347</v>
      </c>
      <c r="K2970" s="5" t="s">
        <v>31</v>
      </c>
      <c r="L2970" s="5" t="s">
        <v>32</v>
      </c>
      <c r="M2970" s="5" t="s">
        <v>65</v>
      </c>
      <c r="N2970" s="5" t="s">
        <v>367</v>
      </c>
      <c r="O2970" s="5" t="s">
        <v>7363</v>
      </c>
      <c r="P2970" s="5" t="s">
        <v>36</v>
      </c>
      <c r="T2970" s="5">
        <v>1</v>
      </c>
      <c r="U2970" s="5" t="s">
        <v>375</v>
      </c>
      <c r="V2970" s="5" t="s">
        <v>38</v>
      </c>
      <c r="W2970" s="5" t="s">
        <v>12525</v>
      </c>
      <c r="X2970" s="5" t="str">
        <f>+VLOOKUP(C2970,Hoja1!$E$2:$F$125,2,0)</f>
        <v>RIONEGRO</v>
      </c>
      <c r="Y2970" s="6" t="s">
        <v>15504</v>
      </c>
      <c r="Z2970" s="6">
        <v>305615001720</v>
      </c>
    </row>
    <row r="2971" spans="1:26">
      <c r="A2971" s="5" t="s">
        <v>9758</v>
      </c>
      <c r="B2971" s="5">
        <v>5615</v>
      </c>
      <c r="C2971" s="5" t="s">
        <v>9758</v>
      </c>
      <c r="D2971" s="6">
        <v>305615001258</v>
      </c>
      <c r="E2971" s="5" t="s">
        <v>17879</v>
      </c>
      <c r="F2971" s="6">
        <v>305615001258</v>
      </c>
      <c r="G2971" s="5" t="s">
        <v>12511</v>
      </c>
      <c r="H2971" s="5">
        <v>5611457</v>
      </c>
      <c r="I2971" s="5" t="s">
        <v>12512</v>
      </c>
      <c r="J2971" s="5" t="s">
        <v>30</v>
      </c>
      <c r="K2971" s="5" t="s">
        <v>31</v>
      </c>
      <c r="L2971" s="5" t="s">
        <v>32</v>
      </c>
      <c r="M2971" s="5" t="s">
        <v>444</v>
      </c>
      <c r="N2971" s="5" t="s">
        <v>57</v>
      </c>
      <c r="O2971" s="5">
        <v>-3</v>
      </c>
      <c r="P2971" s="5" t="s">
        <v>36</v>
      </c>
      <c r="S2971" s="5" t="s">
        <v>417</v>
      </c>
      <c r="T2971" s="5">
        <v>1</v>
      </c>
      <c r="U2971" s="5" t="s">
        <v>375</v>
      </c>
      <c r="V2971" s="5" t="s">
        <v>38</v>
      </c>
      <c r="W2971" s="5" t="s">
        <v>12513</v>
      </c>
      <c r="X2971" s="5" t="str">
        <f>+VLOOKUP(C2971,Hoja1!$E$2:$F$125,2,0)</f>
        <v>RIONEGRO</v>
      </c>
      <c r="Y2971" s="6" t="s">
        <v>18999</v>
      </c>
      <c r="Z2971" s="6">
        <v>305615001258</v>
      </c>
    </row>
    <row r="2972" spans="1:26">
      <c r="A2972" s="5" t="s">
        <v>9758</v>
      </c>
      <c r="B2972" s="5">
        <v>5615</v>
      </c>
      <c r="C2972" s="5" t="s">
        <v>9758</v>
      </c>
      <c r="D2972" s="6">
        <v>305615000961</v>
      </c>
      <c r="E2972" s="5" t="s">
        <v>17877</v>
      </c>
      <c r="F2972" s="6">
        <v>305615000961</v>
      </c>
      <c r="G2972" s="5" t="s">
        <v>17878</v>
      </c>
      <c r="H2972" s="5">
        <v>5314403</v>
      </c>
      <c r="I2972" s="5" t="s">
        <v>12503</v>
      </c>
      <c r="J2972" s="5" t="s">
        <v>30</v>
      </c>
      <c r="K2972" s="5" t="s">
        <v>31</v>
      </c>
      <c r="L2972" s="5" t="s">
        <v>32</v>
      </c>
      <c r="M2972" s="5" t="s">
        <v>449</v>
      </c>
      <c r="N2972" s="5" t="s">
        <v>34</v>
      </c>
      <c r="O2972" s="5" t="s">
        <v>35</v>
      </c>
      <c r="P2972" s="5" t="s">
        <v>36</v>
      </c>
      <c r="S2972" s="5" t="s">
        <v>417</v>
      </c>
      <c r="T2972" s="5">
        <v>1</v>
      </c>
      <c r="U2972" s="5" t="s">
        <v>375</v>
      </c>
      <c r="V2972" s="5" t="s">
        <v>38</v>
      </c>
      <c r="W2972" s="5" t="s">
        <v>12504</v>
      </c>
      <c r="X2972" s="5" t="str">
        <f>+VLOOKUP(C2972,Hoja1!$E$2:$F$125,2,0)</f>
        <v>RIONEGRO</v>
      </c>
      <c r="Y2972" s="6" t="s">
        <v>18998</v>
      </c>
      <c r="Z2972" s="6">
        <v>305615000961</v>
      </c>
    </row>
    <row r="2973" spans="1:26">
      <c r="A2973" s="5" t="s">
        <v>9758</v>
      </c>
      <c r="B2973" s="5">
        <v>5615</v>
      </c>
      <c r="C2973" s="5" t="s">
        <v>9758</v>
      </c>
      <c r="D2973" s="6">
        <v>305615001118</v>
      </c>
      <c r="E2973" s="5" t="s">
        <v>17859</v>
      </c>
      <c r="F2973" s="6">
        <v>305615001118</v>
      </c>
      <c r="G2973" s="5" t="s">
        <v>12509</v>
      </c>
      <c r="H2973" s="5">
        <v>5610081</v>
      </c>
      <c r="I2973" s="5" t="s">
        <v>12510</v>
      </c>
      <c r="J2973" s="5" t="s">
        <v>30</v>
      </c>
      <c r="K2973" s="5" t="s">
        <v>31</v>
      </c>
      <c r="L2973" s="5" t="s">
        <v>32</v>
      </c>
      <c r="M2973" s="5" t="s">
        <v>65</v>
      </c>
      <c r="N2973" s="5" t="s">
        <v>57</v>
      </c>
      <c r="O2973" s="5">
        <v>-3</v>
      </c>
      <c r="P2973" s="5" t="s">
        <v>36</v>
      </c>
      <c r="S2973" s="5" t="s">
        <v>417</v>
      </c>
      <c r="T2973" s="5">
        <v>1</v>
      </c>
      <c r="U2973" s="5" t="s">
        <v>375</v>
      </c>
      <c r="V2973" s="5" t="s">
        <v>38</v>
      </c>
      <c r="X2973" s="5" t="str">
        <f>+VLOOKUP(C2973,Hoja1!$E$2:$F$125,2,0)</f>
        <v>RIONEGRO</v>
      </c>
      <c r="Y2973" s="6" t="s">
        <v>18997</v>
      </c>
      <c r="Z2973" s="6">
        <v>305615001118</v>
      </c>
    </row>
    <row r="2974" spans="1:26">
      <c r="A2974" s="5" t="s">
        <v>9758</v>
      </c>
      <c r="B2974" s="5">
        <v>5615</v>
      </c>
      <c r="C2974" s="5" t="s">
        <v>9758</v>
      </c>
      <c r="D2974" s="6">
        <v>305615000146</v>
      </c>
      <c r="E2974" s="5" t="s">
        <v>17880</v>
      </c>
      <c r="F2974" s="6">
        <v>305615000146</v>
      </c>
      <c r="G2974" s="5" t="s">
        <v>12501</v>
      </c>
      <c r="H2974" s="5">
        <v>5311777</v>
      </c>
      <c r="I2974" s="5" t="s">
        <v>12502</v>
      </c>
      <c r="J2974" s="5" t="s">
        <v>30</v>
      </c>
      <c r="K2974" s="5" t="s">
        <v>31</v>
      </c>
      <c r="L2974" s="5" t="s">
        <v>32</v>
      </c>
      <c r="M2974" s="5" t="s">
        <v>33</v>
      </c>
      <c r="N2974" s="5" t="s">
        <v>34</v>
      </c>
      <c r="O2974" s="5" t="s">
        <v>35</v>
      </c>
      <c r="P2974" s="5" t="s">
        <v>36</v>
      </c>
      <c r="S2974" s="5" t="s">
        <v>417</v>
      </c>
      <c r="T2974" s="5">
        <v>1</v>
      </c>
      <c r="U2974" s="5" t="s">
        <v>375</v>
      </c>
      <c r="V2974" s="5" t="s">
        <v>38</v>
      </c>
      <c r="X2974" s="5" t="str">
        <f>+VLOOKUP(C2974,Hoja1!$E$2:$F$125,2,0)</f>
        <v>RIONEGRO</v>
      </c>
      <c r="Y2974" s="6" t="s">
        <v>18996</v>
      </c>
      <c r="Z2974" s="6">
        <v>305615000146</v>
      </c>
    </row>
    <row r="2975" spans="1:26">
      <c r="A2975" s="5" t="s">
        <v>9758</v>
      </c>
      <c r="B2975" s="5">
        <v>5615</v>
      </c>
      <c r="C2975" s="5" t="s">
        <v>9758</v>
      </c>
      <c r="D2975" s="6">
        <v>305615000014</v>
      </c>
      <c r="E2975" s="5" t="s">
        <v>12499</v>
      </c>
      <c r="F2975" s="6">
        <v>305615000014</v>
      </c>
      <c r="G2975" s="5" t="s">
        <v>17858</v>
      </c>
      <c r="H2975" s="5">
        <v>5615003</v>
      </c>
      <c r="I2975" s="5" t="s">
        <v>12500</v>
      </c>
      <c r="J2975" s="5" t="s">
        <v>30</v>
      </c>
      <c r="K2975" s="5" t="s">
        <v>31</v>
      </c>
      <c r="L2975" s="5" t="s">
        <v>32</v>
      </c>
      <c r="M2975" s="5" t="s">
        <v>1576</v>
      </c>
      <c r="N2975" s="5" t="s">
        <v>57</v>
      </c>
      <c r="O2975" s="5">
        <v>-3</v>
      </c>
      <c r="P2975" s="5" t="s">
        <v>36</v>
      </c>
      <c r="S2975" s="5" t="s">
        <v>417</v>
      </c>
      <c r="T2975" s="5">
        <v>1</v>
      </c>
      <c r="U2975" s="5" t="s">
        <v>375</v>
      </c>
      <c r="V2975" s="5" t="s">
        <v>38</v>
      </c>
      <c r="X2975" s="5" t="str">
        <f>+VLOOKUP(C2975,Hoja1!$E$2:$F$125,2,0)</f>
        <v>RIONEGRO</v>
      </c>
      <c r="Y2975" s="6" t="s">
        <v>15505</v>
      </c>
      <c r="Z2975" s="6">
        <v>305615000014</v>
      </c>
    </row>
    <row r="2976" spans="1:26">
      <c r="A2976" s="5" t="s">
        <v>9758</v>
      </c>
      <c r="B2976" s="5">
        <v>5615</v>
      </c>
      <c r="C2976" s="5" t="s">
        <v>9758</v>
      </c>
      <c r="D2976" s="6">
        <v>305615001070</v>
      </c>
      <c r="E2976" s="5" t="s">
        <v>12505</v>
      </c>
      <c r="F2976" s="6">
        <v>305615001070</v>
      </c>
      <c r="G2976" s="5" t="s">
        <v>12506</v>
      </c>
      <c r="H2976" s="5">
        <v>5611584</v>
      </c>
      <c r="I2976" s="5" t="s">
        <v>12507</v>
      </c>
      <c r="J2976" s="5" t="s">
        <v>30</v>
      </c>
      <c r="K2976" s="5" t="s">
        <v>31</v>
      </c>
      <c r="L2976" s="5" t="s">
        <v>32</v>
      </c>
      <c r="M2976" s="5" t="s">
        <v>693</v>
      </c>
      <c r="N2976" s="5" t="s">
        <v>57</v>
      </c>
      <c r="O2976" s="5">
        <v>-3</v>
      </c>
      <c r="P2976" s="5" t="s">
        <v>36</v>
      </c>
      <c r="S2976" s="5" t="s">
        <v>417</v>
      </c>
      <c r="T2976" s="5">
        <v>1</v>
      </c>
      <c r="U2976" s="5" t="s">
        <v>375</v>
      </c>
      <c r="V2976" s="5" t="s">
        <v>38</v>
      </c>
      <c r="W2976" s="5" t="s">
        <v>12508</v>
      </c>
      <c r="X2976" s="5" t="str">
        <f>+VLOOKUP(C2976,Hoja1!$E$2:$F$125,2,0)</f>
        <v>RIONEGRO</v>
      </c>
      <c r="Y2976" s="6" t="s">
        <v>15506</v>
      </c>
      <c r="Z2976" s="6">
        <v>305615001070</v>
      </c>
    </row>
    <row r="2977" spans="1:26">
      <c r="A2977" s="5" t="s">
        <v>9758</v>
      </c>
      <c r="B2977" s="5">
        <v>5615</v>
      </c>
      <c r="C2977" s="5" t="s">
        <v>9758</v>
      </c>
      <c r="D2977" s="6">
        <v>205615000958</v>
      </c>
      <c r="E2977" s="5" t="s">
        <v>17841</v>
      </c>
      <c r="F2977" s="6">
        <v>205615000958</v>
      </c>
      <c r="G2977" s="5" t="s">
        <v>17842</v>
      </c>
      <c r="H2977" s="5">
        <v>5362417</v>
      </c>
      <c r="I2977" s="5" t="s">
        <v>17843</v>
      </c>
      <c r="J2977" s="5" t="s">
        <v>30</v>
      </c>
      <c r="K2977" s="5" t="s">
        <v>111</v>
      </c>
      <c r="L2977" s="5" t="s">
        <v>112</v>
      </c>
      <c r="T2977" s="5">
        <v>1</v>
      </c>
      <c r="U2977" s="5" t="s">
        <v>16285</v>
      </c>
      <c r="V2977" s="5" t="s">
        <v>38</v>
      </c>
      <c r="W2977" s="5" t="s">
        <v>17844</v>
      </c>
      <c r="X2977" s="5" t="str">
        <f>+VLOOKUP(C2977,Hoja1!$E$2:$F$125,2,0)</f>
        <v>RIONEGRO</v>
      </c>
      <c r="Y2977" s="6" t="s">
        <v>18995</v>
      </c>
      <c r="Z2977" s="6">
        <v>205615000958</v>
      </c>
    </row>
    <row r="2978" spans="1:26">
      <c r="A2978" s="5" t="s">
        <v>9758</v>
      </c>
      <c r="B2978" s="5">
        <v>5615</v>
      </c>
      <c r="C2978" s="5" t="s">
        <v>9758</v>
      </c>
      <c r="D2978" s="6">
        <v>405615001767</v>
      </c>
      <c r="E2978" s="5" t="s">
        <v>17864</v>
      </c>
      <c r="F2978" s="6">
        <v>405615001767</v>
      </c>
      <c r="G2978" s="5" t="s">
        <v>8936</v>
      </c>
      <c r="I2978" s="5" t="s">
        <v>10670</v>
      </c>
      <c r="J2978" s="5" t="s">
        <v>30</v>
      </c>
      <c r="K2978" s="5" t="s">
        <v>31</v>
      </c>
      <c r="L2978" s="5" t="s">
        <v>32</v>
      </c>
      <c r="M2978" s="5" t="s">
        <v>693</v>
      </c>
      <c r="N2978" s="5" t="s">
        <v>57</v>
      </c>
      <c r="O2978" s="5">
        <v>-3</v>
      </c>
      <c r="P2978" s="5" t="s">
        <v>36</v>
      </c>
      <c r="T2978" s="5">
        <v>1</v>
      </c>
      <c r="U2978" s="5" t="s">
        <v>37</v>
      </c>
      <c r="V2978" s="5" t="s">
        <v>38</v>
      </c>
      <c r="X2978" s="5" t="str">
        <f>+VLOOKUP(C2978,Hoja1!$E$2:$F$125,2,0)</f>
        <v>RIONEGRO</v>
      </c>
      <c r="Y2978" s="6" t="s">
        <v>18994</v>
      </c>
      <c r="Z2978" s="6">
        <v>405615001767</v>
      </c>
    </row>
    <row r="2979" spans="1:26">
      <c r="A2979" s="5" t="s">
        <v>25</v>
      </c>
      <c r="B2979" s="5">
        <v>5628</v>
      </c>
      <c r="C2979" s="5" t="s">
        <v>123</v>
      </c>
      <c r="D2979" s="6">
        <v>405628000549</v>
      </c>
      <c r="E2979" s="5" t="s">
        <v>17904</v>
      </c>
      <c r="F2979" s="6">
        <v>405628000549</v>
      </c>
      <c r="G2979" s="5" t="s">
        <v>532</v>
      </c>
      <c r="H2979" s="5" t="s">
        <v>16740</v>
      </c>
      <c r="I2979" s="5" t="s">
        <v>532</v>
      </c>
      <c r="J2979" s="5" t="s">
        <v>347</v>
      </c>
      <c r="K2979" s="5" t="s">
        <v>31</v>
      </c>
      <c r="L2979" s="5" t="s">
        <v>32</v>
      </c>
      <c r="T2979" s="5">
        <v>1</v>
      </c>
      <c r="U2979" s="5" t="s">
        <v>16285</v>
      </c>
      <c r="V2979" s="5" t="s">
        <v>38</v>
      </c>
      <c r="X2979" s="5" t="str">
        <f>+VLOOKUP(C2979,Hoja1!$E$2:$F$125,2,0)</f>
        <v>SABANALARGA</v>
      </c>
      <c r="Y2979" s="6" t="s">
        <v>19022</v>
      </c>
      <c r="Z2979" s="6">
        <v>405628000549</v>
      </c>
    </row>
    <row r="2980" spans="1:26">
      <c r="A2980" s="5" t="s">
        <v>25</v>
      </c>
      <c r="B2980" s="5">
        <v>5628</v>
      </c>
      <c r="C2980" s="5" t="s">
        <v>123</v>
      </c>
      <c r="D2980" s="6">
        <v>305628000534</v>
      </c>
      <c r="E2980" s="5" t="s">
        <v>7165</v>
      </c>
      <c r="F2980" s="6">
        <v>305628000534</v>
      </c>
      <c r="G2980" s="5" t="s">
        <v>2922</v>
      </c>
      <c r="I2980" s="5" t="s">
        <v>16344</v>
      </c>
      <c r="J2980" s="5" t="s">
        <v>347</v>
      </c>
      <c r="K2980" s="5" t="s">
        <v>31</v>
      </c>
      <c r="L2980" s="5" t="s">
        <v>112</v>
      </c>
      <c r="M2980" s="5" t="s">
        <v>65</v>
      </c>
      <c r="N2980" s="5" t="s">
        <v>485</v>
      </c>
      <c r="O2980" s="5" t="s">
        <v>7133</v>
      </c>
      <c r="P2980" s="5" t="s">
        <v>487</v>
      </c>
      <c r="T2980" s="5">
        <v>1</v>
      </c>
      <c r="U2980" s="5" t="s">
        <v>375</v>
      </c>
      <c r="V2980" s="5" t="s">
        <v>38</v>
      </c>
      <c r="X2980" s="5" t="str">
        <f>+VLOOKUP(C2980,Hoja1!$E$2:$F$125,2,0)</f>
        <v>SABANALARGA</v>
      </c>
      <c r="Y2980" s="6" t="s">
        <v>15507</v>
      </c>
      <c r="Z2980" s="6">
        <v>305628000534</v>
      </c>
    </row>
    <row r="2981" spans="1:26">
      <c r="A2981" s="5" t="s">
        <v>25</v>
      </c>
      <c r="B2981" s="5">
        <v>5628</v>
      </c>
      <c r="C2981" s="5" t="s">
        <v>123</v>
      </c>
      <c r="D2981" s="6">
        <v>405628000565</v>
      </c>
      <c r="E2981" s="5" t="s">
        <v>398</v>
      </c>
      <c r="F2981" s="6">
        <v>405628000565</v>
      </c>
      <c r="G2981" s="5" t="s">
        <v>17905</v>
      </c>
      <c r="I2981" s="5" t="s">
        <v>16757</v>
      </c>
      <c r="J2981" s="5" t="s">
        <v>347</v>
      </c>
      <c r="K2981" s="5" t="s">
        <v>31</v>
      </c>
      <c r="L2981" s="5" t="s">
        <v>32</v>
      </c>
      <c r="T2981" s="5">
        <v>1</v>
      </c>
      <c r="U2981" s="5" t="s">
        <v>16285</v>
      </c>
      <c r="V2981" s="5" t="s">
        <v>38</v>
      </c>
      <c r="X2981" s="5" t="str">
        <f>+VLOOKUP(C2981,Hoja1!$E$2:$F$125,2,0)</f>
        <v>SABANALARGA</v>
      </c>
      <c r="Y2981" s="6" t="s">
        <v>19021</v>
      </c>
      <c r="Z2981" s="6">
        <v>405628000565</v>
      </c>
    </row>
    <row r="2982" spans="1:26">
      <c r="A2982" s="5" t="s">
        <v>25</v>
      </c>
      <c r="B2982" s="5">
        <v>5628</v>
      </c>
      <c r="C2982" s="5" t="s">
        <v>123</v>
      </c>
      <c r="D2982" s="6">
        <v>205628000451</v>
      </c>
      <c r="E2982" s="5" t="s">
        <v>12555</v>
      </c>
      <c r="F2982" s="6">
        <v>205628000451</v>
      </c>
      <c r="G2982" s="5" t="s">
        <v>1366</v>
      </c>
      <c r="H2982" s="5" t="s">
        <v>17895</v>
      </c>
      <c r="I2982" s="5" t="s">
        <v>17898</v>
      </c>
      <c r="J2982" s="5" t="s">
        <v>347</v>
      </c>
      <c r="K2982" s="5" t="s">
        <v>111</v>
      </c>
      <c r="L2982" s="5" t="s">
        <v>112</v>
      </c>
      <c r="M2982" s="5" t="s">
        <v>65</v>
      </c>
      <c r="N2982" s="5" t="s">
        <v>367</v>
      </c>
      <c r="O2982" s="5" t="s">
        <v>368</v>
      </c>
      <c r="P2982" s="5" t="s">
        <v>7530</v>
      </c>
      <c r="T2982" s="5">
        <v>1</v>
      </c>
      <c r="U2982" s="5" t="s">
        <v>375</v>
      </c>
      <c r="V2982" s="5" t="s">
        <v>38</v>
      </c>
      <c r="W2982" s="5" t="s">
        <v>12556</v>
      </c>
      <c r="X2982" s="5" t="str">
        <f>+VLOOKUP(C2982,Hoja1!$E$2:$F$125,2,0)</f>
        <v>SABANALARGA</v>
      </c>
      <c r="Y2982" s="6" t="s">
        <v>15508</v>
      </c>
      <c r="Z2982" s="6">
        <v>205628000451</v>
      </c>
    </row>
    <row r="2983" spans="1:26">
      <c r="A2983" s="5" t="s">
        <v>25</v>
      </c>
      <c r="B2983" s="5">
        <v>5628</v>
      </c>
      <c r="C2983" s="5" t="s">
        <v>123</v>
      </c>
      <c r="D2983" s="6">
        <v>405628000573</v>
      </c>
      <c r="E2983" s="5" t="s">
        <v>376</v>
      </c>
      <c r="F2983" s="6">
        <v>405628000573</v>
      </c>
      <c r="G2983" s="5" t="s">
        <v>7239</v>
      </c>
      <c r="H2983" s="5" t="s">
        <v>7240</v>
      </c>
      <c r="I2983" s="5" t="s">
        <v>7176</v>
      </c>
      <c r="J2983" s="5" t="s">
        <v>347</v>
      </c>
      <c r="K2983" s="5" t="s">
        <v>31</v>
      </c>
      <c r="L2983" s="5" t="s">
        <v>32</v>
      </c>
      <c r="M2983" s="5" t="s">
        <v>33</v>
      </c>
      <c r="N2983" s="5" t="s">
        <v>367</v>
      </c>
      <c r="O2983" s="5" t="s">
        <v>368</v>
      </c>
      <c r="P2983" s="5" t="s">
        <v>429</v>
      </c>
      <c r="T2983" s="5">
        <v>1</v>
      </c>
      <c r="U2983" s="5" t="s">
        <v>375</v>
      </c>
      <c r="V2983" s="5" t="s">
        <v>38</v>
      </c>
      <c r="W2983" s="5" t="s">
        <v>381</v>
      </c>
      <c r="X2983" s="5" t="str">
        <f>+VLOOKUP(C2983,Hoja1!$E$2:$F$125,2,0)</f>
        <v>SABANALARGA</v>
      </c>
      <c r="Y2983" s="6" t="s">
        <v>15509</v>
      </c>
      <c r="Z2983" s="6">
        <v>405628000573</v>
      </c>
    </row>
    <row r="2984" spans="1:26">
      <c r="A2984" s="5" t="s">
        <v>25</v>
      </c>
      <c r="B2984" s="5">
        <v>5628</v>
      </c>
      <c r="C2984" s="5" t="s">
        <v>123</v>
      </c>
      <c r="D2984" s="6">
        <v>105628000227</v>
      </c>
      <c r="E2984" s="5" t="s">
        <v>8206</v>
      </c>
      <c r="F2984" s="6">
        <v>105628000227</v>
      </c>
      <c r="G2984" s="5" t="s">
        <v>8207</v>
      </c>
      <c r="H2984" s="5" t="s">
        <v>8208</v>
      </c>
      <c r="I2984" s="5" t="s">
        <v>9290</v>
      </c>
      <c r="J2984" s="5" t="s">
        <v>347</v>
      </c>
      <c r="K2984" s="5" t="s">
        <v>111</v>
      </c>
      <c r="L2984" s="5" t="s">
        <v>32</v>
      </c>
      <c r="M2984" s="5" t="s">
        <v>541</v>
      </c>
      <c r="N2984" s="5" t="s">
        <v>348</v>
      </c>
      <c r="O2984" s="5" t="s">
        <v>7382</v>
      </c>
      <c r="P2984" s="5" t="s">
        <v>8567</v>
      </c>
      <c r="T2984" s="5">
        <v>1</v>
      </c>
      <c r="U2984" s="5" t="s">
        <v>375</v>
      </c>
      <c r="V2984" s="5" t="s">
        <v>38</v>
      </c>
      <c r="W2984" s="5" t="s">
        <v>12531</v>
      </c>
      <c r="X2984" s="5" t="str">
        <f>+VLOOKUP(C2984,Hoja1!$E$2:$F$125,2,0)</f>
        <v>SABANALARGA</v>
      </c>
      <c r="Y2984" s="6" t="s">
        <v>15510</v>
      </c>
      <c r="Z2984" s="6">
        <v>105628000227</v>
      </c>
    </row>
    <row r="2985" spans="1:26">
      <c r="A2985" s="5" t="s">
        <v>25</v>
      </c>
      <c r="B2985" s="5">
        <v>5628</v>
      </c>
      <c r="C2985" s="5" t="s">
        <v>123</v>
      </c>
      <c r="D2985" s="6">
        <v>205628000116</v>
      </c>
      <c r="E2985" s="5" t="s">
        <v>9052</v>
      </c>
      <c r="F2985" s="6">
        <v>205628000116</v>
      </c>
      <c r="G2985" s="5" t="s">
        <v>9053</v>
      </c>
      <c r="H2985" s="5" t="s">
        <v>17895</v>
      </c>
      <c r="I2985" s="5" t="s">
        <v>17908</v>
      </c>
      <c r="J2985" s="5" t="s">
        <v>347</v>
      </c>
      <c r="K2985" s="5" t="s">
        <v>111</v>
      </c>
      <c r="L2985" s="5" t="s">
        <v>112</v>
      </c>
      <c r="M2985" s="5" t="s">
        <v>65</v>
      </c>
      <c r="N2985" s="5" t="s">
        <v>367</v>
      </c>
      <c r="O2985" s="5" t="s">
        <v>368</v>
      </c>
      <c r="P2985" s="5" t="s">
        <v>7530</v>
      </c>
      <c r="T2985" s="5">
        <v>1</v>
      </c>
      <c r="U2985" s="5" t="s">
        <v>375</v>
      </c>
      <c r="V2985" s="5" t="s">
        <v>38</v>
      </c>
      <c r="W2985" s="5" t="s">
        <v>12539</v>
      </c>
      <c r="X2985" s="5" t="str">
        <f>+VLOOKUP(C2985,Hoja1!$E$2:$F$125,2,0)</f>
        <v>SABANALARGA</v>
      </c>
      <c r="Y2985" s="6" t="s">
        <v>15511</v>
      </c>
      <c r="Z2985" s="6">
        <v>205628000116</v>
      </c>
    </row>
    <row r="2986" spans="1:26">
      <c r="A2986" s="5" t="s">
        <v>25</v>
      </c>
      <c r="B2986" s="5">
        <v>5628</v>
      </c>
      <c r="C2986" s="5" t="s">
        <v>123</v>
      </c>
      <c r="D2986" s="6">
        <v>205628000183</v>
      </c>
      <c r="E2986" s="5" t="s">
        <v>9050</v>
      </c>
      <c r="F2986" s="6">
        <v>205628000183</v>
      </c>
      <c r="G2986" s="5" t="s">
        <v>3060</v>
      </c>
      <c r="H2986" s="5" t="s">
        <v>17895</v>
      </c>
      <c r="I2986" s="5" t="s">
        <v>9051</v>
      </c>
      <c r="J2986" s="5" t="s">
        <v>347</v>
      </c>
      <c r="K2986" s="5" t="s">
        <v>111</v>
      </c>
      <c r="L2986" s="5" t="s">
        <v>112</v>
      </c>
      <c r="M2986" s="5" t="s">
        <v>65</v>
      </c>
      <c r="N2986" s="5" t="s">
        <v>367</v>
      </c>
      <c r="O2986" s="5" t="s">
        <v>368</v>
      </c>
      <c r="P2986" s="5" t="s">
        <v>7530</v>
      </c>
      <c r="T2986" s="5">
        <v>1</v>
      </c>
      <c r="U2986" s="5" t="s">
        <v>375</v>
      </c>
      <c r="V2986" s="5" t="s">
        <v>38</v>
      </c>
      <c r="W2986" s="5" t="s">
        <v>12544</v>
      </c>
      <c r="X2986" s="5" t="str">
        <f>+VLOOKUP(C2986,Hoja1!$E$2:$F$125,2,0)</f>
        <v>SABANALARGA</v>
      </c>
      <c r="Y2986" s="6" t="s">
        <v>15512</v>
      </c>
      <c r="Z2986" s="6">
        <v>205628000183</v>
      </c>
    </row>
    <row r="2987" spans="1:26">
      <c r="A2987" s="5" t="s">
        <v>25</v>
      </c>
      <c r="B2987" s="5">
        <v>5628</v>
      </c>
      <c r="C2987" s="5" t="s">
        <v>123</v>
      </c>
      <c r="D2987" s="6">
        <v>205628000124</v>
      </c>
      <c r="E2987" s="5" t="s">
        <v>8241</v>
      </c>
      <c r="F2987" s="6">
        <v>205628000124</v>
      </c>
      <c r="G2987" s="5" t="s">
        <v>1564</v>
      </c>
      <c r="H2987" s="5" t="s">
        <v>17895</v>
      </c>
      <c r="I2987" s="5" t="s">
        <v>17907</v>
      </c>
      <c r="J2987" s="5" t="s">
        <v>347</v>
      </c>
      <c r="K2987" s="5" t="s">
        <v>111</v>
      </c>
      <c r="L2987" s="5" t="s">
        <v>112</v>
      </c>
      <c r="M2987" s="5" t="s">
        <v>772</v>
      </c>
      <c r="N2987" s="5" t="s">
        <v>367</v>
      </c>
      <c r="O2987" s="5" t="s">
        <v>7269</v>
      </c>
      <c r="P2987" s="5" t="s">
        <v>11322</v>
      </c>
      <c r="T2987" s="5">
        <v>1</v>
      </c>
      <c r="U2987" s="5" t="s">
        <v>375</v>
      </c>
      <c r="V2987" s="5" t="s">
        <v>38</v>
      </c>
      <c r="W2987" s="5" t="s">
        <v>12540</v>
      </c>
      <c r="X2987" s="5" t="str">
        <f>+VLOOKUP(C2987,Hoja1!$E$2:$F$125,2,0)</f>
        <v>SABANALARGA</v>
      </c>
      <c r="Y2987" s="6" t="s">
        <v>15513</v>
      </c>
      <c r="Z2987" s="6">
        <v>205628000124</v>
      </c>
    </row>
    <row r="2988" spans="1:26">
      <c r="A2988" s="5" t="s">
        <v>25</v>
      </c>
      <c r="B2988" s="5">
        <v>5628</v>
      </c>
      <c r="C2988" s="5" t="s">
        <v>123</v>
      </c>
      <c r="D2988" s="6">
        <v>205628000230</v>
      </c>
      <c r="E2988" s="5" t="s">
        <v>9049</v>
      </c>
      <c r="F2988" s="6">
        <v>205628000230</v>
      </c>
      <c r="G2988" s="5" t="s">
        <v>2318</v>
      </c>
      <c r="H2988" s="5" t="s">
        <v>17895</v>
      </c>
      <c r="I2988" s="5" t="s">
        <v>17900</v>
      </c>
      <c r="J2988" s="5" t="s">
        <v>347</v>
      </c>
      <c r="K2988" s="5" t="s">
        <v>111</v>
      </c>
      <c r="L2988" s="5" t="s">
        <v>112</v>
      </c>
      <c r="M2988" s="5" t="s">
        <v>65</v>
      </c>
      <c r="N2988" s="5" t="s">
        <v>348</v>
      </c>
      <c r="O2988" s="5" t="s">
        <v>359</v>
      </c>
      <c r="P2988" s="5" t="s">
        <v>7695</v>
      </c>
      <c r="T2988" s="5">
        <v>1</v>
      </c>
      <c r="U2988" s="5" t="s">
        <v>375</v>
      </c>
      <c r="V2988" s="5" t="s">
        <v>38</v>
      </c>
      <c r="W2988" s="5" t="s">
        <v>12546</v>
      </c>
      <c r="X2988" s="5" t="str">
        <f>+VLOOKUP(C2988,Hoja1!$E$2:$F$125,2,0)</f>
        <v>SABANALARGA</v>
      </c>
      <c r="Y2988" s="6" t="s">
        <v>15514</v>
      </c>
      <c r="Z2988" s="6">
        <v>205628000230</v>
      </c>
    </row>
    <row r="2989" spans="1:26">
      <c r="A2989" s="5" t="s">
        <v>25</v>
      </c>
      <c r="B2989" s="5">
        <v>5628</v>
      </c>
      <c r="C2989" s="5" t="s">
        <v>123</v>
      </c>
      <c r="D2989" s="6">
        <v>205628000086</v>
      </c>
      <c r="E2989" s="5" t="s">
        <v>8463</v>
      </c>
      <c r="F2989" s="6">
        <v>205628000086</v>
      </c>
      <c r="G2989" s="5" t="s">
        <v>2871</v>
      </c>
      <c r="H2989" s="5" t="s">
        <v>8464</v>
      </c>
      <c r="I2989" s="5" t="s">
        <v>8465</v>
      </c>
      <c r="J2989" s="5" t="s">
        <v>347</v>
      </c>
      <c r="K2989" s="5" t="s">
        <v>111</v>
      </c>
      <c r="L2989" s="5" t="s">
        <v>112</v>
      </c>
      <c r="M2989" s="5" t="s">
        <v>65</v>
      </c>
      <c r="N2989" s="5" t="s">
        <v>367</v>
      </c>
      <c r="O2989" s="5" t="s">
        <v>368</v>
      </c>
      <c r="P2989" s="5" t="s">
        <v>7530</v>
      </c>
      <c r="T2989" s="5">
        <v>1</v>
      </c>
      <c r="U2989" s="5" t="s">
        <v>375</v>
      </c>
      <c r="V2989" s="5" t="s">
        <v>38</v>
      </c>
      <c r="W2989" s="5" t="s">
        <v>12537</v>
      </c>
      <c r="X2989" s="5" t="str">
        <f>+VLOOKUP(C2989,Hoja1!$E$2:$F$125,2,0)</f>
        <v>SABANALARGA</v>
      </c>
      <c r="Y2989" s="6" t="s">
        <v>15515</v>
      </c>
      <c r="Z2989" s="6">
        <v>205628000086</v>
      </c>
    </row>
    <row r="2990" spans="1:26">
      <c r="A2990" s="5" t="s">
        <v>25</v>
      </c>
      <c r="B2990" s="5">
        <v>5628</v>
      </c>
      <c r="C2990" s="5" t="s">
        <v>123</v>
      </c>
      <c r="D2990" s="6">
        <v>205628000248</v>
      </c>
      <c r="E2990" s="5" t="s">
        <v>8203</v>
      </c>
      <c r="F2990" s="6">
        <v>205628000248</v>
      </c>
      <c r="G2990" s="5" t="s">
        <v>8204</v>
      </c>
      <c r="H2990" s="5" t="s">
        <v>17895</v>
      </c>
      <c r="I2990" s="5" t="s">
        <v>8205</v>
      </c>
      <c r="J2990" s="5" t="s">
        <v>347</v>
      </c>
      <c r="K2990" s="5" t="s">
        <v>111</v>
      </c>
      <c r="L2990" s="5" t="s">
        <v>112</v>
      </c>
      <c r="M2990" s="5" t="s">
        <v>65</v>
      </c>
      <c r="N2990" s="5" t="s">
        <v>367</v>
      </c>
      <c r="O2990" s="5" t="s">
        <v>368</v>
      </c>
      <c r="P2990" s="5" t="s">
        <v>7530</v>
      </c>
      <c r="T2990" s="5">
        <v>1</v>
      </c>
      <c r="U2990" s="5" t="s">
        <v>375</v>
      </c>
      <c r="V2990" s="5" t="s">
        <v>38</v>
      </c>
      <c r="W2990" s="5" t="s">
        <v>12547</v>
      </c>
      <c r="X2990" s="5" t="str">
        <f>+VLOOKUP(C2990,Hoja1!$E$2:$F$125,2,0)</f>
        <v>SABANALARGA</v>
      </c>
      <c r="Y2990" s="6" t="s">
        <v>15516</v>
      </c>
      <c r="Z2990" s="6">
        <v>205628000248</v>
      </c>
    </row>
    <row r="2991" spans="1:26">
      <c r="A2991" s="5" t="s">
        <v>25</v>
      </c>
      <c r="B2991" s="5">
        <v>5628</v>
      </c>
      <c r="C2991" s="5" t="s">
        <v>123</v>
      </c>
      <c r="D2991" s="6">
        <v>205628000051</v>
      </c>
      <c r="E2991" s="5" t="s">
        <v>9322</v>
      </c>
      <c r="F2991" s="6">
        <v>205628000051</v>
      </c>
      <c r="G2991" s="5" t="s">
        <v>3143</v>
      </c>
      <c r="H2991" s="5" t="s">
        <v>17895</v>
      </c>
      <c r="I2991" s="5" t="s">
        <v>9323</v>
      </c>
      <c r="J2991" s="5" t="s">
        <v>347</v>
      </c>
      <c r="K2991" s="5" t="s">
        <v>111</v>
      </c>
      <c r="L2991" s="5" t="s">
        <v>112</v>
      </c>
      <c r="M2991" s="5" t="s">
        <v>65</v>
      </c>
      <c r="N2991" s="5" t="s">
        <v>367</v>
      </c>
      <c r="O2991" s="5" t="s">
        <v>368</v>
      </c>
      <c r="P2991" s="5" t="s">
        <v>7530</v>
      </c>
      <c r="T2991" s="5">
        <v>1</v>
      </c>
      <c r="U2991" s="5" t="s">
        <v>375</v>
      </c>
      <c r="V2991" s="5" t="s">
        <v>38</v>
      </c>
      <c r="W2991" s="5" t="s">
        <v>12535</v>
      </c>
      <c r="X2991" s="5" t="str">
        <f>+VLOOKUP(C2991,Hoja1!$E$2:$F$125,2,0)</f>
        <v>SABANALARGA</v>
      </c>
      <c r="Y2991" s="6" t="s">
        <v>15517</v>
      </c>
      <c r="Z2991" s="6">
        <v>205628000051</v>
      </c>
    </row>
    <row r="2992" spans="1:26">
      <c r="A2992" s="5" t="s">
        <v>25</v>
      </c>
      <c r="B2992" s="5">
        <v>5628</v>
      </c>
      <c r="C2992" s="5" t="s">
        <v>123</v>
      </c>
      <c r="D2992" s="6">
        <v>205628000043</v>
      </c>
      <c r="E2992" s="5" t="s">
        <v>8742</v>
      </c>
      <c r="F2992" s="6">
        <v>205628000043</v>
      </c>
      <c r="G2992" s="5" t="s">
        <v>8743</v>
      </c>
      <c r="H2992" s="5" t="s">
        <v>17895</v>
      </c>
      <c r="I2992" s="5" t="s">
        <v>8259</v>
      </c>
      <c r="J2992" s="5" t="s">
        <v>347</v>
      </c>
      <c r="K2992" s="5" t="s">
        <v>111</v>
      </c>
      <c r="L2992" s="5" t="s">
        <v>112</v>
      </c>
      <c r="M2992" s="5" t="s">
        <v>65</v>
      </c>
      <c r="N2992" s="5" t="s">
        <v>348</v>
      </c>
      <c r="O2992" s="5" t="s">
        <v>359</v>
      </c>
      <c r="P2992" s="5" t="s">
        <v>7551</v>
      </c>
      <c r="T2992" s="5">
        <v>1</v>
      </c>
      <c r="U2992" s="5" t="s">
        <v>375</v>
      </c>
      <c r="V2992" s="5" t="s">
        <v>38</v>
      </c>
      <c r="W2992" s="5" t="s">
        <v>12534</v>
      </c>
      <c r="X2992" s="5" t="str">
        <f>+VLOOKUP(C2992,Hoja1!$E$2:$F$125,2,0)</f>
        <v>SABANALARGA</v>
      </c>
      <c r="Y2992" s="6" t="s">
        <v>15518</v>
      </c>
      <c r="Z2992" s="6">
        <v>205628000043</v>
      </c>
    </row>
    <row r="2993" spans="1:26">
      <c r="A2993" s="5" t="s">
        <v>25</v>
      </c>
      <c r="B2993" s="5">
        <v>5628</v>
      </c>
      <c r="C2993" s="5" t="s">
        <v>123</v>
      </c>
      <c r="D2993" s="6">
        <v>205628000469</v>
      </c>
      <c r="E2993" s="5" t="s">
        <v>232</v>
      </c>
      <c r="F2993" s="6">
        <v>205628000469</v>
      </c>
      <c r="G2993" s="5" t="s">
        <v>233</v>
      </c>
      <c r="H2993" s="5" t="s">
        <v>234</v>
      </c>
      <c r="I2993" s="5" t="s">
        <v>17914</v>
      </c>
      <c r="J2993" s="5" t="s">
        <v>30</v>
      </c>
      <c r="K2993" s="5" t="s">
        <v>111</v>
      </c>
      <c r="L2993" s="5" t="s">
        <v>112</v>
      </c>
      <c r="M2993" s="5" t="s">
        <v>65</v>
      </c>
      <c r="N2993" s="5" t="s">
        <v>34</v>
      </c>
      <c r="O2993" s="5" t="s">
        <v>113</v>
      </c>
      <c r="P2993" s="5" t="s">
        <v>122</v>
      </c>
      <c r="T2993" s="5">
        <v>1</v>
      </c>
      <c r="U2993" s="5" t="s">
        <v>37</v>
      </c>
      <c r="V2993" s="5" t="s">
        <v>38</v>
      </c>
      <c r="W2993" s="5" t="s">
        <v>12557</v>
      </c>
      <c r="X2993" s="5" t="str">
        <f>+VLOOKUP(C2993,Hoja1!$E$2:$F$125,2,0)</f>
        <v>SABANALARGA</v>
      </c>
      <c r="Y2993" s="6" t="s">
        <v>15519</v>
      </c>
      <c r="Z2993" s="6">
        <v>205628000469</v>
      </c>
    </row>
    <row r="2994" spans="1:26">
      <c r="A2994" s="5" t="s">
        <v>25</v>
      </c>
      <c r="B2994" s="5">
        <v>5628</v>
      </c>
      <c r="C2994" s="5" t="s">
        <v>123</v>
      </c>
      <c r="D2994" s="6">
        <v>205628000442</v>
      </c>
      <c r="E2994" s="5" t="s">
        <v>118</v>
      </c>
      <c r="F2994" s="6">
        <v>205628000442</v>
      </c>
      <c r="G2994" s="5" t="s">
        <v>1105</v>
      </c>
      <c r="H2994" s="5" t="s">
        <v>17895</v>
      </c>
      <c r="I2994" s="5" t="s">
        <v>17913</v>
      </c>
      <c r="J2994" s="5" t="s">
        <v>30</v>
      </c>
      <c r="K2994" s="5" t="s">
        <v>111</v>
      </c>
      <c r="L2994" s="5" t="s">
        <v>112</v>
      </c>
      <c r="M2994" s="5" t="s">
        <v>65</v>
      </c>
      <c r="N2994" s="5" t="s">
        <v>34</v>
      </c>
      <c r="O2994" s="5" t="s">
        <v>113</v>
      </c>
      <c r="P2994" s="5" t="s">
        <v>122</v>
      </c>
      <c r="T2994" s="5">
        <v>1</v>
      </c>
      <c r="U2994" s="5" t="s">
        <v>375</v>
      </c>
      <c r="V2994" s="5" t="s">
        <v>38</v>
      </c>
      <c r="W2994" s="5" t="s">
        <v>5423</v>
      </c>
      <c r="X2994" s="5" t="str">
        <f>+VLOOKUP(C2994,Hoja1!$E$2:$F$125,2,0)</f>
        <v>SABANALARGA</v>
      </c>
      <c r="Y2994" s="6" t="s">
        <v>15520</v>
      </c>
      <c r="Z2994" s="6">
        <v>205628000442</v>
      </c>
    </row>
    <row r="2995" spans="1:26">
      <c r="A2995" s="5" t="s">
        <v>25</v>
      </c>
      <c r="B2995" s="5">
        <v>5628</v>
      </c>
      <c r="C2995" s="5" t="s">
        <v>123</v>
      </c>
      <c r="D2995" s="6">
        <v>205628000507</v>
      </c>
      <c r="E2995" s="5" t="s">
        <v>227</v>
      </c>
      <c r="F2995" s="6">
        <v>205628000507</v>
      </c>
      <c r="G2995" s="5" t="s">
        <v>228</v>
      </c>
      <c r="H2995" s="5" t="s">
        <v>229</v>
      </c>
      <c r="I2995" s="5" t="s">
        <v>230</v>
      </c>
      <c r="J2995" s="5" t="s">
        <v>30</v>
      </c>
      <c r="K2995" s="5" t="s">
        <v>111</v>
      </c>
      <c r="L2995" s="5" t="s">
        <v>112</v>
      </c>
      <c r="M2995" s="5" t="s">
        <v>65</v>
      </c>
      <c r="N2995" s="5" t="s">
        <v>34</v>
      </c>
      <c r="O2995" s="5" t="s">
        <v>113</v>
      </c>
      <c r="P2995" s="5" t="s">
        <v>122</v>
      </c>
      <c r="T2995" s="5">
        <v>1</v>
      </c>
      <c r="U2995" s="5" t="s">
        <v>37</v>
      </c>
      <c r="V2995" s="5" t="s">
        <v>38</v>
      </c>
      <c r="W2995" s="5" t="s">
        <v>231</v>
      </c>
      <c r="X2995" s="5" t="str">
        <f>+VLOOKUP(C2995,Hoja1!$E$2:$F$125,2,0)</f>
        <v>SABANALARGA</v>
      </c>
      <c r="Y2995" s="6" t="s">
        <v>15521</v>
      </c>
      <c r="Z2995" s="6">
        <v>205628000507</v>
      </c>
    </row>
    <row r="2996" spans="1:26">
      <c r="A2996" s="5" t="s">
        <v>25</v>
      </c>
      <c r="B2996" s="5">
        <v>5628</v>
      </c>
      <c r="C2996" s="5" t="s">
        <v>123</v>
      </c>
      <c r="D2996" s="6">
        <v>205628000485</v>
      </c>
      <c r="E2996" s="5" t="s">
        <v>124</v>
      </c>
      <c r="F2996" s="6">
        <v>205628000485</v>
      </c>
      <c r="G2996" s="5" t="s">
        <v>125</v>
      </c>
      <c r="H2996" s="5" t="s">
        <v>126</v>
      </c>
      <c r="I2996" s="5" t="s">
        <v>17901</v>
      </c>
      <c r="J2996" s="5" t="s">
        <v>30</v>
      </c>
      <c r="K2996" s="5" t="s">
        <v>111</v>
      </c>
      <c r="L2996" s="5" t="s">
        <v>112</v>
      </c>
      <c r="M2996" s="5" t="s">
        <v>772</v>
      </c>
      <c r="N2996" s="5" t="s">
        <v>34</v>
      </c>
      <c r="O2996" s="5" t="s">
        <v>1210</v>
      </c>
      <c r="P2996" s="5" t="s">
        <v>5142</v>
      </c>
      <c r="T2996" s="5">
        <v>1</v>
      </c>
      <c r="U2996" s="5" t="s">
        <v>37</v>
      </c>
      <c r="V2996" s="5" t="s">
        <v>38</v>
      </c>
      <c r="W2996" s="5" t="s">
        <v>12559</v>
      </c>
      <c r="X2996" s="5" t="str">
        <f>+VLOOKUP(C2996,Hoja1!$E$2:$F$125,2,0)</f>
        <v>SABANALARGA</v>
      </c>
      <c r="Y2996" s="6" t="s">
        <v>15522</v>
      </c>
      <c r="Z2996" s="6">
        <v>205628000485</v>
      </c>
    </row>
    <row r="2997" spans="1:26">
      <c r="A2997" s="5" t="s">
        <v>25</v>
      </c>
      <c r="B2997" s="5">
        <v>5628</v>
      </c>
      <c r="C2997" s="5" t="s">
        <v>123</v>
      </c>
      <c r="D2997" s="6">
        <v>205628000477</v>
      </c>
      <c r="E2997" s="5" t="s">
        <v>286</v>
      </c>
      <c r="F2997" s="6">
        <v>205628000477</v>
      </c>
      <c r="G2997" s="5" t="s">
        <v>287</v>
      </c>
      <c r="H2997" s="5" t="s">
        <v>288</v>
      </c>
      <c r="I2997" s="5" t="s">
        <v>17909</v>
      </c>
      <c r="J2997" s="5" t="s">
        <v>30</v>
      </c>
      <c r="K2997" s="5" t="s">
        <v>111</v>
      </c>
      <c r="L2997" s="5" t="s">
        <v>112</v>
      </c>
      <c r="M2997" s="5" t="s">
        <v>65</v>
      </c>
      <c r="N2997" s="5" t="s">
        <v>34</v>
      </c>
      <c r="O2997" s="5" t="s">
        <v>113</v>
      </c>
      <c r="P2997" s="5" t="s">
        <v>122</v>
      </c>
      <c r="T2997" s="5">
        <v>1</v>
      </c>
      <c r="U2997" s="5" t="s">
        <v>37</v>
      </c>
      <c r="V2997" s="5" t="s">
        <v>38</v>
      </c>
      <c r="W2997" s="5" t="s">
        <v>12558</v>
      </c>
      <c r="X2997" s="5" t="str">
        <f>+VLOOKUP(C2997,Hoja1!$E$2:$F$125,2,0)</f>
        <v>SABANALARGA</v>
      </c>
      <c r="Y2997" s="6" t="s">
        <v>15523</v>
      </c>
      <c r="Z2997" s="6">
        <v>205628000477</v>
      </c>
    </row>
    <row r="2998" spans="1:26">
      <c r="A2998" s="5" t="s">
        <v>25</v>
      </c>
      <c r="B2998" s="5">
        <v>5628</v>
      </c>
      <c r="C2998" s="5" t="s">
        <v>123</v>
      </c>
      <c r="D2998" s="6">
        <v>205628000078</v>
      </c>
      <c r="E2998" s="5" t="s">
        <v>5424</v>
      </c>
      <c r="F2998" s="6">
        <v>205628000078</v>
      </c>
      <c r="G2998" s="5" t="s">
        <v>5425</v>
      </c>
      <c r="H2998" s="5" t="s">
        <v>17895</v>
      </c>
      <c r="I2998" s="5" t="s">
        <v>17915</v>
      </c>
      <c r="J2998" s="5" t="s">
        <v>30</v>
      </c>
      <c r="K2998" s="5" t="s">
        <v>111</v>
      </c>
      <c r="L2998" s="5" t="s">
        <v>112</v>
      </c>
      <c r="M2998" s="5" t="s">
        <v>772</v>
      </c>
      <c r="N2998" s="5" t="s">
        <v>34</v>
      </c>
      <c r="O2998" s="5" t="s">
        <v>1210</v>
      </c>
      <c r="P2998" s="5" t="s">
        <v>1813</v>
      </c>
      <c r="T2998" s="5">
        <v>1</v>
      </c>
      <c r="U2998" s="5" t="s">
        <v>375</v>
      </c>
      <c r="V2998" s="5" t="s">
        <v>38</v>
      </c>
      <c r="W2998" s="5" t="s">
        <v>12536</v>
      </c>
      <c r="X2998" s="5" t="str">
        <f>+VLOOKUP(C2998,Hoja1!$E$2:$F$125,2,0)</f>
        <v>SABANALARGA</v>
      </c>
      <c r="Y2998" s="6" t="s">
        <v>15524</v>
      </c>
      <c r="Z2998" s="6">
        <v>205628000078</v>
      </c>
    </row>
    <row r="2999" spans="1:26">
      <c r="A2999" s="5" t="s">
        <v>25</v>
      </c>
      <c r="B2999" s="5">
        <v>5628</v>
      </c>
      <c r="C2999" s="5" t="s">
        <v>123</v>
      </c>
      <c r="D2999" s="6">
        <v>205628000132</v>
      </c>
      <c r="E2999" s="5" t="s">
        <v>289</v>
      </c>
      <c r="F2999" s="6">
        <v>205628000132</v>
      </c>
      <c r="G2999" s="5" t="s">
        <v>290</v>
      </c>
      <c r="H2999" s="5" t="s">
        <v>17895</v>
      </c>
      <c r="I2999" s="5" t="s">
        <v>17896</v>
      </c>
      <c r="J2999" s="5" t="s">
        <v>30</v>
      </c>
      <c r="K2999" s="5" t="s">
        <v>111</v>
      </c>
      <c r="L2999" s="5" t="s">
        <v>112</v>
      </c>
      <c r="M2999" s="5" t="s">
        <v>65</v>
      </c>
      <c r="N2999" s="5" t="s">
        <v>34</v>
      </c>
      <c r="O2999" s="5" t="s">
        <v>113</v>
      </c>
      <c r="P2999" s="5" t="s">
        <v>122</v>
      </c>
      <c r="T2999" s="5">
        <v>1</v>
      </c>
      <c r="U2999" s="5" t="s">
        <v>37</v>
      </c>
      <c r="V2999" s="5" t="s">
        <v>38</v>
      </c>
      <c r="W2999" s="5" t="s">
        <v>12541</v>
      </c>
      <c r="X2999" s="5" t="str">
        <f>+VLOOKUP(C2999,Hoja1!$E$2:$F$125,2,0)</f>
        <v>SABANALARGA</v>
      </c>
      <c r="Y2999" s="6" t="s">
        <v>15525</v>
      </c>
      <c r="Z2999" s="6">
        <v>205628000132</v>
      </c>
    </row>
    <row r="3000" spans="1:26">
      <c r="A3000" s="5" t="s">
        <v>25</v>
      </c>
      <c r="B3000" s="5">
        <v>5628</v>
      </c>
      <c r="C3000" s="5" t="s">
        <v>123</v>
      </c>
      <c r="D3000" s="6">
        <v>205628000159</v>
      </c>
      <c r="E3000" s="5" t="s">
        <v>1513</v>
      </c>
      <c r="F3000" s="6">
        <v>205628000159</v>
      </c>
      <c r="G3000" s="5" t="s">
        <v>5192</v>
      </c>
      <c r="H3000" s="5" t="s">
        <v>6753</v>
      </c>
      <c r="I3000" s="5" t="s">
        <v>17910</v>
      </c>
      <c r="J3000" s="5" t="s">
        <v>30</v>
      </c>
      <c r="K3000" s="5" t="s">
        <v>111</v>
      </c>
      <c r="L3000" s="5" t="s">
        <v>112</v>
      </c>
      <c r="M3000" s="5" t="s">
        <v>772</v>
      </c>
      <c r="N3000" s="5" t="s">
        <v>34</v>
      </c>
      <c r="O3000" s="5" t="s">
        <v>1210</v>
      </c>
      <c r="P3000" s="5" t="s">
        <v>5142</v>
      </c>
      <c r="T3000" s="5">
        <v>1</v>
      </c>
      <c r="U3000" s="5" t="s">
        <v>375</v>
      </c>
      <c r="V3000" s="5" t="s">
        <v>38</v>
      </c>
      <c r="W3000" s="5" t="s">
        <v>12542</v>
      </c>
      <c r="X3000" s="5" t="str">
        <f>+VLOOKUP(C3000,Hoja1!$E$2:$F$125,2,0)</f>
        <v>SABANALARGA</v>
      </c>
      <c r="Y3000" s="6" t="s">
        <v>15526</v>
      </c>
      <c r="Z3000" s="6">
        <v>205628000159</v>
      </c>
    </row>
    <row r="3001" spans="1:26">
      <c r="A3001" s="5" t="s">
        <v>25</v>
      </c>
      <c r="B3001" s="5">
        <v>5628</v>
      </c>
      <c r="C3001" s="5" t="s">
        <v>123</v>
      </c>
      <c r="D3001" s="6">
        <v>205628000019</v>
      </c>
      <c r="E3001" s="5" t="s">
        <v>6749</v>
      </c>
      <c r="F3001" s="6">
        <v>205628000019</v>
      </c>
      <c r="G3001" s="5" t="s">
        <v>6750</v>
      </c>
      <c r="H3001" s="5" t="s">
        <v>17895</v>
      </c>
      <c r="I3001" s="5" t="s">
        <v>6751</v>
      </c>
      <c r="J3001" s="5" t="s">
        <v>30</v>
      </c>
      <c r="K3001" s="5" t="s">
        <v>111</v>
      </c>
      <c r="L3001" s="5" t="s">
        <v>112</v>
      </c>
      <c r="M3001" s="5" t="s">
        <v>65</v>
      </c>
      <c r="N3001" s="5" t="s">
        <v>34</v>
      </c>
      <c r="O3001" s="5" t="s">
        <v>113</v>
      </c>
      <c r="P3001" s="5" t="s">
        <v>122</v>
      </c>
      <c r="T3001" s="5">
        <v>1</v>
      </c>
      <c r="U3001" s="5" t="s">
        <v>375</v>
      </c>
      <c r="V3001" s="5" t="s">
        <v>38</v>
      </c>
      <c r="W3001" s="5" t="s">
        <v>12532</v>
      </c>
      <c r="X3001" s="5" t="str">
        <f>+VLOOKUP(C3001,Hoja1!$E$2:$F$125,2,0)</f>
        <v>SABANALARGA</v>
      </c>
      <c r="Y3001" s="6" t="s">
        <v>15527</v>
      </c>
      <c r="Z3001" s="6">
        <v>205628000019</v>
      </c>
    </row>
    <row r="3002" spans="1:26">
      <c r="A3002" s="5" t="s">
        <v>25</v>
      </c>
      <c r="B3002" s="5">
        <v>5628</v>
      </c>
      <c r="C3002" s="5" t="s">
        <v>123</v>
      </c>
      <c r="D3002" s="6">
        <v>205628000396</v>
      </c>
      <c r="E3002" s="5" t="s">
        <v>2210</v>
      </c>
      <c r="F3002" s="6">
        <v>205628000396</v>
      </c>
      <c r="G3002" s="5" t="s">
        <v>2211</v>
      </c>
      <c r="H3002" s="5" t="s">
        <v>4768</v>
      </c>
      <c r="I3002" s="5" t="s">
        <v>17899</v>
      </c>
      <c r="J3002" s="5" t="s">
        <v>30</v>
      </c>
      <c r="K3002" s="5" t="s">
        <v>111</v>
      </c>
      <c r="L3002" s="5" t="s">
        <v>112</v>
      </c>
      <c r="M3002" s="5" t="s">
        <v>65</v>
      </c>
      <c r="N3002" s="5" t="s">
        <v>34</v>
      </c>
      <c r="O3002" s="5" t="s">
        <v>113</v>
      </c>
      <c r="P3002" s="5" t="s">
        <v>122</v>
      </c>
      <c r="T3002" s="5">
        <v>1</v>
      </c>
      <c r="U3002" s="5" t="s">
        <v>375</v>
      </c>
      <c r="V3002" s="5" t="s">
        <v>38</v>
      </c>
      <c r="W3002" s="5" t="s">
        <v>12552</v>
      </c>
      <c r="X3002" s="5" t="str">
        <f>+VLOOKUP(C3002,Hoja1!$E$2:$F$125,2,0)</f>
        <v>SABANALARGA</v>
      </c>
      <c r="Y3002" s="6" t="s">
        <v>15528</v>
      </c>
      <c r="Z3002" s="6">
        <v>205628000396</v>
      </c>
    </row>
    <row r="3003" spans="1:26">
      <c r="A3003" s="5" t="s">
        <v>25</v>
      </c>
      <c r="B3003" s="5">
        <v>5628</v>
      </c>
      <c r="C3003" s="5" t="s">
        <v>123</v>
      </c>
      <c r="D3003" s="6">
        <v>205628000175</v>
      </c>
      <c r="E3003" s="5" t="s">
        <v>4765</v>
      </c>
      <c r="F3003" s="6">
        <v>205628000175</v>
      </c>
      <c r="G3003" s="5" t="s">
        <v>4766</v>
      </c>
      <c r="H3003" s="5" t="s">
        <v>17895</v>
      </c>
      <c r="I3003" s="5" t="s">
        <v>4767</v>
      </c>
      <c r="J3003" s="5" t="s">
        <v>30</v>
      </c>
      <c r="K3003" s="5" t="s">
        <v>111</v>
      </c>
      <c r="L3003" s="5" t="s">
        <v>112</v>
      </c>
      <c r="M3003" s="5" t="s">
        <v>65</v>
      </c>
      <c r="N3003" s="5" t="s">
        <v>34</v>
      </c>
      <c r="O3003" s="5" t="s">
        <v>113</v>
      </c>
      <c r="P3003" s="5" t="s">
        <v>122</v>
      </c>
      <c r="T3003" s="5">
        <v>1</v>
      </c>
      <c r="U3003" s="5" t="s">
        <v>375</v>
      </c>
      <c r="V3003" s="5" t="s">
        <v>38</v>
      </c>
      <c r="W3003" s="5" t="s">
        <v>12543</v>
      </c>
      <c r="X3003" s="5" t="str">
        <f>+VLOOKUP(C3003,Hoja1!$E$2:$F$125,2,0)</f>
        <v>SABANALARGA</v>
      </c>
      <c r="Y3003" s="6" t="s">
        <v>15529</v>
      </c>
      <c r="Z3003" s="6">
        <v>205628000175</v>
      </c>
    </row>
    <row r="3004" spans="1:26">
      <c r="A3004" s="5" t="s">
        <v>25</v>
      </c>
      <c r="B3004" s="5">
        <v>5628</v>
      </c>
      <c r="C3004" s="5" t="s">
        <v>123</v>
      </c>
      <c r="D3004" s="6">
        <v>205628000027</v>
      </c>
      <c r="E3004" s="5" t="s">
        <v>6127</v>
      </c>
      <c r="F3004" s="6">
        <v>205628000027</v>
      </c>
      <c r="G3004" s="5" t="s">
        <v>6128</v>
      </c>
      <c r="H3004" s="5" t="s">
        <v>6129</v>
      </c>
      <c r="I3004" s="5" t="s">
        <v>6130</v>
      </c>
      <c r="J3004" s="5" t="s">
        <v>30</v>
      </c>
      <c r="K3004" s="5" t="s">
        <v>111</v>
      </c>
      <c r="L3004" s="5" t="s">
        <v>112</v>
      </c>
      <c r="M3004" s="5" t="s">
        <v>772</v>
      </c>
      <c r="N3004" s="5" t="s">
        <v>34</v>
      </c>
      <c r="O3004" s="5" t="s">
        <v>1210</v>
      </c>
      <c r="P3004" s="5" t="s">
        <v>5142</v>
      </c>
      <c r="T3004" s="5">
        <v>1</v>
      </c>
      <c r="U3004" s="5" t="s">
        <v>375</v>
      </c>
      <c r="V3004" s="5" t="s">
        <v>38</v>
      </c>
      <c r="W3004" s="5" t="s">
        <v>12533</v>
      </c>
      <c r="X3004" s="5" t="str">
        <f>+VLOOKUP(C3004,Hoja1!$E$2:$F$125,2,0)</f>
        <v>SABANALARGA</v>
      </c>
      <c r="Y3004" s="6" t="s">
        <v>15530</v>
      </c>
      <c r="Z3004" s="6">
        <v>205628000027</v>
      </c>
    </row>
    <row r="3005" spans="1:26">
      <c r="A3005" s="5" t="s">
        <v>25</v>
      </c>
      <c r="B3005" s="5">
        <v>5628</v>
      </c>
      <c r="C3005" s="5" t="s">
        <v>123</v>
      </c>
      <c r="D3005" s="6">
        <v>205628000426</v>
      </c>
      <c r="E3005" s="5" t="s">
        <v>17894</v>
      </c>
      <c r="F3005" s="6">
        <v>205628000426</v>
      </c>
      <c r="G3005" s="5" t="s">
        <v>254</v>
      </c>
      <c r="H3005" s="5" t="s">
        <v>6133</v>
      </c>
      <c r="I3005" s="5" t="s">
        <v>6134</v>
      </c>
      <c r="J3005" s="5" t="s">
        <v>30</v>
      </c>
      <c r="K3005" s="5" t="s">
        <v>111</v>
      </c>
      <c r="L3005" s="5" t="s">
        <v>112</v>
      </c>
      <c r="M3005" s="5" t="s">
        <v>65</v>
      </c>
      <c r="N3005" s="5" t="s">
        <v>34</v>
      </c>
      <c r="O3005" s="5" t="s">
        <v>113</v>
      </c>
      <c r="P3005" s="5" t="s">
        <v>122</v>
      </c>
      <c r="T3005" s="5">
        <v>1</v>
      </c>
      <c r="U3005" s="5" t="s">
        <v>375</v>
      </c>
      <c r="V3005" s="5" t="s">
        <v>38</v>
      </c>
      <c r="W3005" s="5" t="s">
        <v>12553</v>
      </c>
      <c r="X3005" s="5" t="str">
        <f>+VLOOKUP(C3005,Hoja1!$E$2:$F$125,2,0)</f>
        <v>SABANALARGA</v>
      </c>
      <c r="Y3005" s="6" t="s">
        <v>19020</v>
      </c>
      <c r="Z3005" s="6">
        <v>205628000426</v>
      </c>
    </row>
    <row r="3006" spans="1:26">
      <c r="A3006" s="5" t="s">
        <v>25</v>
      </c>
      <c r="B3006" s="5">
        <v>5628</v>
      </c>
      <c r="C3006" s="5" t="s">
        <v>123</v>
      </c>
      <c r="D3006" s="6">
        <v>205628000434</v>
      </c>
      <c r="E3006" s="5" t="s">
        <v>5426</v>
      </c>
      <c r="F3006" s="6">
        <v>205628000434</v>
      </c>
      <c r="G3006" s="5" t="s">
        <v>5427</v>
      </c>
      <c r="H3006" s="5" t="s">
        <v>17895</v>
      </c>
      <c r="I3006" s="5" t="s">
        <v>17912</v>
      </c>
      <c r="J3006" s="5" t="s">
        <v>30</v>
      </c>
      <c r="K3006" s="5" t="s">
        <v>111</v>
      </c>
      <c r="L3006" s="5" t="s">
        <v>112</v>
      </c>
      <c r="M3006" s="5" t="s">
        <v>65</v>
      </c>
      <c r="N3006" s="5" t="s">
        <v>34</v>
      </c>
      <c r="O3006" s="5" t="s">
        <v>113</v>
      </c>
      <c r="P3006" s="5" t="s">
        <v>122</v>
      </c>
      <c r="T3006" s="5">
        <v>1</v>
      </c>
      <c r="U3006" s="5" t="s">
        <v>375</v>
      </c>
      <c r="V3006" s="5" t="s">
        <v>38</v>
      </c>
      <c r="W3006" s="5" t="s">
        <v>12554</v>
      </c>
      <c r="X3006" s="5" t="str">
        <f>+VLOOKUP(C3006,Hoja1!$E$2:$F$125,2,0)</f>
        <v>SABANALARGA</v>
      </c>
      <c r="Y3006" s="6" t="s">
        <v>15531</v>
      </c>
      <c r="Z3006" s="6">
        <v>205628000434</v>
      </c>
    </row>
    <row r="3007" spans="1:26">
      <c r="A3007" s="5" t="s">
        <v>25</v>
      </c>
      <c r="B3007" s="5">
        <v>5628</v>
      </c>
      <c r="C3007" s="5" t="s">
        <v>123</v>
      </c>
      <c r="D3007" s="6">
        <v>205819000302</v>
      </c>
      <c r="E3007" s="5" t="s">
        <v>3938</v>
      </c>
      <c r="F3007" s="6">
        <v>205819000302</v>
      </c>
      <c r="G3007" s="5" t="s">
        <v>3939</v>
      </c>
      <c r="H3007" s="5" t="s">
        <v>17895</v>
      </c>
      <c r="I3007" s="5" t="s">
        <v>17902</v>
      </c>
      <c r="J3007" s="5" t="s">
        <v>30</v>
      </c>
      <c r="K3007" s="5" t="s">
        <v>111</v>
      </c>
      <c r="L3007" s="5" t="s">
        <v>112</v>
      </c>
      <c r="M3007" s="5" t="s">
        <v>65</v>
      </c>
      <c r="N3007" s="5" t="s">
        <v>34</v>
      </c>
      <c r="O3007" s="5" t="s">
        <v>113</v>
      </c>
      <c r="P3007" s="5" t="s">
        <v>122</v>
      </c>
      <c r="T3007" s="5">
        <v>1</v>
      </c>
      <c r="U3007" s="5" t="s">
        <v>375</v>
      </c>
      <c r="V3007" s="5" t="s">
        <v>38</v>
      </c>
      <c r="W3007" s="5" t="s">
        <v>12560</v>
      </c>
      <c r="X3007" s="5" t="str">
        <f>+VLOOKUP(C3007,Hoja1!$E$2:$F$125,2,0)</f>
        <v>SABANALARGA</v>
      </c>
      <c r="Y3007" s="6" t="s">
        <v>15532</v>
      </c>
      <c r="Z3007" s="6">
        <v>205819000302</v>
      </c>
    </row>
    <row r="3008" spans="1:26">
      <c r="A3008" s="5" t="s">
        <v>25</v>
      </c>
      <c r="B3008" s="5">
        <v>5628</v>
      </c>
      <c r="C3008" s="5" t="s">
        <v>123</v>
      </c>
      <c r="D3008" s="6">
        <v>205628000191</v>
      </c>
      <c r="E3008" s="5" t="s">
        <v>5428</v>
      </c>
      <c r="F3008" s="6">
        <v>205628000191</v>
      </c>
      <c r="G3008" s="5" t="s">
        <v>5429</v>
      </c>
      <c r="H3008" s="5" t="s">
        <v>5430</v>
      </c>
      <c r="I3008" s="5" t="s">
        <v>5431</v>
      </c>
      <c r="J3008" s="5" t="s">
        <v>30</v>
      </c>
      <c r="K3008" s="5" t="s">
        <v>111</v>
      </c>
      <c r="L3008" s="5" t="s">
        <v>112</v>
      </c>
      <c r="M3008" s="5" t="s">
        <v>65</v>
      </c>
      <c r="N3008" s="5" t="s">
        <v>34</v>
      </c>
      <c r="O3008" s="5" t="s">
        <v>113</v>
      </c>
      <c r="P3008" s="5" t="s">
        <v>122</v>
      </c>
      <c r="T3008" s="5">
        <v>1</v>
      </c>
      <c r="U3008" s="5" t="s">
        <v>375</v>
      </c>
      <c r="V3008" s="5" t="s">
        <v>38</v>
      </c>
      <c r="W3008" s="5" t="s">
        <v>12545</v>
      </c>
      <c r="X3008" s="5" t="str">
        <f>+VLOOKUP(C3008,Hoja1!$E$2:$F$125,2,0)</f>
        <v>SABANALARGA</v>
      </c>
      <c r="Y3008" s="6" t="s">
        <v>15533</v>
      </c>
      <c r="Z3008" s="6">
        <v>205628000191</v>
      </c>
    </row>
    <row r="3009" spans="1:26">
      <c r="A3009" s="5" t="s">
        <v>25</v>
      </c>
      <c r="B3009" s="5">
        <v>5628</v>
      </c>
      <c r="C3009" s="5" t="s">
        <v>123</v>
      </c>
      <c r="D3009" s="6">
        <v>205628000353</v>
      </c>
      <c r="E3009" s="5" t="s">
        <v>1022</v>
      </c>
      <c r="F3009" s="6">
        <v>205628000353</v>
      </c>
      <c r="G3009" s="5" t="s">
        <v>1255</v>
      </c>
      <c r="H3009" s="5" t="s">
        <v>6752</v>
      </c>
      <c r="I3009" s="5" t="s">
        <v>17903</v>
      </c>
      <c r="J3009" s="5" t="s">
        <v>30</v>
      </c>
      <c r="K3009" s="5" t="s">
        <v>111</v>
      </c>
      <c r="L3009" s="5" t="s">
        <v>112</v>
      </c>
      <c r="M3009" s="5" t="s">
        <v>65</v>
      </c>
      <c r="N3009" s="5" t="s">
        <v>34</v>
      </c>
      <c r="O3009" s="5" t="s">
        <v>113</v>
      </c>
      <c r="P3009" s="5" t="s">
        <v>122</v>
      </c>
      <c r="T3009" s="5">
        <v>1</v>
      </c>
      <c r="U3009" s="5" t="s">
        <v>375</v>
      </c>
      <c r="V3009" s="5" t="s">
        <v>38</v>
      </c>
      <c r="W3009" s="5" t="s">
        <v>12551</v>
      </c>
      <c r="X3009" s="5" t="str">
        <f>+VLOOKUP(C3009,Hoja1!$E$2:$F$125,2,0)</f>
        <v>SABANALARGA</v>
      </c>
      <c r="Y3009" s="6" t="s">
        <v>15534</v>
      </c>
      <c r="Z3009" s="6">
        <v>205628000353</v>
      </c>
    </row>
    <row r="3010" spans="1:26">
      <c r="A3010" s="5" t="s">
        <v>25</v>
      </c>
      <c r="B3010" s="5">
        <v>5628</v>
      </c>
      <c r="C3010" s="5" t="s">
        <v>123</v>
      </c>
      <c r="D3010" s="6">
        <v>205628000272</v>
      </c>
      <c r="E3010" s="5" t="s">
        <v>4688</v>
      </c>
      <c r="F3010" s="6">
        <v>205628000272</v>
      </c>
      <c r="G3010" s="5" t="s">
        <v>6131</v>
      </c>
      <c r="H3010" s="5" t="s">
        <v>17895</v>
      </c>
      <c r="I3010" s="5" t="s">
        <v>17911</v>
      </c>
      <c r="J3010" s="5" t="s">
        <v>30</v>
      </c>
      <c r="K3010" s="5" t="s">
        <v>111</v>
      </c>
      <c r="L3010" s="5" t="s">
        <v>112</v>
      </c>
      <c r="M3010" s="5" t="s">
        <v>65</v>
      </c>
      <c r="N3010" s="5" t="s">
        <v>34</v>
      </c>
      <c r="O3010" s="5" t="s">
        <v>113</v>
      </c>
      <c r="P3010" s="5" t="s">
        <v>122</v>
      </c>
      <c r="T3010" s="5">
        <v>1</v>
      </c>
      <c r="U3010" s="5" t="s">
        <v>375</v>
      </c>
      <c r="V3010" s="5" t="s">
        <v>38</v>
      </c>
      <c r="W3010" s="5" t="s">
        <v>12548</v>
      </c>
      <c r="X3010" s="5" t="str">
        <f>+VLOOKUP(C3010,Hoja1!$E$2:$F$125,2,0)</f>
        <v>SABANALARGA</v>
      </c>
      <c r="Y3010" s="6" t="s">
        <v>15535</v>
      </c>
      <c r="Z3010" s="6">
        <v>205628000272</v>
      </c>
    </row>
    <row r="3011" spans="1:26">
      <c r="A3011" s="5" t="s">
        <v>25</v>
      </c>
      <c r="B3011" s="5">
        <v>5628</v>
      </c>
      <c r="C3011" s="5" t="s">
        <v>123</v>
      </c>
      <c r="D3011" s="6">
        <v>205628000345</v>
      </c>
      <c r="E3011" s="5" t="s">
        <v>1316</v>
      </c>
      <c r="F3011" s="6">
        <v>205628000345</v>
      </c>
      <c r="G3011" s="5" t="s">
        <v>1317</v>
      </c>
      <c r="H3011" s="5" t="s">
        <v>1318</v>
      </c>
      <c r="I3011" s="5" t="s">
        <v>17897</v>
      </c>
      <c r="J3011" s="5" t="s">
        <v>30</v>
      </c>
      <c r="K3011" s="5" t="s">
        <v>111</v>
      </c>
      <c r="L3011" s="5" t="s">
        <v>112</v>
      </c>
      <c r="M3011" s="5" t="s">
        <v>65</v>
      </c>
      <c r="N3011" s="5" t="s">
        <v>34</v>
      </c>
      <c r="O3011" s="5" t="s">
        <v>113</v>
      </c>
      <c r="P3011" s="5" t="s">
        <v>122</v>
      </c>
      <c r="T3011" s="5">
        <v>1</v>
      </c>
      <c r="U3011" s="5" t="s">
        <v>375</v>
      </c>
      <c r="V3011" s="5" t="s">
        <v>38</v>
      </c>
      <c r="W3011" s="5" t="s">
        <v>12550</v>
      </c>
      <c r="X3011" s="5" t="str">
        <f>+VLOOKUP(C3011,Hoja1!$E$2:$F$125,2,0)</f>
        <v>SABANALARGA</v>
      </c>
      <c r="Y3011" s="6" t="s">
        <v>15536</v>
      </c>
      <c r="Z3011" s="6">
        <v>205628000345</v>
      </c>
    </row>
    <row r="3012" spans="1:26">
      <c r="A3012" s="5" t="s">
        <v>25</v>
      </c>
      <c r="B3012" s="5">
        <v>5628</v>
      </c>
      <c r="C3012" s="5" t="s">
        <v>123</v>
      </c>
      <c r="D3012" s="6">
        <v>205628000094</v>
      </c>
      <c r="E3012" s="5" t="s">
        <v>5912</v>
      </c>
      <c r="F3012" s="6">
        <v>205628000094</v>
      </c>
      <c r="G3012" s="5" t="s">
        <v>6132</v>
      </c>
      <c r="H3012" s="5" t="s">
        <v>17895</v>
      </c>
      <c r="I3012" s="5" t="s">
        <v>17906</v>
      </c>
      <c r="J3012" s="5" t="s">
        <v>30</v>
      </c>
      <c r="K3012" s="5" t="s">
        <v>111</v>
      </c>
      <c r="L3012" s="5" t="s">
        <v>112</v>
      </c>
      <c r="M3012" s="5" t="s">
        <v>65</v>
      </c>
      <c r="N3012" s="5" t="s">
        <v>34</v>
      </c>
      <c r="O3012" s="5" t="s">
        <v>113</v>
      </c>
      <c r="P3012" s="5" t="s">
        <v>122</v>
      </c>
      <c r="T3012" s="5">
        <v>1</v>
      </c>
      <c r="U3012" s="5" t="s">
        <v>375</v>
      </c>
      <c r="V3012" s="5" t="s">
        <v>38</v>
      </c>
      <c r="W3012" s="5" t="s">
        <v>12538</v>
      </c>
      <c r="X3012" s="5" t="str">
        <f>+VLOOKUP(C3012,Hoja1!$E$2:$F$125,2,0)</f>
        <v>SABANALARGA</v>
      </c>
      <c r="Y3012" s="6" t="s">
        <v>15537</v>
      </c>
      <c r="Z3012" s="6">
        <v>205628000094</v>
      </c>
    </row>
    <row r="3013" spans="1:26">
      <c r="A3013" s="5" t="s">
        <v>25</v>
      </c>
      <c r="B3013" s="5">
        <v>5628</v>
      </c>
      <c r="C3013" s="5" t="s">
        <v>123</v>
      </c>
      <c r="D3013" s="6">
        <v>205628000302</v>
      </c>
      <c r="E3013" s="5" t="s">
        <v>3100</v>
      </c>
      <c r="F3013" s="6">
        <v>205628000302</v>
      </c>
      <c r="G3013" s="5" t="s">
        <v>3026</v>
      </c>
      <c r="H3013" s="5">
        <v>8554303</v>
      </c>
      <c r="I3013" s="5" t="s">
        <v>3115</v>
      </c>
      <c r="J3013" s="5" t="s">
        <v>30</v>
      </c>
      <c r="K3013" s="5" t="s">
        <v>111</v>
      </c>
      <c r="L3013" s="5" t="s">
        <v>112</v>
      </c>
      <c r="M3013" s="5" t="s">
        <v>65</v>
      </c>
      <c r="N3013" s="5" t="s">
        <v>34</v>
      </c>
      <c r="O3013" s="5" t="s">
        <v>113</v>
      </c>
      <c r="P3013" s="5" t="s">
        <v>122</v>
      </c>
      <c r="T3013" s="5">
        <v>1</v>
      </c>
      <c r="U3013" s="5" t="s">
        <v>375</v>
      </c>
      <c r="V3013" s="5" t="s">
        <v>38</v>
      </c>
      <c r="W3013" s="5" t="s">
        <v>12549</v>
      </c>
      <c r="X3013" s="5" t="str">
        <f>+VLOOKUP(C3013,Hoja1!$E$2:$F$125,2,0)</f>
        <v>SABANALARGA</v>
      </c>
      <c r="Y3013" s="6" t="s">
        <v>15538</v>
      </c>
      <c r="Z3013" s="6">
        <v>205628000302</v>
      </c>
    </row>
    <row r="3014" spans="1:26">
      <c r="A3014" s="5" t="s">
        <v>9759</v>
      </c>
      <c r="B3014" s="5">
        <v>5631</v>
      </c>
      <c r="C3014" s="5" t="s">
        <v>9759</v>
      </c>
      <c r="D3014" s="6">
        <v>305631000318</v>
      </c>
      <c r="E3014" s="5" t="s">
        <v>17921</v>
      </c>
      <c r="F3014" s="6">
        <v>305631000318</v>
      </c>
      <c r="G3014" s="5" t="s">
        <v>12570</v>
      </c>
      <c r="H3014" s="5">
        <v>2883523</v>
      </c>
      <c r="I3014" s="5" t="s">
        <v>12571</v>
      </c>
      <c r="J3014" s="5" t="s">
        <v>30</v>
      </c>
      <c r="K3014" s="5" t="s">
        <v>31</v>
      </c>
      <c r="L3014" s="5" t="s">
        <v>112</v>
      </c>
      <c r="M3014" s="5" t="s">
        <v>33</v>
      </c>
      <c r="N3014" s="5" t="s">
        <v>57</v>
      </c>
      <c r="O3014" s="5">
        <v>-3</v>
      </c>
      <c r="P3014" s="5" t="s">
        <v>36</v>
      </c>
      <c r="S3014" s="5" t="s">
        <v>384</v>
      </c>
      <c r="T3014" s="5">
        <v>1</v>
      </c>
      <c r="U3014" s="5" t="s">
        <v>375</v>
      </c>
      <c r="V3014" s="5" t="s">
        <v>38</v>
      </c>
      <c r="W3014" s="5" t="s">
        <v>12572</v>
      </c>
      <c r="X3014" s="5" t="str">
        <f>+VLOOKUP(C3014,Hoja1!$E$2:$F$125,2,0)</f>
        <v>SABANETA</v>
      </c>
      <c r="Y3014" s="6" t="s">
        <v>19039</v>
      </c>
      <c r="Z3014" s="6">
        <v>305631000318</v>
      </c>
    </row>
    <row r="3015" spans="1:26">
      <c r="A3015" s="5" t="s">
        <v>9759</v>
      </c>
      <c r="B3015" s="5">
        <v>5631</v>
      </c>
      <c r="C3015" s="5" t="s">
        <v>9759</v>
      </c>
      <c r="D3015" s="6">
        <v>305631000342</v>
      </c>
      <c r="E3015" s="5" t="s">
        <v>17922</v>
      </c>
      <c r="F3015" s="6">
        <v>305631000342</v>
      </c>
      <c r="G3015" s="5" t="s">
        <v>12573</v>
      </c>
      <c r="H3015" s="5">
        <v>2883247</v>
      </c>
      <c r="I3015" s="5" t="s">
        <v>12574</v>
      </c>
      <c r="J3015" s="5" t="s">
        <v>30</v>
      </c>
      <c r="K3015" s="5" t="s">
        <v>31</v>
      </c>
      <c r="L3015" s="5" t="s">
        <v>32</v>
      </c>
      <c r="M3015" s="5" t="s">
        <v>33</v>
      </c>
      <c r="N3015" s="5" t="s">
        <v>57</v>
      </c>
      <c r="O3015" s="5">
        <v>-3</v>
      </c>
      <c r="P3015" s="5" t="s">
        <v>36</v>
      </c>
      <c r="S3015" s="5" t="s">
        <v>384</v>
      </c>
      <c r="T3015" s="5">
        <v>1</v>
      </c>
      <c r="U3015" s="5" t="s">
        <v>375</v>
      </c>
      <c r="V3015" s="5" t="s">
        <v>38</v>
      </c>
      <c r="X3015" s="5" t="str">
        <f>+VLOOKUP(C3015,Hoja1!$E$2:$F$125,2,0)</f>
        <v>SABANETA</v>
      </c>
      <c r="Y3015" s="6" t="s">
        <v>19038</v>
      </c>
      <c r="Z3015" s="6">
        <v>305631000342</v>
      </c>
    </row>
    <row r="3016" spans="1:26">
      <c r="A3016" s="5" t="s">
        <v>9759</v>
      </c>
      <c r="B3016" s="5">
        <v>5631</v>
      </c>
      <c r="C3016" s="5" t="s">
        <v>9759</v>
      </c>
      <c r="D3016" s="6">
        <v>305631000415</v>
      </c>
      <c r="E3016" s="5" t="s">
        <v>17923</v>
      </c>
      <c r="F3016" s="6">
        <v>305631000415</v>
      </c>
      <c r="G3016" s="5" t="s">
        <v>12582</v>
      </c>
      <c r="H3016" s="5">
        <v>2883303</v>
      </c>
      <c r="I3016" s="5" t="s">
        <v>12583</v>
      </c>
      <c r="J3016" s="5" t="s">
        <v>30</v>
      </c>
      <c r="K3016" s="5" t="s">
        <v>31</v>
      </c>
      <c r="L3016" s="5" t="s">
        <v>32</v>
      </c>
      <c r="M3016" s="5" t="s">
        <v>33</v>
      </c>
      <c r="N3016" s="5" t="s">
        <v>57</v>
      </c>
      <c r="O3016" s="5">
        <v>-3</v>
      </c>
      <c r="P3016" s="5" t="s">
        <v>36</v>
      </c>
      <c r="S3016" s="5" t="s">
        <v>384</v>
      </c>
      <c r="T3016" s="5">
        <v>1</v>
      </c>
      <c r="U3016" s="5" t="s">
        <v>375</v>
      </c>
      <c r="V3016" s="5" t="s">
        <v>38</v>
      </c>
      <c r="W3016" s="5" t="s">
        <v>12584</v>
      </c>
      <c r="X3016" s="5" t="str">
        <f>+VLOOKUP(C3016,Hoja1!$E$2:$F$125,2,0)</f>
        <v>SABANETA</v>
      </c>
      <c r="Y3016" s="6" t="s">
        <v>19037</v>
      </c>
      <c r="Z3016" s="6">
        <v>305631000415</v>
      </c>
    </row>
    <row r="3017" spans="1:26">
      <c r="A3017" s="5" t="s">
        <v>9759</v>
      </c>
      <c r="B3017" s="5">
        <v>5631</v>
      </c>
      <c r="C3017" s="5" t="s">
        <v>9759</v>
      </c>
      <c r="D3017" s="6">
        <v>305631000369</v>
      </c>
      <c r="E3017" s="5" t="s">
        <v>17928</v>
      </c>
      <c r="F3017" s="6">
        <v>305631000369</v>
      </c>
      <c r="G3017" s="5" t="s">
        <v>12579</v>
      </c>
      <c r="H3017" s="5">
        <v>2883046</v>
      </c>
      <c r="I3017" s="5" t="s">
        <v>12580</v>
      </c>
      <c r="J3017" s="5" t="s">
        <v>30</v>
      </c>
      <c r="K3017" s="5" t="s">
        <v>31</v>
      </c>
      <c r="L3017" s="5" t="s">
        <v>32</v>
      </c>
      <c r="M3017" s="5" t="s">
        <v>33</v>
      </c>
      <c r="N3017" s="5" t="s">
        <v>57</v>
      </c>
      <c r="O3017" s="5">
        <v>-3</v>
      </c>
      <c r="P3017" s="5" t="s">
        <v>36</v>
      </c>
      <c r="S3017" s="5" t="s">
        <v>384</v>
      </c>
      <c r="T3017" s="5">
        <v>1</v>
      </c>
      <c r="U3017" s="5" t="s">
        <v>375</v>
      </c>
      <c r="V3017" s="5" t="s">
        <v>38</v>
      </c>
      <c r="W3017" s="5" t="s">
        <v>12581</v>
      </c>
      <c r="X3017" s="5" t="str">
        <f>+VLOOKUP(C3017,Hoja1!$E$2:$F$125,2,0)</f>
        <v>SABANETA</v>
      </c>
      <c r="Y3017" s="6" t="s">
        <v>19036</v>
      </c>
      <c r="Z3017" s="6">
        <v>305631000369</v>
      </c>
    </row>
    <row r="3018" spans="1:26">
      <c r="A3018" s="5" t="s">
        <v>9759</v>
      </c>
      <c r="B3018" s="5">
        <v>5631</v>
      </c>
      <c r="C3018" s="5" t="s">
        <v>9759</v>
      </c>
      <c r="D3018" s="6">
        <v>405631000380</v>
      </c>
      <c r="E3018" s="5" t="s">
        <v>17932</v>
      </c>
      <c r="F3018" s="6">
        <v>405631000380</v>
      </c>
      <c r="G3018" s="5" t="s">
        <v>12596</v>
      </c>
      <c r="H3018" s="5">
        <v>2880145</v>
      </c>
      <c r="I3018" s="5" t="s">
        <v>12597</v>
      </c>
      <c r="J3018" s="5" t="s">
        <v>30</v>
      </c>
      <c r="K3018" s="5" t="s">
        <v>31</v>
      </c>
      <c r="L3018" s="5" t="s">
        <v>112</v>
      </c>
      <c r="M3018" s="5" t="s">
        <v>56</v>
      </c>
      <c r="N3018" s="5" t="s">
        <v>57</v>
      </c>
      <c r="O3018" s="5">
        <v>-3</v>
      </c>
      <c r="P3018" s="5" t="s">
        <v>36</v>
      </c>
      <c r="S3018" s="5" t="s">
        <v>384</v>
      </c>
      <c r="T3018" s="5">
        <v>1</v>
      </c>
      <c r="U3018" s="5" t="s">
        <v>375</v>
      </c>
      <c r="V3018" s="5" t="s">
        <v>38</v>
      </c>
      <c r="W3018" s="5" t="s">
        <v>12598</v>
      </c>
      <c r="X3018" s="5" t="str">
        <f>+VLOOKUP(C3018,Hoja1!$E$2:$F$125,2,0)</f>
        <v>SABANETA</v>
      </c>
      <c r="Y3018" s="6" t="s">
        <v>19035</v>
      </c>
      <c r="Z3018" s="6">
        <v>405631000380</v>
      </c>
    </row>
    <row r="3019" spans="1:26">
      <c r="A3019" s="5" t="s">
        <v>9759</v>
      </c>
      <c r="B3019" s="5">
        <v>5631</v>
      </c>
      <c r="C3019" s="5" t="s">
        <v>9759</v>
      </c>
      <c r="D3019" s="6">
        <v>405631017169</v>
      </c>
      <c r="E3019" s="5" t="s">
        <v>12599</v>
      </c>
      <c r="F3019" s="6">
        <v>405631017169</v>
      </c>
      <c r="G3019" s="5" t="s">
        <v>17933</v>
      </c>
      <c r="H3019" s="5">
        <v>2882388</v>
      </c>
      <c r="I3019" s="5" t="s">
        <v>12600</v>
      </c>
      <c r="J3019" s="5" t="s">
        <v>30</v>
      </c>
      <c r="K3019" s="5" t="s">
        <v>31</v>
      </c>
      <c r="L3019" s="5" t="s">
        <v>32</v>
      </c>
      <c r="M3019" s="5" t="s">
        <v>56</v>
      </c>
      <c r="N3019" s="5" t="s">
        <v>34</v>
      </c>
      <c r="O3019" s="5" t="s">
        <v>35</v>
      </c>
      <c r="P3019" s="5" t="s">
        <v>36</v>
      </c>
      <c r="T3019" s="5">
        <v>1</v>
      </c>
      <c r="U3019" s="5" t="s">
        <v>37</v>
      </c>
      <c r="V3019" s="5" t="s">
        <v>38</v>
      </c>
      <c r="W3019" s="5" t="s">
        <v>17934</v>
      </c>
      <c r="X3019" s="5" t="str">
        <f>+VLOOKUP(C3019,Hoja1!$E$2:$F$125,2,0)</f>
        <v>SABANETA</v>
      </c>
      <c r="Y3019" s="6" t="s">
        <v>15539</v>
      </c>
      <c r="Z3019" s="6">
        <v>405631017169</v>
      </c>
    </row>
    <row r="3020" spans="1:26">
      <c r="A3020" s="5" t="s">
        <v>9759</v>
      </c>
      <c r="B3020" s="5">
        <v>5631</v>
      </c>
      <c r="C3020" s="5" t="s">
        <v>9759</v>
      </c>
      <c r="D3020" s="6">
        <v>305631017131</v>
      </c>
      <c r="E3020" s="5" t="s">
        <v>371</v>
      </c>
      <c r="F3020" s="6">
        <v>305631017131</v>
      </c>
      <c r="G3020" s="5" t="s">
        <v>10524</v>
      </c>
      <c r="H3020" s="5">
        <v>3763825</v>
      </c>
      <c r="I3020" s="5" t="s">
        <v>10525</v>
      </c>
      <c r="J3020" s="5" t="s">
        <v>30</v>
      </c>
      <c r="K3020" s="5" t="s">
        <v>31</v>
      </c>
      <c r="L3020" s="5" t="s">
        <v>32</v>
      </c>
      <c r="M3020" s="5" t="s">
        <v>43</v>
      </c>
      <c r="N3020" s="5" t="s">
        <v>44</v>
      </c>
      <c r="O3020" s="5" t="s">
        <v>45</v>
      </c>
      <c r="P3020" s="5" t="s">
        <v>46</v>
      </c>
      <c r="S3020" s="5" t="s">
        <v>384</v>
      </c>
      <c r="T3020" s="5">
        <v>1</v>
      </c>
      <c r="U3020" s="5" t="s">
        <v>375</v>
      </c>
      <c r="V3020" s="5" t="s">
        <v>38</v>
      </c>
      <c r="W3020" s="5" t="s">
        <v>10526</v>
      </c>
      <c r="X3020" s="5" t="str">
        <f>+VLOOKUP(C3020,Hoja1!$E$2:$F$125,2,0)</f>
        <v>SABANETA</v>
      </c>
      <c r="Y3020" s="6" t="s">
        <v>19034</v>
      </c>
      <c r="Z3020" s="6">
        <v>305631017131</v>
      </c>
    </row>
    <row r="3021" spans="1:26">
      <c r="A3021" s="5" t="s">
        <v>9759</v>
      </c>
      <c r="B3021" s="5">
        <v>5631</v>
      </c>
      <c r="C3021" s="5" t="s">
        <v>9759</v>
      </c>
      <c r="D3021" s="6">
        <v>305631000121</v>
      </c>
      <c r="E3021" s="5" t="s">
        <v>17935</v>
      </c>
      <c r="F3021" s="6">
        <v>305631000121</v>
      </c>
      <c r="G3021" s="5" t="s">
        <v>10520</v>
      </c>
      <c r="H3021" s="5">
        <v>3054000</v>
      </c>
      <c r="I3021" s="5" t="s">
        <v>10521</v>
      </c>
      <c r="J3021" s="5" t="s">
        <v>347</v>
      </c>
      <c r="K3021" s="5" t="s">
        <v>31</v>
      </c>
      <c r="L3021" s="5" t="s">
        <v>32</v>
      </c>
      <c r="M3021" s="5" t="s">
        <v>65</v>
      </c>
      <c r="N3021" s="5" t="s">
        <v>348</v>
      </c>
      <c r="O3021" s="5" t="s">
        <v>359</v>
      </c>
      <c r="P3021" s="5" t="s">
        <v>36</v>
      </c>
      <c r="S3021" s="5" t="s">
        <v>384</v>
      </c>
      <c r="T3021" s="5">
        <v>1</v>
      </c>
      <c r="U3021" s="5" t="s">
        <v>375</v>
      </c>
      <c r="V3021" s="5" t="s">
        <v>38</v>
      </c>
      <c r="W3021" s="5" t="s">
        <v>10522</v>
      </c>
      <c r="X3021" s="5" t="str">
        <f>+VLOOKUP(C3021,Hoja1!$E$2:$F$125,2,0)</f>
        <v>SABANETA</v>
      </c>
      <c r="Y3021" s="6" t="s">
        <v>19033</v>
      </c>
      <c r="Z3021" s="6">
        <v>305631000121</v>
      </c>
    </row>
    <row r="3022" spans="1:26">
      <c r="A3022" s="5" t="s">
        <v>9759</v>
      </c>
      <c r="B3022" s="5">
        <v>5631</v>
      </c>
      <c r="C3022" s="5" t="s">
        <v>9759</v>
      </c>
      <c r="D3022" s="6">
        <v>105631000068</v>
      </c>
      <c r="E3022" s="5" t="s">
        <v>9910</v>
      </c>
      <c r="F3022" s="6">
        <v>105631000068</v>
      </c>
      <c r="G3022" s="5" t="s">
        <v>10502</v>
      </c>
      <c r="H3022" s="5">
        <v>2881263</v>
      </c>
      <c r="I3022" s="5" t="s">
        <v>10503</v>
      </c>
      <c r="J3022" s="5" t="s">
        <v>347</v>
      </c>
      <c r="K3022" s="5" t="s">
        <v>111</v>
      </c>
      <c r="L3022" s="5" t="s">
        <v>32</v>
      </c>
      <c r="M3022" s="5" t="s">
        <v>33</v>
      </c>
      <c r="N3022" s="5" t="s">
        <v>348</v>
      </c>
      <c r="O3022" s="5" t="s">
        <v>362</v>
      </c>
      <c r="P3022" s="5" t="s">
        <v>7499</v>
      </c>
      <c r="T3022" s="5">
        <v>1</v>
      </c>
      <c r="U3022" s="5" t="s">
        <v>375</v>
      </c>
      <c r="V3022" s="5" t="s">
        <v>38</v>
      </c>
      <c r="W3022" s="5" t="s">
        <v>10504</v>
      </c>
      <c r="X3022" s="5" t="str">
        <f>+VLOOKUP(C3022,Hoja1!$E$2:$F$125,2,0)</f>
        <v>SABANETA</v>
      </c>
      <c r="Y3022" s="6" t="s">
        <v>15540</v>
      </c>
      <c r="Z3022" s="6">
        <v>105631000068</v>
      </c>
    </row>
    <row r="3023" spans="1:26">
      <c r="A3023" s="5" t="s">
        <v>9759</v>
      </c>
      <c r="B3023" s="5">
        <v>5631</v>
      </c>
      <c r="C3023" s="5" t="s">
        <v>9759</v>
      </c>
      <c r="D3023" s="6">
        <v>205631000020</v>
      </c>
      <c r="E3023" s="5" t="s">
        <v>9907</v>
      </c>
      <c r="F3023" s="6">
        <v>205631000020</v>
      </c>
      <c r="G3023" s="5" t="s">
        <v>10477</v>
      </c>
      <c r="H3023" s="5">
        <v>2881202</v>
      </c>
      <c r="I3023" s="5" t="s">
        <v>17927</v>
      </c>
      <c r="J3023" s="5" t="s">
        <v>347</v>
      </c>
      <c r="K3023" s="5" t="s">
        <v>111</v>
      </c>
      <c r="L3023" s="5" t="s">
        <v>112</v>
      </c>
      <c r="M3023" s="5" t="s">
        <v>33</v>
      </c>
      <c r="N3023" s="5" t="s">
        <v>348</v>
      </c>
      <c r="O3023" s="5" t="s">
        <v>359</v>
      </c>
      <c r="P3023" s="5" t="s">
        <v>429</v>
      </c>
      <c r="T3023" s="5">
        <v>2</v>
      </c>
      <c r="U3023" s="5" t="s">
        <v>375</v>
      </c>
      <c r="V3023" s="5" t="s">
        <v>38</v>
      </c>
      <c r="W3023" s="5" t="s">
        <v>10478</v>
      </c>
      <c r="X3023" s="5" t="str">
        <f>+VLOOKUP(C3023,Hoja1!$E$2:$F$125,2,0)</f>
        <v>SABANETA</v>
      </c>
      <c r="Y3023" s="6" t="s">
        <v>15541</v>
      </c>
      <c r="Z3023" s="6">
        <v>205631000020</v>
      </c>
    </row>
    <row r="3024" spans="1:26">
      <c r="A3024" s="5" t="s">
        <v>9759</v>
      </c>
      <c r="B3024" s="5">
        <v>5631</v>
      </c>
      <c r="C3024" s="5" t="s">
        <v>9759</v>
      </c>
      <c r="D3024" s="6">
        <v>205631000267</v>
      </c>
      <c r="E3024" s="5" t="s">
        <v>9908</v>
      </c>
      <c r="F3024" s="6">
        <v>205631000267</v>
      </c>
      <c r="G3024" s="5" t="s">
        <v>10483</v>
      </c>
      <c r="H3024" s="5" t="s">
        <v>10484</v>
      </c>
      <c r="I3024" s="5" t="s">
        <v>10485</v>
      </c>
      <c r="J3024" s="5" t="s">
        <v>347</v>
      </c>
      <c r="K3024" s="5" t="s">
        <v>111</v>
      </c>
      <c r="L3024" s="5" t="s">
        <v>112</v>
      </c>
      <c r="M3024" s="5" t="s">
        <v>33</v>
      </c>
      <c r="N3024" s="5" t="s">
        <v>348</v>
      </c>
      <c r="O3024" s="5" t="s">
        <v>362</v>
      </c>
      <c r="P3024" s="5" t="s">
        <v>7499</v>
      </c>
      <c r="T3024" s="5">
        <v>1</v>
      </c>
      <c r="U3024" s="5" t="s">
        <v>375</v>
      </c>
      <c r="V3024" s="5" t="s">
        <v>38</v>
      </c>
      <c r="W3024" s="5" t="s">
        <v>10486</v>
      </c>
      <c r="X3024" s="5" t="str">
        <f>+VLOOKUP(C3024,Hoja1!$E$2:$F$125,2,0)</f>
        <v>SABANETA</v>
      </c>
      <c r="Y3024" s="6" t="s">
        <v>15542</v>
      </c>
      <c r="Z3024" s="6">
        <v>205631000267</v>
      </c>
    </row>
    <row r="3025" spans="1:26">
      <c r="A3025" s="5" t="s">
        <v>9759</v>
      </c>
      <c r="B3025" s="5">
        <v>5631</v>
      </c>
      <c r="C3025" s="5" t="s">
        <v>9759</v>
      </c>
      <c r="D3025" s="6">
        <v>105631000106</v>
      </c>
      <c r="E3025" s="5" t="s">
        <v>17920</v>
      </c>
      <c r="F3025" s="6">
        <v>105631000106</v>
      </c>
      <c r="G3025" s="5" t="s">
        <v>12561</v>
      </c>
      <c r="H3025" s="5" t="s">
        <v>10508</v>
      </c>
      <c r="I3025" s="5" t="s">
        <v>10509</v>
      </c>
      <c r="J3025" s="5" t="s">
        <v>347</v>
      </c>
      <c r="K3025" s="5" t="s">
        <v>111</v>
      </c>
      <c r="L3025" s="5" t="s">
        <v>32</v>
      </c>
      <c r="M3025" s="5" t="s">
        <v>33</v>
      </c>
      <c r="N3025" s="5" t="s">
        <v>348</v>
      </c>
      <c r="O3025" s="5" t="s">
        <v>359</v>
      </c>
      <c r="P3025" s="5" t="s">
        <v>36</v>
      </c>
      <c r="T3025" s="5">
        <v>1</v>
      </c>
      <c r="U3025" s="5" t="s">
        <v>375</v>
      </c>
      <c r="V3025" s="5" t="s">
        <v>38</v>
      </c>
      <c r="W3025" s="5" t="s">
        <v>10510</v>
      </c>
      <c r="X3025" s="5" t="str">
        <f>+VLOOKUP(C3025,Hoja1!$E$2:$F$125,2,0)</f>
        <v>SABANETA</v>
      </c>
      <c r="Y3025" s="6" t="s">
        <v>19032</v>
      </c>
      <c r="Z3025" s="6">
        <v>105631000106</v>
      </c>
    </row>
    <row r="3026" spans="1:26">
      <c r="A3026" s="5" t="s">
        <v>9759</v>
      </c>
      <c r="B3026" s="5">
        <v>5631</v>
      </c>
      <c r="C3026" s="5" t="s">
        <v>9759</v>
      </c>
      <c r="D3026" s="6">
        <v>205631000160</v>
      </c>
      <c r="E3026" s="5" t="s">
        <v>7723</v>
      </c>
      <c r="F3026" s="6">
        <v>205631000160</v>
      </c>
      <c r="G3026" s="5" t="s">
        <v>10479</v>
      </c>
      <c r="H3026" s="5" t="s">
        <v>10480</v>
      </c>
      <c r="I3026" s="5" t="s">
        <v>10481</v>
      </c>
      <c r="J3026" s="5" t="s">
        <v>347</v>
      </c>
      <c r="K3026" s="5" t="s">
        <v>111</v>
      </c>
      <c r="L3026" s="5" t="s">
        <v>112</v>
      </c>
      <c r="M3026" s="5" t="s">
        <v>33</v>
      </c>
      <c r="N3026" s="5" t="s">
        <v>348</v>
      </c>
      <c r="O3026" s="5" t="s">
        <v>359</v>
      </c>
      <c r="P3026" s="5" t="s">
        <v>36</v>
      </c>
      <c r="T3026" s="5">
        <v>1</v>
      </c>
      <c r="U3026" s="5" t="s">
        <v>375</v>
      </c>
      <c r="V3026" s="5" t="s">
        <v>38</v>
      </c>
      <c r="W3026" s="5" t="s">
        <v>10482</v>
      </c>
      <c r="X3026" s="5" t="str">
        <f>+VLOOKUP(C3026,Hoja1!$E$2:$F$125,2,0)</f>
        <v>SABANETA</v>
      </c>
      <c r="Y3026" s="6" t="s">
        <v>15543</v>
      </c>
      <c r="Z3026" s="6">
        <v>205631000160</v>
      </c>
    </row>
    <row r="3027" spans="1:26">
      <c r="A3027" s="5" t="s">
        <v>9759</v>
      </c>
      <c r="B3027" s="5">
        <v>5631</v>
      </c>
      <c r="C3027" s="5" t="s">
        <v>9759</v>
      </c>
      <c r="D3027" s="6">
        <v>105631000084</v>
      </c>
      <c r="E3027" s="5" t="s">
        <v>9911</v>
      </c>
      <c r="F3027" s="6">
        <v>105631000084</v>
      </c>
      <c r="G3027" s="5" t="s">
        <v>10505</v>
      </c>
      <c r="H3027" s="5" t="s">
        <v>10506</v>
      </c>
      <c r="I3027" s="5" t="s">
        <v>17916</v>
      </c>
      <c r="J3027" s="5" t="s">
        <v>347</v>
      </c>
      <c r="K3027" s="5" t="s">
        <v>111</v>
      </c>
      <c r="L3027" s="5" t="s">
        <v>32</v>
      </c>
      <c r="M3027" s="5" t="s">
        <v>33</v>
      </c>
      <c r="N3027" s="5" t="s">
        <v>348</v>
      </c>
      <c r="O3027" s="5" t="s">
        <v>362</v>
      </c>
      <c r="P3027" s="5" t="s">
        <v>36</v>
      </c>
      <c r="T3027" s="5">
        <v>1</v>
      </c>
      <c r="U3027" s="5" t="s">
        <v>375</v>
      </c>
      <c r="V3027" s="5" t="s">
        <v>38</v>
      </c>
      <c r="W3027" s="5" t="s">
        <v>10507</v>
      </c>
      <c r="X3027" s="5" t="str">
        <f>+VLOOKUP(C3027,Hoja1!$E$2:$F$125,2,0)</f>
        <v>SABANETA</v>
      </c>
      <c r="Y3027" s="6" t="s">
        <v>15544</v>
      </c>
      <c r="Z3027" s="6">
        <v>105631000084</v>
      </c>
    </row>
    <row r="3028" spans="1:26">
      <c r="A3028" s="5" t="s">
        <v>9759</v>
      </c>
      <c r="B3028" s="5">
        <v>5631</v>
      </c>
      <c r="C3028" s="5" t="s">
        <v>9759</v>
      </c>
      <c r="D3028" s="6">
        <v>105631000491</v>
      </c>
      <c r="E3028" s="5" t="s">
        <v>9912</v>
      </c>
      <c r="F3028" s="6">
        <v>105631000491</v>
      </c>
      <c r="G3028" s="5" t="s">
        <v>10511</v>
      </c>
      <c r="H3028" s="5" t="s">
        <v>10512</v>
      </c>
      <c r="I3028" s="5" t="s">
        <v>10513</v>
      </c>
      <c r="J3028" s="5" t="s">
        <v>347</v>
      </c>
      <c r="K3028" s="5" t="s">
        <v>111</v>
      </c>
      <c r="L3028" s="5" t="s">
        <v>32</v>
      </c>
      <c r="M3028" s="5" t="s">
        <v>8268</v>
      </c>
      <c r="N3028" s="5" t="s">
        <v>348</v>
      </c>
      <c r="O3028" s="5" t="s">
        <v>7382</v>
      </c>
      <c r="P3028" s="5" t="s">
        <v>380</v>
      </c>
      <c r="T3028" s="5">
        <v>1</v>
      </c>
      <c r="U3028" s="5" t="s">
        <v>375</v>
      </c>
      <c r="V3028" s="5" t="s">
        <v>38</v>
      </c>
      <c r="W3028" s="5" t="s">
        <v>10514</v>
      </c>
      <c r="X3028" s="5" t="str">
        <f>+VLOOKUP(C3028,Hoja1!$E$2:$F$125,2,0)</f>
        <v>SABANETA</v>
      </c>
      <c r="Y3028" s="6" t="s">
        <v>15545</v>
      </c>
      <c r="Z3028" s="6">
        <v>105631000491</v>
      </c>
    </row>
    <row r="3029" spans="1:26">
      <c r="A3029" s="5" t="s">
        <v>9759</v>
      </c>
      <c r="B3029" s="5">
        <v>5631</v>
      </c>
      <c r="C3029" s="5" t="s">
        <v>9759</v>
      </c>
      <c r="D3029" s="6">
        <v>105631000050</v>
      </c>
      <c r="E3029" s="5" t="s">
        <v>9909</v>
      </c>
      <c r="F3029" s="6">
        <v>105631000050</v>
      </c>
      <c r="G3029" s="5" t="s">
        <v>10499</v>
      </c>
      <c r="H3029" s="5">
        <v>2880831</v>
      </c>
      <c r="I3029" s="5" t="s">
        <v>10500</v>
      </c>
      <c r="J3029" s="5" t="s">
        <v>347</v>
      </c>
      <c r="K3029" s="5" t="s">
        <v>111</v>
      </c>
      <c r="L3029" s="5" t="s">
        <v>32</v>
      </c>
      <c r="M3029" s="5" t="s">
        <v>33</v>
      </c>
      <c r="N3029" s="5" t="s">
        <v>348</v>
      </c>
      <c r="O3029" s="5" t="s">
        <v>359</v>
      </c>
      <c r="P3029" s="5" t="s">
        <v>36</v>
      </c>
      <c r="T3029" s="5">
        <v>1</v>
      </c>
      <c r="U3029" s="5" t="s">
        <v>375</v>
      </c>
      <c r="V3029" s="5" t="s">
        <v>38</v>
      </c>
      <c r="W3029" s="5" t="s">
        <v>10501</v>
      </c>
      <c r="X3029" s="5" t="str">
        <f>+VLOOKUP(C3029,Hoja1!$E$2:$F$125,2,0)</f>
        <v>SABANETA</v>
      </c>
      <c r="Y3029" s="6" t="s">
        <v>15546</v>
      </c>
      <c r="Z3029" s="6">
        <v>105631000050</v>
      </c>
    </row>
    <row r="3030" spans="1:26">
      <c r="A3030" s="5" t="s">
        <v>9759</v>
      </c>
      <c r="B3030" s="5">
        <v>5631</v>
      </c>
      <c r="C3030" s="5" t="s">
        <v>9759</v>
      </c>
      <c r="D3030" s="6">
        <v>305631000288</v>
      </c>
      <c r="E3030" s="5" t="s">
        <v>12567</v>
      </c>
      <c r="F3030" s="6">
        <v>305631000288</v>
      </c>
      <c r="G3030" s="5" t="s">
        <v>12568</v>
      </c>
      <c r="H3030" s="5" t="s">
        <v>10523</v>
      </c>
      <c r="I3030" s="5" t="s">
        <v>12569</v>
      </c>
      <c r="J3030" s="5" t="s">
        <v>347</v>
      </c>
      <c r="K3030" s="5" t="s">
        <v>31</v>
      </c>
      <c r="L3030" s="5" t="s">
        <v>32</v>
      </c>
      <c r="M3030" s="5" t="s">
        <v>1209</v>
      </c>
      <c r="N3030" s="5" t="s">
        <v>485</v>
      </c>
      <c r="O3030" s="5" t="s">
        <v>7133</v>
      </c>
      <c r="P3030" s="5" t="s">
        <v>36</v>
      </c>
      <c r="S3030" s="5" t="s">
        <v>384</v>
      </c>
      <c r="T3030" s="5">
        <v>1</v>
      </c>
      <c r="U3030" s="5" t="s">
        <v>375</v>
      </c>
      <c r="V3030" s="5" t="s">
        <v>38</v>
      </c>
      <c r="W3030" s="5" t="s">
        <v>10522</v>
      </c>
      <c r="X3030" s="5" t="str">
        <f>+VLOOKUP(C3030,Hoja1!$E$2:$F$125,2,0)</f>
        <v>SABANETA</v>
      </c>
      <c r="Y3030" s="6" t="s">
        <v>15547</v>
      </c>
      <c r="Z3030" s="6">
        <v>305631000288</v>
      </c>
    </row>
    <row r="3031" spans="1:26">
      <c r="A3031" s="5" t="s">
        <v>9759</v>
      </c>
      <c r="B3031" s="5">
        <v>5631</v>
      </c>
      <c r="C3031" s="5" t="s">
        <v>9759</v>
      </c>
      <c r="D3031" s="6">
        <v>305631000113</v>
      </c>
      <c r="E3031" s="5" t="s">
        <v>17918</v>
      </c>
      <c r="F3031" s="6">
        <v>305631000113</v>
      </c>
      <c r="G3031" s="5" t="s">
        <v>12566</v>
      </c>
      <c r="H3031" s="5">
        <v>2880009</v>
      </c>
      <c r="I3031" s="5" t="s">
        <v>10518</v>
      </c>
      <c r="J3031" s="5" t="s">
        <v>347</v>
      </c>
      <c r="K3031" s="5" t="s">
        <v>31</v>
      </c>
      <c r="L3031" s="5" t="s">
        <v>32</v>
      </c>
      <c r="M3031" s="5" t="s">
        <v>449</v>
      </c>
      <c r="N3031" s="5" t="s">
        <v>348</v>
      </c>
      <c r="O3031" s="5" t="s">
        <v>349</v>
      </c>
      <c r="P3031" s="5" t="s">
        <v>36</v>
      </c>
      <c r="S3031" s="5" t="s">
        <v>384</v>
      </c>
      <c r="T3031" s="5">
        <v>1</v>
      </c>
      <c r="U3031" s="5" t="s">
        <v>375</v>
      </c>
      <c r="V3031" s="5" t="s">
        <v>38</v>
      </c>
      <c r="W3031" s="5" t="s">
        <v>10519</v>
      </c>
      <c r="X3031" s="5" t="str">
        <f>+VLOOKUP(C3031,Hoja1!$E$2:$F$125,2,0)</f>
        <v>SABANETA</v>
      </c>
      <c r="Y3031" s="6" t="s">
        <v>19031</v>
      </c>
      <c r="Z3031" s="6">
        <v>305631000113</v>
      </c>
    </row>
    <row r="3032" spans="1:26">
      <c r="A3032" s="5" t="s">
        <v>9759</v>
      </c>
      <c r="B3032" s="5">
        <v>5631</v>
      </c>
      <c r="C3032" s="5" t="s">
        <v>9759</v>
      </c>
      <c r="D3032" s="6">
        <v>305001017107</v>
      </c>
      <c r="E3032" s="5" t="s">
        <v>17929</v>
      </c>
      <c r="F3032" s="6">
        <v>305001017107</v>
      </c>
      <c r="G3032" s="5" t="s">
        <v>10493</v>
      </c>
      <c r="H3032" s="5">
        <v>2797124</v>
      </c>
      <c r="I3032" s="5" t="s">
        <v>10494</v>
      </c>
      <c r="J3032" s="5" t="s">
        <v>347</v>
      </c>
      <c r="K3032" s="5" t="s">
        <v>31</v>
      </c>
      <c r="L3032" s="5" t="s">
        <v>112</v>
      </c>
      <c r="M3032" s="5" t="s">
        <v>693</v>
      </c>
      <c r="N3032" s="5" t="s">
        <v>348</v>
      </c>
      <c r="O3032" s="5" t="s">
        <v>349</v>
      </c>
      <c r="P3032" s="5" t="s">
        <v>36</v>
      </c>
      <c r="S3032" s="5" t="s">
        <v>384</v>
      </c>
      <c r="T3032" s="5">
        <v>1</v>
      </c>
      <c r="U3032" s="5" t="s">
        <v>375</v>
      </c>
      <c r="V3032" s="5" t="s">
        <v>38</v>
      </c>
      <c r="W3032" s="5" t="s">
        <v>10495</v>
      </c>
      <c r="X3032" s="5" t="str">
        <f>+VLOOKUP(C3032,Hoja1!$E$2:$F$125,2,0)</f>
        <v>SABANETA</v>
      </c>
      <c r="Y3032" s="6" t="s">
        <v>19030</v>
      </c>
      <c r="Z3032" s="6">
        <v>305001017107</v>
      </c>
    </row>
    <row r="3033" spans="1:26">
      <c r="A3033" s="5" t="s">
        <v>9759</v>
      </c>
      <c r="B3033" s="5">
        <v>5631</v>
      </c>
      <c r="C3033" s="5" t="s">
        <v>9759</v>
      </c>
      <c r="D3033" s="6">
        <v>305001012601</v>
      </c>
      <c r="E3033" s="5" t="s">
        <v>17930</v>
      </c>
      <c r="F3033" s="6">
        <v>305001012601</v>
      </c>
      <c r="G3033" s="5" t="s">
        <v>10487</v>
      </c>
      <c r="H3033" s="5">
        <v>3011152</v>
      </c>
      <c r="I3033" s="5" t="s">
        <v>10488</v>
      </c>
      <c r="J3033" s="5" t="s">
        <v>347</v>
      </c>
      <c r="K3033" s="5" t="s">
        <v>31</v>
      </c>
      <c r="L3033" s="5" t="s">
        <v>112</v>
      </c>
      <c r="M3033" s="5" t="s">
        <v>65</v>
      </c>
      <c r="N3033" s="5" t="s">
        <v>348</v>
      </c>
      <c r="O3033" s="5" t="s">
        <v>349</v>
      </c>
      <c r="P3033" s="5" t="s">
        <v>36</v>
      </c>
      <c r="S3033" s="5" t="s">
        <v>384</v>
      </c>
      <c r="T3033" s="5">
        <v>1</v>
      </c>
      <c r="U3033" s="5" t="s">
        <v>375</v>
      </c>
      <c r="V3033" s="5" t="s">
        <v>38</v>
      </c>
      <c r="W3033" s="5" t="s">
        <v>10489</v>
      </c>
      <c r="X3033" s="5" t="str">
        <f>+VLOOKUP(C3033,Hoja1!$E$2:$F$125,2,0)</f>
        <v>SABANETA</v>
      </c>
      <c r="Y3033" s="6" t="s">
        <v>19029</v>
      </c>
      <c r="Z3033" s="6">
        <v>305001012601</v>
      </c>
    </row>
    <row r="3034" spans="1:26">
      <c r="A3034" s="5" t="s">
        <v>9759</v>
      </c>
      <c r="B3034" s="5">
        <v>5631</v>
      </c>
      <c r="C3034" s="5" t="s">
        <v>9759</v>
      </c>
      <c r="D3034" s="6">
        <v>305631000091</v>
      </c>
      <c r="E3034" s="5" t="s">
        <v>17931</v>
      </c>
      <c r="F3034" s="6">
        <v>305631000091</v>
      </c>
      <c r="G3034" s="5" t="s">
        <v>10515</v>
      </c>
      <c r="H3034" s="5">
        <v>2880220</v>
      </c>
      <c r="I3034" s="5" t="s">
        <v>10516</v>
      </c>
      <c r="J3034" s="5" t="s">
        <v>347</v>
      </c>
      <c r="K3034" s="5" t="s">
        <v>31</v>
      </c>
      <c r="L3034" s="5" t="s">
        <v>32</v>
      </c>
      <c r="M3034" s="5" t="s">
        <v>65</v>
      </c>
      <c r="N3034" s="5" t="s">
        <v>348</v>
      </c>
      <c r="O3034" s="5" t="s">
        <v>7217</v>
      </c>
      <c r="P3034" s="5" t="s">
        <v>36</v>
      </c>
      <c r="S3034" s="5" t="s">
        <v>417</v>
      </c>
      <c r="T3034" s="5">
        <v>1</v>
      </c>
      <c r="U3034" s="5" t="s">
        <v>375</v>
      </c>
      <c r="V3034" s="5" t="s">
        <v>38</v>
      </c>
      <c r="W3034" s="5" t="s">
        <v>10517</v>
      </c>
      <c r="X3034" s="5" t="str">
        <f>+VLOOKUP(C3034,Hoja1!$E$2:$F$125,2,0)</f>
        <v>SABANETA</v>
      </c>
      <c r="Y3034" s="6" t="s">
        <v>19028</v>
      </c>
      <c r="Z3034" s="6">
        <v>305631000091</v>
      </c>
    </row>
    <row r="3035" spans="1:26">
      <c r="A3035" s="5" t="s">
        <v>9759</v>
      </c>
      <c r="B3035" s="5">
        <v>5631</v>
      </c>
      <c r="C3035" s="5" t="s">
        <v>9759</v>
      </c>
      <c r="D3035" s="6">
        <v>305001017077</v>
      </c>
      <c r="E3035" s="5" t="s">
        <v>17917</v>
      </c>
      <c r="F3035" s="6">
        <v>305001017077</v>
      </c>
      <c r="G3035" s="5" t="s">
        <v>10490</v>
      </c>
      <c r="H3035" s="5">
        <v>2880978</v>
      </c>
      <c r="I3035" s="5" t="s">
        <v>10491</v>
      </c>
      <c r="J3035" s="5" t="s">
        <v>347</v>
      </c>
      <c r="K3035" s="5" t="s">
        <v>31</v>
      </c>
      <c r="L3035" s="5" t="s">
        <v>112</v>
      </c>
      <c r="M3035" s="5" t="s">
        <v>65</v>
      </c>
      <c r="N3035" s="5" t="s">
        <v>44</v>
      </c>
      <c r="O3035" s="5" t="s">
        <v>7198</v>
      </c>
      <c r="P3035" s="5" t="s">
        <v>36</v>
      </c>
      <c r="S3035" s="5" t="s">
        <v>384</v>
      </c>
      <c r="T3035" s="5">
        <v>1</v>
      </c>
      <c r="U3035" s="5" t="s">
        <v>375</v>
      </c>
      <c r="V3035" s="5" t="s">
        <v>38</v>
      </c>
      <c r="W3035" s="5" t="s">
        <v>10492</v>
      </c>
      <c r="X3035" s="5" t="str">
        <f>+VLOOKUP(C3035,Hoja1!$E$2:$F$125,2,0)</f>
        <v>SABANETA</v>
      </c>
      <c r="Y3035" s="6" t="s">
        <v>19027</v>
      </c>
      <c r="Z3035" s="6">
        <v>305001017077</v>
      </c>
    </row>
    <row r="3036" spans="1:26">
      <c r="A3036" s="5" t="s">
        <v>9759</v>
      </c>
      <c r="B3036" s="5">
        <v>5631</v>
      </c>
      <c r="C3036" s="5" t="s">
        <v>9759</v>
      </c>
      <c r="D3036" s="6">
        <v>405631000401</v>
      </c>
      <c r="E3036" s="5" t="s">
        <v>17936</v>
      </c>
      <c r="F3036" s="6">
        <v>405631000401</v>
      </c>
      <c r="G3036" s="5" t="s">
        <v>10496</v>
      </c>
      <c r="H3036" s="5">
        <v>2880998</v>
      </c>
      <c r="I3036" s="5" t="s">
        <v>10497</v>
      </c>
      <c r="J3036" s="5" t="s">
        <v>347</v>
      </c>
      <c r="K3036" s="5" t="s">
        <v>31</v>
      </c>
      <c r="L3036" s="5" t="s">
        <v>112</v>
      </c>
      <c r="M3036" s="5" t="s">
        <v>65</v>
      </c>
      <c r="N3036" s="5" t="s">
        <v>348</v>
      </c>
      <c r="O3036" s="5" t="s">
        <v>349</v>
      </c>
      <c r="P3036" s="5" t="s">
        <v>36</v>
      </c>
      <c r="S3036" s="5" t="s">
        <v>384</v>
      </c>
      <c r="T3036" s="5">
        <v>1</v>
      </c>
      <c r="U3036" s="5" t="s">
        <v>375</v>
      </c>
      <c r="V3036" s="5" t="s">
        <v>38</v>
      </c>
      <c r="W3036" s="5" t="s">
        <v>10498</v>
      </c>
      <c r="X3036" s="5" t="str">
        <f>+VLOOKUP(C3036,Hoja1!$E$2:$F$125,2,0)</f>
        <v>SABANETA</v>
      </c>
      <c r="Y3036" s="6" t="s">
        <v>19026</v>
      </c>
      <c r="Z3036" s="6">
        <v>405631000401</v>
      </c>
    </row>
    <row r="3037" spans="1:26">
      <c r="A3037" s="5" t="s">
        <v>9759</v>
      </c>
      <c r="B3037" s="5">
        <v>5631</v>
      </c>
      <c r="C3037" s="5" t="s">
        <v>9759</v>
      </c>
      <c r="D3037" s="6">
        <v>305631017181</v>
      </c>
      <c r="E3037" s="5" t="s">
        <v>17924</v>
      </c>
      <c r="F3037" s="6">
        <v>305631017181</v>
      </c>
      <c r="G3037" s="5" t="s">
        <v>17925</v>
      </c>
      <c r="I3037" s="5" t="s">
        <v>17926</v>
      </c>
      <c r="J3037" s="5" t="s">
        <v>30</v>
      </c>
      <c r="K3037" s="5" t="s">
        <v>31</v>
      </c>
      <c r="L3037" s="5" t="s">
        <v>32</v>
      </c>
      <c r="M3037" s="5" t="s">
        <v>33</v>
      </c>
      <c r="N3037" s="5" t="s">
        <v>57</v>
      </c>
      <c r="O3037" s="5">
        <v>-3</v>
      </c>
      <c r="P3037" s="5" t="s">
        <v>58</v>
      </c>
      <c r="T3037" s="5">
        <v>1</v>
      </c>
      <c r="U3037" s="5" t="s">
        <v>37</v>
      </c>
      <c r="V3037" s="5" t="s">
        <v>38</v>
      </c>
      <c r="X3037" s="5" t="str">
        <f>+VLOOKUP(C3037,Hoja1!$E$2:$F$125,2,0)</f>
        <v>SABANETA</v>
      </c>
      <c r="Y3037" s="6" t="s">
        <v>19025</v>
      </c>
      <c r="Z3037" s="6">
        <v>305631017181</v>
      </c>
    </row>
    <row r="3038" spans="1:26">
      <c r="A3038" s="5" t="s">
        <v>9759</v>
      </c>
      <c r="B3038" s="5">
        <v>5631</v>
      </c>
      <c r="C3038" s="5" t="s">
        <v>9759</v>
      </c>
      <c r="D3038" s="6">
        <v>305631017172</v>
      </c>
      <c r="E3038" s="5" t="s">
        <v>17937</v>
      </c>
      <c r="F3038" s="6">
        <v>305631017172</v>
      </c>
      <c r="G3038" s="5" t="s">
        <v>17938</v>
      </c>
      <c r="H3038" s="5" t="s">
        <v>17939</v>
      </c>
      <c r="I3038" s="5" t="s">
        <v>17940</v>
      </c>
      <c r="J3038" s="5" t="s">
        <v>30</v>
      </c>
      <c r="K3038" s="5" t="s">
        <v>31</v>
      </c>
      <c r="L3038" s="5" t="s">
        <v>32</v>
      </c>
      <c r="M3038" s="5" t="s">
        <v>449</v>
      </c>
      <c r="N3038" s="5" t="s">
        <v>10672</v>
      </c>
      <c r="O3038" s="5">
        <v>-6</v>
      </c>
      <c r="P3038" s="5" t="s">
        <v>58</v>
      </c>
      <c r="T3038" s="5">
        <v>1</v>
      </c>
      <c r="U3038" s="5" t="s">
        <v>37</v>
      </c>
      <c r="V3038" s="5" t="s">
        <v>38</v>
      </c>
      <c r="W3038" s="5" t="s">
        <v>17941</v>
      </c>
      <c r="X3038" s="5" t="str">
        <f>+VLOOKUP(C3038,Hoja1!$E$2:$F$125,2,0)</f>
        <v>SABANETA</v>
      </c>
      <c r="Y3038" s="6" t="s">
        <v>19024</v>
      </c>
      <c r="Z3038" s="6">
        <v>305631017172</v>
      </c>
    </row>
    <row r="3039" spans="1:26">
      <c r="A3039" s="5" t="s">
        <v>9759</v>
      </c>
      <c r="B3039" s="5">
        <v>5631</v>
      </c>
      <c r="C3039" s="5" t="s">
        <v>9759</v>
      </c>
      <c r="D3039" s="6">
        <v>305631000351</v>
      </c>
      <c r="E3039" s="5" t="s">
        <v>12575</v>
      </c>
      <c r="F3039" s="6">
        <v>305631000351</v>
      </c>
      <c r="G3039" s="5" t="s">
        <v>12576</v>
      </c>
      <c r="H3039" s="5">
        <v>2880553</v>
      </c>
      <c r="I3039" s="5" t="s">
        <v>12577</v>
      </c>
      <c r="J3039" s="5" t="s">
        <v>30</v>
      </c>
      <c r="K3039" s="5" t="s">
        <v>31</v>
      </c>
      <c r="L3039" s="5" t="s">
        <v>32</v>
      </c>
      <c r="M3039" s="5" t="s">
        <v>33</v>
      </c>
      <c r="N3039" s="5" t="s">
        <v>57</v>
      </c>
      <c r="O3039" s="5">
        <v>-3</v>
      </c>
      <c r="P3039" s="5" t="s">
        <v>36</v>
      </c>
      <c r="S3039" s="5" t="s">
        <v>384</v>
      </c>
      <c r="T3039" s="5">
        <v>1</v>
      </c>
      <c r="U3039" s="5" t="s">
        <v>375</v>
      </c>
      <c r="V3039" s="5" t="s">
        <v>38</v>
      </c>
      <c r="W3039" s="5" t="s">
        <v>12578</v>
      </c>
      <c r="X3039" s="5" t="str">
        <f>+VLOOKUP(C3039,Hoja1!$E$2:$F$125,2,0)</f>
        <v>SABANETA</v>
      </c>
      <c r="Y3039" s="6" t="s">
        <v>15548</v>
      </c>
      <c r="Z3039" s="6">
        <v>305631000351</v>
      </c>
    </row>
    <row r="3040" spans="1:26">
      <c r="A3040" s="5" t="s">
        <v>9759</v>
      </c>
      <c r="B3040" s="5">
        <v>5631</v>
      </c>
      <c r="C3040" s="5" t="s">
        <v>9759</v>
      </c>
      <c r="D3040" s="6">
        <v>305621017156</v>
      </c>
      <c r="E3040" s="5" t="s">
        <v>12562</v>
      </c>
      <c r="F3040" s="6">
        <v>305621017156</v>
      </c>
      <c r="G3040" s="5" t="s">
        <v>12563</v>
      </c>
      <c r="H3040" s="5" t="s">
        <v>12564</v>
      </c>
      <c r="I3040" s="5" t="s">
        <v>12565</v>
      </c>
      <c r="J3040" s="5" t="s">
        <v>30</v>
      </c>
      <c r="K3040" s="5" t="s">
        <v>31</v>
      </c>
      <c r="L3040" s="5" t="s">
        <v>32</v>
      </c>
      <c r="M3040" s="5" t="s">
        <v>449</v>
      </c>
      <c r="N3040" s="5" t="s">
        <v>57</v>
      </c>
      <c r="O3040" s="5">
        <v>-3</v>
      </c>
      <c r="P3040" s="5" t="s">
        <v>36</v>
      </c>
      <c r="T3040" s="5">
        <v>1</v>
      </c>
      <c r="U3040" s="5" t="s">
        <v>37</v>
      </c>
      <c r="V3040" s="5" t="s">
        <v>38</v>
      </c>
      <c r="X3040" s="5" t="str">
        <f>+VLOOKUP(C3040,Hoja1!$E$2:$F$125,2,0)</f>
        <v>SABANETA</v>
      </c>
      <c r="Y3040" s="6" t="s">
        <v>15549</v>
      </c>
      <c r="Z3040" s="6">
        <v>305621017156</v>
      </c>
    </row>
    <row r="3041" spans="1:26">
      <c r="A3041" s="5" t="s">
        <v>9759</v>
      </c>
      <c r="B3041" s="5">
        <v>5631</v>
      </c>
      <c r="C3041" s="5" t="s">
        <v>9759</v>
      </c>
      <c r="D3041" s="6">
        <v>305631017148</v>
      </c>
      <c r="E3041" s="5" t="s">
        <v>12588</v>
      </c>
      <c r="F3041" s="6">
        <v>305631017148</v>
      </c>
      <c r="G3041" s="5" t="s">
        <v>12589</v>
      </c>
      <c r="H3041" s="5" t="s">
        <v>12590</v>
      </c>
      <c r="I3041" s="5" t="s">
        <v>12591</v>
      </c>
      <c r="J3041" s="5" t="s">
        <v>30</v>
      </c>
      <c r="K3041" s="5" t="s">
        <v>31</v>
      </c>
      <c r="L3041" s="5" t="s">
        <v>32</v>
      </c>
      <c r="M3041" s="5" t="s">
        <v>56</v>
      </c>
      <c r="N3041" s="5" t="s">
        <v>57</v>
      </c>
      <c r="O3041" s="5">
        <v>-3</v>
      </c>
      <c r="P3041" s="5" t="s">
        <v>36</v>
      </c>
      <c r="T3041" s="5">
        <v>1</v>
      </c>
      <c r="U3041" s="5" t="s">
        <v>375</v>
      </c>
      <c r="V3041" s="5" t="s">
        <v>38</v>
      </c>
      <c r="W3041" s="5" t="s">
        <v>12592</v>
      </c>
      <c r="X3041" s="5" t="str">
        <f>+VLOOKUP(C3041,Hoja1!$E$2:$F$125,2,0)</f>
        <v>SABANETA</v>
      </c>
      <c r="Y3041" s="6" t="s">
        <v>15550</v>
      </c>
      <c r="Z3041" s="6">
        <v>305631017148</v>
      </c>
    </row>
    <row r="3042" spans="1:26">
      <c r="A3042" s="5" t="s">
        <v>9759</v>
      </c>
      <c r="B3042" s="5">
        <v>5631</v>
      </c>
      <c r="C3042" s="5" t="s">
        <v>9759</v>
      </c>
      <c r="D3042" s="6">
        <v>405631000339</v>
      </c>
      <c r="E3042" s="5" t="s">
        <v>12593</v>
      </c>
      <c r="F3042" s="6">
        <v>405631000339</v>
      </c>
      <c r="G3042" s="5" t="s">
        <v>12594</v>
      </c>
      <c r="H3042" s="5">
        <v>3065225</v>
      </c>
      <c r="I3042" s="5" t="s">
        <v>12595</v>
      </c>
      <c r="J3042" s="5" t="s">
        <v>30</v>
      </c>
      <c r="K3042" s="5" t="s">
        <v>31</v>
      </c>
      <c r="L3042" s="5" t="s">
        <v>112</v>
      </c>
      <c r="M3042" s="5" t="s">
        <v>56</v>
      </c>
      <c r="N3042" s="5" t="s">
        <v>57</v>
      </c>
      <c r="O3042" s="5">
        <v>-3</v>
      </c>
      <c r="P3042" s="5" t="s">
        <v>36</v>
      </c>
      <c r="S3042" s="5" t="s">
        <v>384</v>
      </c>
      <c r="T3042" s="5">
        <v>1</v>
      </c>
      <c r="U3042" s="5" t="s">
        <v>375</v>
      </c>
      <c r="V3042" s="5" t="s">
        <v>38</v>
      </c>
      <c r="X3042" s="5" t="str">
        <f>+VLOOKUP(C3042,Hoja1!$E$2:$F$125,2,0)</f>
        <v>SABANETA</v>
      </c>
      <c r="Y3042" s="6" t="s">
        <v>15551</v>
      </c>
      <c r="Z3042" s="6">
        <v>405631000339</v>
      </c>
    </row>
    <row r="3043" spans="1:26">
      <c r="A3043" s="5" t="s">
        <v>9759</v>
      </c>
      <c r="B3043" s="5">
        <v>5631</v>
      </c>
      <c r="C3043" s="5" t="s">
        <v>9759</v>
      </c>
      <c r="D3043" s="6">
        <v>305631000458</v>
      </c>
      <c r="E3043" s="5" t="s">
        <v>17919</v>
      </c>
      <c r="F3043" s="6">
        <v>305631000458</v>
      </c>
      <c r="G3043" s="5" t="s">
        <v>12585</v>
      </c>
      <c r="H3043" s="5">
        <v>3012508</v>
      </c>
      <c r="I3043" s="5" t="s">
        <v>12586</v>
      </c>
      <c r="J3043" s="5" t="s">
        <v>30</v>
      </c>
      <c r="K3043" s="5" t="s">
        <v>31</v>
      </c>
      <c r="L3043" s="5" t="s">
        <v>32</v>
      </c>
      <c r="M3043" s="5" t="s">
        <v>449</v>
      </c>
      <c r="N3043" s="5" t="s">
        <v>34</v>
      </c>
      <c r="O3043" s="5" t="s">
        <v>35</v>
      </c>
      <c r="P3043" s="5" t="s">
        <v>36</v>
      </c>
      <c r="S3043" s="5" t="s">
        <v>384</v>
      </c>
      <c r="T3043" s="5">
        <v>1</v>
      </c>
      <c r="U3043" s="5" t="s">
        <v>375</v>
      </c>
      <c r="V3043" s="5" t="s">
        <v>38</v>
      </c>
      <c r="W3043" s="5" t="s">
        <v>12587</v>
      </c>
      <c r="X3043" s="5" t="str">
        <f>+VLOOKUP(C3043,Hoja1!$E$2:$F$125,2,0)</f>
        <v>SABANETA</v>
      </c>
      <c r="Y3043" s="6" t="s">
        <v>19023</v>
      </c>
      <c r="Z3043" s="6">
        <v>305631000458</v>
      </c>
    </row>
    <row r="3044" spans="1:26">
      <c r="A3044" s="5" t="s">
        <v>25</v>
      </c>
      <c r="B3044" s="5">
        <v>5642</v>
      </c>
      <c r="C3044" s="5" t="s">
        <v>605</v>
      </c>
      <c r="D3044" s="6">
        <v>405642000748</v>
      </c>
      <c r="E3044" s="5" t="s">
        <v>371</v>
      </c>
      <c r="F3044" s="6">
        <v>405642000748</v>
      </c>
      <c r="G3044" s="5" t="s">
        <v>606</v>
      </c>
      <c r="H3044" s="5">
        <v>8442392</v>
      </c>
      <c r="I3044" s="5" t="s">
        <v>607</v>
      </c>
      <c r="J3044" s="5" t="s">
        <v>30</v>
      </c>
      <c r="K3044" s="5" t="s">
        <v>31</v>
      </c>
      <c r="L3044" s="5" t="s">
        <v>112</v>
      </c>
      <c r="M3044" s="5" t="s">
        <v>43</v>
      </c>
      <c r="N3044" s="5" t="s">
        <v>563</v>
      </c>
      <c r="O3044" s="5" t="s">
        <v>564</v>
      </c>
      <c r="P3044" s="5" t="s">
        <v>46</v>
      </c>
      <c r="T3044" s="5">
        <v>1</v>
      </c>
      <c r="U3044" s="5" t="s">
        <v>375</v>
      </c>
      <c r="V3044" s="5" t="s">
        <v>38</v>
      </c>
      <c r="X3044" s="5" t="str">
        <f>+VLOOKUP(C3044,Hoja1!$E$2:$F$125,2,0)</f>
        <v>SALGAR</v>
      </c>
      <c r="Y3044" s="6" t="s">
        <v>15552</v>
      </c>
      <c r="Z3044" s="6">
        <v>405642000748</v>
      </c>
    </row>
    <row r="3045" spans="1:26">
      <c r="A3045" s="5" t="s">
        <v>25</v>
      </c>
      <c r="B3045" s="5">
        <v>5642</v>
      </c>
      <c r="C3045" s="5" t="s">
        <v>605</v>
      </c>
      <c r="D3045" s="6">
        <v>405642000701</v>
      </c>
      <c r="E3045" s="5" t="s">
        <v>7165</v>
      </c>
      <c r="F3045" s="6">
        <v>405642000701</v>
      </c>
      <c r="G3045" s="5" t="s">
        <v>12644</v>
      </c>
      <c r="H3045" s="5">
        <v>3116277405</v>
      </c>
      <c r="I3045" s="5" t="s">
        <v>16344</v>
      </c>
      <c r="J3045" s="5" t="s">
        <v>347</v>
      </c>
      <c r="K3045" s="5" t="s">
        <v>31</v>
      </c>
      <c r="L3045" s="5" t="s">
        <v>32</v>
      </c>
      <c r="M3045" s="5" t="s">
        <v>65</v>
      </c>
      <c r="N3045" s="5" t="s">
        <v>485</v>
      </c>
      <c r="O3045" s="5" t="s">
        <v>7133</v>
      </c>
      <c r="P3045" s="5" t="s">
        <v>487</v>
      </c>
      <c r="T3045" s="5">
        <v>1</v>
      </c>
      <c r="U3045" s="5" t="s">
        <v>375</v>
      </c>
      <c r="V3045" s="5" t="s">
        <v>38</v>
      </c>
      <c r="X3045" s="5" t="str">
        <f>+VLOOKUP(C3045,Hoja1!$E$2:$F$125,2,0)</f>
        <v>SALGAR</v>
      </c>
      <c r="Y3045" s="6" t="s">
        <v>15553</v>
      </c>
      <c r="Z3045" s="6">
        <v>405642000701</v>
      </c>
    </row>
    <row r="3046" spans="1:26">
      <c r="A3046" s="5" t="s">
        <v>25</v>
      </c>
      <c r="B3046" s="5">
        <v>5642</v>
      </c>
      <c r="C3046" s="5" t="s">
        <v>605</v>
      </c>
      <c r="D3046" s="6">
        <v>205642000242</v>
      </c>
      <c r="E3046" s="5" t="s">
        <v>17944</v>
      </c>
      <c r="F3046" s="6">
        <v>205642000242</v>
      </c>
      <c r="G3046" s="5" t="s">
        <v>9642</v>
      </c>
      <c r="H3046" s="5" t="s">
        <v>2558</v>
      </c>
      <c r="I3046" s="5" t="s">
        <v>12623</v>
      </c>
      <c r="J3046" s="5" t="s">
        <v>347</v>
      </c>
      <c r="K3046" s="5" t="s">
        <v>111</v>
      </c>
      <c r="L3046" s="5" t="s">
        <v>112</v>
      </c>
      <c r="M3046" s="5" t="s">
        <v>65</v>
      </c>
      <c r="N3046" s="5" t="s">
        <v>367</v>
      </c>
      <c r="O3046" s="5" t="s">
        <v>368</v>
      </c>
      <c r="P3046" s="5" t="s">
        <v>36</v>
      </c>
      <c r="T3046" s="5">
        <v>1</v>
      </c>
      <c r="U3046" s="5" t="s">
        <v>375</v>
      </c>
      <c r="V3046" s="5" t="s">
        <v>38</v>
      </c>
      <c r="W3046" s="5" t="s">
        <v>12624</v>
      </c>
      <c r="X3046" s="5" t="str">
        <f>+VLOOKUP(C3046,Hoja1!$E$2:$F$125,2,0)</f>
        <v>SALGAR</v>
      </c>
      <c r="Y3046" s="6" t="s">
        <v>19042</v>
      </c>
      <c r="Z3046" s="6">
        <v>205642000242</v>
      </c>
    </row>
    <row r="3047" spans="1:26">
      <c r="A3047" s="5" t="s">
        <v>25</v>
      </c>
      <c r="B3047" s="5">
        <v>5642</v>
      </c>
      <c r="C3047" s="5" t="s">
        <v>605</v>
      </c>
      <c r="D3047" s="6">
        <v>205642000170</v>
      </c>
      <c r="E3047" s="5" t="s">
        <v>9643</v>
      </c>
      <c r="F3047" s="6">
        <v>205642000170</v>
      </c>
      <c r="G3047" s="5" t="s">
        <v>9644</v>
      </c>
      <c r="H3047" s="5">
        <v>8422324</v>
      </c>
      <c r="I3047" s="5" t="s">
        <v>12615</v>
      </c>
      <c r="J3047" s="5" t="s">
        <v>347</v>
      </c>
      <c r="K3047" s="5" t="s">
        <v>111</v>
      </c>
      <c r="L3047" s="5" t="s">
        <v>112</v>
      </c>
      <c r="M3047" s="5" t="s">
        <v>541</v>
      </c>
      <c r="N3047" s="5" t="s">
        <v>348</v>
      </c>
      <c r="O3047" s="5" t="s">
        <v>7481</v>
      </c>
      <c r="P3047" s="5" t="s">
        <v>17945</v>
      </c>
      <c r="T3047" s="5">
        <v>1</v>
      </c>
      <c r="U3047" s="5" t="s">
        <v>375</v>
      </c>
      <c r="V3047" s="5" t="s">
        <v>38</v>
      </c>
      <c r="X3047" s="5" t="str">
        <f>+VLOOKUP(C3047,Hoja1!$E$2:$F$125,2,0)</f>
        <v>SALGAR</v>
      </c>
      <c r="Y3047" s="6" t="s">
        <v>15554</v>
      </c>
      <c r="Z3047" s="6">
        <v>205642000170</v>
      </c>
    </row>
    <row r="3048" spans="1:26">
      <c r="A3048" s="5" t="s">
        <v>25</v>
      </c>
      <c r="B3048" s="5">
        <v>5642</v>
      </c>
      <c r="C3048" s="5" t="s">
        <v>605</v>
      </c>
      <c r="D3048" s="6">
        <v>105642000019</v>
      </c>
      <c r="E3048" s="5" t="s">
        <v>17942</v>
      </c>
      <c r="F3048" s="6">
        <v>105642000019</v>
      </c>
      <c r="G3048" s="5" t="s">
        <v>8535</v>
      </c>
      <c r="H3048" s="5" t="s">
        <v>8536</v>
      </c>
      <c r="I3048" s="5" t="s">
        <v>17943</v>
      </c>
      <c r="J3048" s="5" t="s">
        <v>347</v>
      </c>
      <c r="K3048" s="5" t="s">
        <v>111</v>
      </c>
      <c r="L3048" s="5" t="s">
        <v>32</v>
      </c>
      <c r="M3048" s="5" t="s">
        <v>8515</v>
      </c>
      <c r="N3048" s="5" t="s">
        <v>348</v>
      </c>
      <c r="O3048" s="5" t="s">
        <v>7561</v>
      </c>
      <c r="P3048" s="5" t="s">
        <v>10537</v>
      </c>
      <c r="T3048" s="5">
        <v>5</v>
      </c>
      <c r="U3048" s="5" t="s">
        <v>375</v>
      </c>
      <c r="V3048" s="5" t="s">
        <v>38</v>
      </c>
      <c r="W3048" s="5" t="s">
        <v>8538</v>
      </c>
      <c r="X3048" s="5" t="str">
        <f>+VLOOKUP(C3048,Hoja1!$E$2:$F$125,2,0)</f>
        <v>SALGAR</v>
      </c>
      <c r="Y3048" s="6" t="s">
        <v>19041</v>
      </c>
      <c r="Z3048" s="6">
        <v>105642000019</v>
      </c>
    </row>
    <row r="3049" spans="1:26">
      <c r="A3049" s="5" t="s">
        <v>25</v>
      </c>
      <c r="B3049" s="5">
        <v>5642</v>
      </c>
      <c r="C3049" s="5" t="s">
        <v>605</v>
      </c>
      <c r="D3049" s="6">
        <v>305642000719</v>
      </c>
      <c r="E3049" s="5" t="s">
        <v>687</v>
      </c>
      <c r="F3049" s="6">
        <v>305642000719</v>
      </c>
      <c r="G3049" s="5" t="s">
        <v>799</v>
      </c>
      <c r="H3049" s="5">
        <v>3206870734</v>
      </c>
      <c r="I3049" s="5" t="s">
        <v>800</v>
      </c>
      <c r="J3049" s="5" t="s">
        <v>30</v>
      </c>
      <c r="K3049" s="5" t="s">
        <v>31</v>
      </c>
      <c r="L3049" s="5" t="s">
        <v>32</v>
      </c>
      <c r="M3049" s="5" t="s">
        <v>772</v>
      </c>
      <c r="N3049" s="5" t="s">
        <v>44</v>
      </c>
      <c r="O3049" s="5" t="s">
        <v>801</v>
      </c>
      <c r="P3049" s="5" t="s">
        <v>380</v>
      </c>
      <c r="T3049" s="5">
        <v>1</v>
      </c>
      <c r="U3049" s="5" t="s">
        <v>375</v>
      </c>
      <c r="V3049" s="5" t="s">
        <v>38</v>
      </c>
      <c r="W3049" s="5" t="s">
        <v>802</v>
      </c>
      <c r="X3049" s="5" t="str">
        <f>+VLOOKUP(C3049,Hoja1!$E$2:$F$125,2,0)</f>
        <v>SALGAR</v>
      </c>
      <c r="Y3049" s="6" t="s">
        <v>19040</v>
      </c>
      <c r="Z3049" s="6">
        <v>305642000719</v>
      </c>
    </row>
    <row r="3050" spans="1:26">
      <c r="A3050" s="5" t="s">
        <v>25</v>
      </c>
      <c r="B3050" s="5">
        <v>5642</v>
      </c>
      <c r="C3050" s="5" t="s">
        <v>605</v>
      </c>
      <c r="D3050" s="6">
        <v>205642000463</v>
      </c>
      <c r="E3050" s="5" t="s">
        <v>4261</v>
      </c>
      <c r="F3050" s="6">
        <v>205642000463</v>
      </c>
      <c r="G3050" s="5" t="s">
        <v>4262</v>
      </c>
      <c r="H3050" s="5" t="s">
        <v>1640</v>
      </c>
      <c r="I3050" s="5" t="s">
        <v>12634</v>
      </c>
      <c r="J3050" s="5" t="s">
        <v>30</v>
      </c>
      <c r="K3050" s="5" t="s">
        <v>111</v>
      </c>
      <c r="L3050" s="5" t="s">
        <v>112</v>
      </c>
      <c r="M3050" s="5" t="s">
        <v>65</v>
      </c>
      <c r="N3050" s="5" t="s">
        <v>34</v>
      </c>
      <c r="O3050" s="5" t="s">
        <v>113</v>
      </c>
      <c r="P3050" s="5" t="s">
        <v>114</v>
      </c>
      <c r="T3050" s="5">
        <v>1</v>
      </c>
      <c r="U3050" s="5" t="s">
        <v>375</v>
      </c>
      <c r="V3050" s="5" t="s">
        <v>38</v>
      </c>
      <c r="X3050" s="5" t="str">
        <f>+VLOOKUP(C3050,Hoja1!$E$2:$F$125,2,0)</f>
        <v>SALGAR</v>
      </c>
      <c r="Y3050" s="6" t="s">
        <v>15555</v>
      </c>
      <c r="Z3050" s="6">
        <v>205642000463</v>
      </c>
    </row>
    <row r="3051" spans="1:26">
      <c r="A3051" s="5" t="s">
        <v>25</v>
      </c>
      <c r="B3051" s="5">
        <v>5642</v>
      </c>
      <c r="C3051" s="5" t="s">
        <v>605</v>
      </c>
      <c r="D3051" s="6">
        <v>205642000226</v>
      </c>
      <c r="E3051" s="5" t="s">
        <v>1638</v>
      </c>
      <c r="F3051" s="6">
        <v>205642000226</v>
      </c>
      <c r="G3051" s="5" t="s">
        <v>1639</v>
      </c>
      <c r="H3051" s="5" t="s">
        <v>1640</v>
      </c>
      <c r="I3051" s="5" t="s">
        <v>17946</v>
      </c>
      <c r="J3051" s="5" t="s">
        <v>30</v>
      </c>
      <c r="K3051" s="5" t="s">
        <v>111</v>
      </c>
      <c r="L3051" s="5" t="s">
        <v>112</v>
      </c>
      <c r="M3051" s="5" t="s">
        <v>65</v>
      </c>
      <c r="N3051" s="5" t="s">
        <v>34</v>
      </c>
      <c r="O3051" s="5" t="s">
        <v>113</v>
      </c>
      <c r="P3051" s="5" t="s">
        <v>114</v>
      </c>
      <c r="T3051" s="5">
        <v>1</v>
      </c>
      <c r="U3051" s="5" t="s">
        <v>375</v>
      </c>
      <c r="V3051" s="5" t="s">
        <v>38</v>
      </c>
      <c r="W3051" s="5" t="s">
        <v>12620</v>
      </c>
      <c r="X3051" s="5" t="str">
        <f>+VLOOKUP(C3051,Hoja1!$E$2:$F$125,2,0)</f>
        <v>SALGAR</v>
      </c>
      <c r="Y3051" s="6" t="s">
        <v>15556</v>
      </c>
      <c r="Z3051" s="6">
        <v>205642000226</v>
      </c>
    </row>
    <row r="3052" spans="1:26">
      <c r="A3052" s="5" t="s">
        <v>25</v>
      </c>
      <c r="B3052" s="5">
        <v>5642</v>
      </c>
      <c r="C3052" s="5" t="s">
        <v>605</v>
      </c>
      <c r="D3052" s="6">
        <v>205642000358</v>
      </c>
      <c r="E3052" s="5" t="s">
        <v>5041</v>
      </c>
      <c r="F3052" s="6">
        <v>205642000358</v>
      </c>
      <c r="G3052" s="5" t="s">
        <v>3377</v>
      </c>
      <c r="H3052" s="5">
        <v>8442392</v>
      </c>
      <c r="I3052" s="5" t="s">
        <v>12632</v>
      </c>
      <c r="J3052" s="5" t="s">
        <v>30</v>
      </c>
      <c r="K3052" s="5" t="s">
        <v>111</v>
      </c>
      <c r="L3052" s="5" t="s">
        <v>112</v>
      </c>
      <c r="M3052" s="5" t="s">
        <v>65</v>
      </c>
      <c r="N3052" s="5" t="s">
        <v>34</v>
      </c>
      <c r="O3052" s="5" t="s">
        <v>113</v>
      </c>
      <c r="P3052" s="5" t="s">
        <v>206</v>
      </c>
      <c r="T3052" s="5">
        <v>1</v>
      </c>
      <c r="U3052" s="5" t="s">
        <v>375</v>
      </c>
      <c r="V3052" s="5" t="s">
        <v>38</v>
      </c>
      <c r="X3052" s="5" t="str">
        <f>+VLOOKUP(C3052,Hoja1!$E$2:$F$125,2,0)</f>
        <v>SALGAR</v>
      </c>
      <c r="Y3052" s="6" t="s">
        <v>15557</v>
      </c>
      <c r="Z3052" s="6">
        <v>205642000358</v>
      </c>
    </row>
    <row r="3053" spans="1:26">
      <c r="A3053" s="5" t="s">
        <v>25</v>
      </c>
      <c r="B3053" s="5">
        <v>5642</v>
      </c>
      <c r="C3053" s="5" t="s">
        <v>605</v>
      </c>
      <c r="D3053" s="6">
        <v>205642000064</v>
      </c>
      <c r="E3053" s="5" t="s">
        <v>4257</v>
      </c>
      <c r="F3053" s="6">
        <v>205642000064</v>
      </c>
      <c r="G3053" s="5" t="s">
        <v>4258</v>
      </c>
      <c r="H3053" s="5">
        <v>8423980</v>
      </c>
      <c r="I3053" s="5" t="s">
        <v>12607</v>
      </c>
      <c r="J3053" s="5" t="s">
        <v>30</v>
      </c>
      <c r="K3053" s="5" t="s">
        <v>111</v>
      </c>
      <c r="L3053" s="5" t="s">
        <v>112</v>
      </c>
      <c r="M3053" s="5" t="s">
        <v>65</v>
      </c>
      <c r="N3053" s="5" t="s">
        <v>34</v>
      </c>
      <c r="O3053" s="5" t="s">
        <v>113</v>
      </c>
      <c r="P3053" s="5" t="s">
        <v>206</v>
      </c>
      <c r="T3053" s="5">
        <v>1</v>
      </c>
      <c r="U3053" s="5" t="s">
        <v>375</v>
      </c>
      <c r="V3053" s="5" t="s">
        <v>38</v>
      </c>
      <c r="W3053" s="5" t="s">
        <v>12608</v>
      </c>
      <c r="X3053" s="5" t="str">
        <f>+VLOOKUP(C3053,Hoja1!$E$2:$F$125,2,0)</f>
        <v>SALGAR</v>
      </c>
      <c r="Y3053" s="6" t="s">
        <v>15558</v>
      </c>
      <c r="Z3053" s="6">
        <v>205642000064</v>
      </c>
    </row>
    <row r="3054" spans="1:26">
      <c r="A3054" s="5" t="s">
        <v>25</v>
      </c>
      <c r="B3054" s="5">
        <v>5642</v>
      </c>
      <c r="C3054" s="5" t="s">
        <v>605</v>
      </c>
      <c r="D3054" s="6">
        <v>205642000293</v>
      </c>
      <c r="E3054" s="5" t="s">
        <v>7007</v>
      </c>
      <c r="F3054" s="6">
        <v>205642000293</v>
      </c>
      <c r="G3054" s="5" t="s">
        <v>7008</v>
      </c>
      <c r="H3054" s="5">
        <v>3218452549</v>
      </c>
      <c r="I3054" s="5" t="s">
        <v>12627</v>
      </c>
      <c r="J3054" s="5" t="s">
        <v>30</v>
      </c>
      <c r="K3054" s="5" t="s">
        <v>111</v>
      </c>
      <c r="L3054" s="5" t="s">
        <v>112</v>
      </c>
      <c r="M3054" s="5" t="s">
        <v>65</v>
      </c>
      <c r="N3054" s="5" t="s">
        <v>34</v>
      </c>
      <c r="O3054" s="5" t="s">
        <v>113</v>
      </c>
      <c r="P3054" s="5" t="s">
        <v>7009</v>
      </c>
      <c r="T3054" s="5">
        <v>1</v>
      </c>
      <c r="U3054" s="5" t="s">
        <v>375</v>
      </c>
      <c r="V3054" s="5" t="s">
        <v>38</v>
      </c>
      <c r="W3054" s="5" t="s">
        <v>12628</v>
      </c>
      <c r="X3054" s="5" t="str">
        <f>+VLOOKUP(C3054,Hoja1!$E$2:$F$125,2,0)</f>
        <v>SALGAR</v>
      </c>
      <c r="Y3054" s="6" t="s">
        <v>15559</v>
      </c>
      <c r="Z3054" s="6">
        <v>205642000293</v>
      </c>
    </row>
    <row r="3055" spans="1:26">
      <c r="A3055" s="5" t="s">
        <v>25</v>
      </c>
      <c r="B3055" s="5">
        <v>5642</v>
      </c>
      <c r="C3055" s="5" t="s">
        <v>605</v>
      </c>
      <c r="D3055" s="6">
        <v>205642000030</v>
      </c>
      <c r="E3055" s="5" t="s">
        <v>6827</v>
      </c>
      <c r="F3055" s="6">
        <v>205642000030</v>
      </c>
      <c r="G3055" s="5" t="s">
        <v>6828</v>
      </c>
      <c r="H3055" s="5" t="s">
        <v>1640</v>
      </c>
      <c r="I3055" s="5" t="s">
        <v>12601</v>
      </c>
      <c r="J3055" s="5" t="s">
        <v>30</v>
      </c>
      <c r="K3055" s="5" t="s">
        <v>111</v>
      </c>
      <c r="L3055" s="5" t="s">
        <v>112</v>
      </c>
      <c r="M3055" s="5" t="s">
        <v>65</v>
      </c>
      <c r="N3055" s="5" t="s">
        <v>34</v>
      </c>
      <c r="O3055" s="5" t="s">
        <v>113</v>
      </c>
      <c r="P3055" s="5" t="s">
        <v>114</v>
      </c>
      <c r="T3055" s="5">
        <v>1</v>
      </c>
      <c r="U3055" s="5" t="s">
        <v>375</v>
      </c>
      <c r="V3055" s="5" t="s">
        <v>38</v>
      </c>
      <c r="W3055" s="5" t="s">
        <v>12602</v>
      </c>
      <c r="X3055" s="5" t="str">
        <f>+VLOOKUP(C3055,Hoja1!$E$2:$F$125,2,0)</f>
        <v>SALGAR</v>
      </c>
      <c r="Y3055" s="6" t="s">
        <v>15560</v>
      </c>
      <c r="Z3055" s="6">
        <v>205642000030</v>
      </c>
    </row>
    <row r="3056" spans="1:26">
      <c r="A3056" s="5" t="s">
        <v>25</v>
      </c>
      <c r="B3056" s="5">
        <v>5642</v>
      </c>
      <c r="C3056" s="5" t="s">
        <v>605</v>
      </c>
      <c r="D3056" s="6">
        <v>205642000161</v>
      </c>
      <c r="E3056" s="5" t="s">
        <v>3731</v>
      </c>
      <c r="F3056" s="6">
        <v>205642000161</v>
      </c>
      <c r="G3056" s="5" t="s">
        <v>5705</v>
      </c>
      <c r="H3056" s="5" t="s">
        <v>1640</v>
      </c>
      <c r="I3056" s="5" t="s">
        <v>12614</v>
      </c>
      <c r="J3056" s="5" t="s">
        <v>30</v>
      </c>
      <c r="K3056" s="5" t="s">
        <v>111</v>
      </c>
      <c r="L3056" s="5" t="s">
        <v>112</v>
      </c>
      <c r="M3056" s="5" t="s">
        <v>65</v>
      </c>
      <c r="N3056" s="5" t="s">
        <v>34</v>
      </c>
      <c r="O3056" s="5" t="s">
        <v>113</v>
      </c>
      <c r="P3056" s="5" t="s">
        <v>114</v>
      </c>
      <c r="T3056" s="5">
        <v>1</v>
      </c>
      <c r="U3056" s="5" t="s">
        <v>375</v>
      </c>
      <c r="V3056" s="5" t="s">
        <v>38</v>
      </c>
      <c r="X3056" s="5" t="str">
        <f>+VLOOKUP(C3056,Hoja1!$E$2:$F$125,2,0)</f>
        <v>SALGAR</v>
      </c>
      <c r="Y3056" s="6" t="s">
        <v>15561</v>
      </c>
      <c r="Z3056" s="6">
        <v>205642000161</v>
      </c>
    </row>
    <row r="3057" spans="1:26">
      <c r="A3057" s="5" t="s">
        <v>25</v>
      </c>
      <c r="B3057" s="5">
        <v>5642</v>
      </c>
      <c r="C3057" s="5" t="s">
        <v>605</v>
      </c>
      <c r="D3057" s="6">
        <v>205642000561</v>
      </c>
      <c r="E3057" s="5" t="s">
        <v>1637</v>
      </c>
      <c r="F3057" s="6">
        <v>205642000561</v>
      </c>
      <c r="G3057" s="5" t="s">
        <v>1482</v>
      </c>
      <c r="H3057" s="5">
        <v>8220055</v>
      </c>
      <c r="I3057" s="5" t="s">
        <v>12636</v>
      </c>
      <c r="J3057" s="5" t="s">
        <v>30</v>
      </c>
      <c r="K3057" s="5" t="s">
        <v>111</v>
      </c>
      <c r="L3057" s="5" t="s">
        <v>112</v>
      </c>
      <c r="M3057" s="5" t="s">
        <v>65</v>
      </c>
      <c r="N3057" s="5" t="s">
        <v>34</v>
      </c>
      <c r="O3057" s="5" t="s">
        <v>113</v>
      </c>
      <c r="P3057" s="5" t="s">
        <v>114</v>
      </c>
      <c r="T3057" s="5">
        <v>1</v>
      </c>
      <c r="U3057" s="5" t="s">
        <v>375</v>
      </c>
      <c r="V3057" s="5" t="s">
        <v>38</v>
      </c>
      <c r="X3057" s="5" t="str">
        <f>+VLOOKUP(C3057,Hoja1!$E$2:$F$125,2,0)</f>
        <v>SALGAR</v>
      </c>
      <c r="Y3057" s="6" t="s">
        <v>15562</v>
      </c>
      <c r="Z3057" s="6">
        <v>205642000561</v>
      </c>
    </row>
    <row r="3058" spans="1:26">
      <c r="A3058" s="5" t="s">
        <v>25</v>
      </c>
      <c r="B3058" s="5">
        <v>5642</v>
      </c>
      <c r="C3058" s="5" t="s">
        <v>605</v>
      </c>
      <c r="D3058" s="6">
        <v>205642000480</v>
      </c>
      <c r="E3058" s="5" t="s">
        <v>2498</v>
      </c>
      <c r="F3058" s="6">
        <v>205642000480</v>
      </c>
      <c r="G3058" s="5" t="s">
        <v>2095</v>
      </c>
      <c r="H3058" s="5">
        <v>8442392</v>
      </c>
      <c r="I3058" s="5" t="s">
        <v>12635</v>
      </c>
      <c r="J3058" s="5" t="s">
        <v>30</v>
      </c>
      <c r="K3058" s="5" t="s">
        <v>111</v>
      </c>
      <c r="L3058" s="5" t="s">
        <v>112</v>
      </c>
      <c r="M3058" s="5" t="s">
        <v>65</v>
      </c>
      <c r="N3058" s="5" t="s">
        <v>34</v>
      </c>
      <c r="O3058" s="5" t="s">
        <v>113</v>
      </c>
      <c r="P3058" s="5" t="s">
        <v>122</v>
      </c>
      <c r="T3058" s="5">
        <v>1</v>
      </c>
      <c r="U3058" s="5" t="s">
        <v>375</v>
      </c>
      <c r="V3058" s="5" t="s">
        <v>38</v>
      </c>
      <c r="X3058" s="5" t="str">
        <f>+VLOOKUP(C3058,Hoja1!$E$2:$F$125,2,0)</f>
        <v>SALGAR</v>
      </c>
      <c r="Y3058" s="6" t="s">
        <v>15563</v>
      </c>
      <c r="Z3058" s="6">
        <v>205642000480</v>
      </c>
    </row>
    <row r="3059" spans="1:26">
      <c r="A3059" s="5" t="s">
        <v>25</v>
      </c>
      <c r="B3059" s="5">
        <v>5642</v>
      </c>
      <c r="C3059" s="5" t="s">
        <v>605</v>
      </c>
      <c r="D3059" s="6">
        <v>205642000081</v>
      </c>
      <c r="E3059" s="5" t="s">
        <v>2561</v>
      </c>
      <c r="F3059" s="6">
        <v>205642000081</v>
      </c>
      <c r="G3059" s="5" t="s">
        <v>2042</v>
      </c>
      <c r="H3059" s="5">
        <v>8442392</v>
      </c>
      <c r="I3059" s="5" t="s">
        <v>2562</v>
      </c>
      <c r="J3059" s="5" t="s">
        <v>30</v>
      </c>
      <c r="K3059" s="5" t="s">
        <v>111</v>
      </c>
      <c r="L3059" s="5" t="s">
        <v>112</v>
      </c>
      <c r="M3059" s="5" t="s">
        <v>65</v>
      </c>
      <c r="N3059" s="5" t="s">
        <v>34</v>
      </c>
      <c r="O3059" s="5" t="s">
        <v>113</v>
      </c>
      <c r="P3059" s="5" t="s">
        <v>122</v>
      </c>
      <c r="T3059" s="5">
        <v>1</v>
      </c>
      <c r="U3059" s="5" t="s">
        <v>375</v>
      </c>
      <c r="V3059" s="5" t="s">
        <v>38</v>
      </c>
      <c r="X3059" s="5" t="str">
        <f>+VLOOKUP(C3059,Hoja1!$E$2:$F$125,2,0)</f>
        <v>SALGAR</v>
      </c>
      <c r="Y3059" s="6" t="s">
        <v>15564</v>
      </c>
      <c r="Z3059" s="6">
        <v>205642000081</v>
      </c>
    </row>
    <row r="3060" spans="1:26">
      <c r="A3060" s="5" t="s">
        <v>25</v>
      </c>
      <c r="B3060" s="5">
        <v>5642</v>
      </c>
      <c r="C3060" s="5" t="s">
        <v>605</v>
      </c>
      <c r="D3060" s="6">
        <v>205642000277</v>
      </c>
      <c r="E3060" s="5" t="s">
        <v>6884</v>
      </c>
      <c r="F3060" s="6">
        <v>205642000277</v>
      </c>
      <c r="G3060" s="5" t="s">
        <v>3441</v>
      </c>
      <c r="H3060" s="5" t="s">
        <v>2558</v>
      </c>
      <c r="I3060" s="5" t="s">
        <v>12626</v>
      </c>
      <c r="J3060" s="5" t="s">
        <v>30</v>
      </c>
      <c r="K3060" s="5" t="s">
        <v>111</v>
      </c>
      <c r="L3060" s="5" t="s">
        <v>112</v>
      </c>
      <c r="M3060" s="5" t="s">
        <v>65</v>
      </c>
      <c r="N3060" s="5" t="s">
        <v>34</v>
      </c>
      <c r="O3060" s="5" t="s">
        <v>113</v>
      </c>
      <c r="P3060" s="5" t="s">
        <v>114</v>
      </c>
      <c r="T3060" s="5">
        <v>1</v>
      </c>
      <c r="U3060" s="5" t="s">
        <v>375</v>
      </c>
      <c r="V3060" s="5" t="s">
        <v>38</v>
      </c>
      <c r="X3060" s="5" t="str">
        <f>+VLOOKUP(C3060,Hoja1!$E$2:$F$125,2,0)</f>
        <v>SALGAR</v>
      </c>
      <c r="Y3060" s="6" t="s">
        <v>15565</v>
      </c>
      <c r="Z3060" s="6">
        <v>205642000277</v>
      </c>
    </row>
    <row r="3061" spans="1:26">
      <c r="A3061" s="5" t="s">
        <v>25</v>
      </c>
      <c r="B3061" s="5">
        <v>5642</v>
      </c>
      <c r="C3061" s="5" t="s">
        <v>605</v>
      </c>
      <c r="D3061" s="6">
        <v>205642000218</v>
      </c>
      <c r="E3061" s="5" t="s">
        <v>3438</v>
      </c>
      <c r="F3061" s="6">
        <v>205642000218</v>
      </c>
      <c r="G3061" s="5" t="s">
        <v>3439</v>
      </c>
      <c r="H3061" s="5" t="s">
        <v>2558</v>
      </c>
      <c r="I3061" s="5" t="s">
        <v>12619</v>
      </c>
      <c r="J3061" s="5" t="s">
        <v>30</v>
      </c>
      <c r="K3061" s="5" t="s">
        <v>111</v>
      </c>
      <c r="L3061" s="5" t="s">
        <v>112</v>
      </c>
      <c r="M3061" s="5" t="s">
        <v>65</v>
      </c>
      <c r="N3061" s="5" t="s">
        <v>34</v>
      </c>
      <c r="O3061" s="5" t="s">
        <v>113</v>
      </c>
      <c r="P3061" s="5" t="s">
        <v>122</v>
      </c>
      <c r="T3061" s="5">
        <v>1</v>
      </c>
      <c r="U3061" s="5" t="s">
        <v>375</v>
      </c>
      <c r="V3061" s="5" t="s">
        <v>38</v>
      </c>
      <c r="X3061" s="5" t="str">
        <f>+VLOOKUP(C3061,Hoja1!$E$2:$F$125,2,0)</f>
        <v>SALGAR</v>
      </c>
      <c r="Y3061" s="6" t="s">
        <v>15566</v>
      </c>
      <c r="Z3061" s="6">
        <v>205642000218</v>
      </c>
    </row>
    <row r="3062" spans="1:26">
      <c r="A3062" s="5" t="s">
        <v>25</v>
      </c>
      <c r="B3062" s="5">
        <v>5642</v>
      </c>
      <c r="C3062" s="5" t="s">
        <v>605</v>
      </c>
      <c r="D3062" s="6">
        <v>205642000323</v>
      </c>
      <c r="E3062" s="5" t="s">
        <v>6373</v>
      </c>
      <c r="F3062" s="6">
        <v>205642000323</v>
      </c>
      <c r="G3062" s="5" t="s">
        <v>6374</v>
      </c>
      <c r="H3062" s="5" t="s">
        <v>2558</v>
      </c>
      <c r="I3062" s="5" t="s">
        <v>12630</v>
      </c>
      <c r="J3062" s="5" t="s">
        <v>30</v>
      </c>
      <c r="K3062" s="5" t="s">
        <v>111</v>
      </c>
      <c r="L3062" s="5" t="s">
        <v>112</v>
      </c>
      <c r="M3062" s="5" t="s">
        <v>65</v>
      </c>
      <c r="N3062" s="5" t="s">
        <v>34</v>
      </c>
      <c r="O3062" s="5" t="s">
        <v>113</v>
      </c>
      <c r="P3062" s="5" t="s">
        <v>122</v>
      </c>
      <c r="T3062" s="5">
        <v>1</v>
      </c>
      <c r="U3062" s="5" t="s">
        <v>375</v>
      </c>
      <c r="V3062" s="5" t="s">
        <v>38</v>
      </c>
      <c r="X3062" s="5" t="str">
        <f>+VLOOKUP(C3062,Hoja1!$E$2:$F$125,2,0)</f>
        <v>SALGAR</v>
      </c>
      <c r="Y3062" s="6" t="s">
        <v>15567</v>
      </c>
      <c r="Z3062" s="6">
        <v>205642000323</v>
      </c>
    </row>
    <row r="3063" spans="1:26">
      <c r="A3063" s="5" t="s">
        <v>25</v>
      </c>
      <c r="B3063" s="5">
        <v>5642</v>
      </c>
      <c r="C3063" s="5" t="s">
        <v>605</v>
      </c>
      <c r="D3063" s="6">
        <v>205642000137</v>
      </c>
      <c r="E3063" s="5" t="s">
        <v>2559</v>
      </c>
      <c r="F3063" s="6">
        <v>205642000137</v>
      </c>
      <c r="G3063" s="5" t="s">
        <v>2560</v>
      </c>
      <c r="H3063" s="5" t="s">
        <v>2558</v>
      </c>
      <c r="I3063" s="5" t="s">
        <v>12613</v>
      </c>
      <c r="J3063" s="5" t="s">
        <v>30</v>
      </c>
      <c r="K3063" s="5" t="s">
        <v>111</v>
      </c>
      <c r="L3063" s="5" t="s">
        <v>112</v>
      </c>
      <c r="M3063" s="5" t="s">
        <v>65</v>
      </c>
      <c r="N3063" s="5" t="s">
        <v>34</v>
      </c>
      <c r="O3063" s="5" t="s">
        <v>113</v>
      </c>
      <c r="P3063" s="5" t="s">
        <v>114</v>
      </c>
      <c r="T3063" s="5">
        <v>1</v>
      </c>
      <c r="U3063" s="5" t="s">
        <v>375</v>
      </c>
      <c r="V3063" s="5" t="s">
        <v>38</v>
      </c>
      <c r="X3063" s="5" t="str">
        <f>+VLOOKUP(C3063,Hoja1!$E$2:$F$125,2,0)</f>
        <v>SALGAR</v>
      </c>
      <c r="Y3063" s="6" t="s">
        <v>15568</v>
      </c>
      <c r="Z3063" s="6">
        <v>205642000137</v>
      </c>
    </row>
    <row r="3064" spans="1:26">
      <c r="A3064" s="5" t="s">
        <v>25</v>
      </c>
      <c r="B3064" s="5">
        <v>5642</v>
      </c>
      <c r="C3064" s="5" t="s">
        <v>605</v>
      </c>
      <c r="D3064" s="6">
        <v>205642000251</v>
      </c>
      <c r="E3064" s="5" t="s">
        <v>5708</v>
      </c>
      <c r="F3064" s="6">
        <v>205642000251</v>
      </c>
      <c r="G3064" s="5" t="s">
        <v>5709</v>
      </c>
      <c r="H3064" s="5" t="s">
        <v>2558</v>
      </c>
      <c r="I3064" s="5" t="s">
        <v>12625</v>
      </c>
      <c r="J3064" s="5" t="s">
        <v>30</v>
      </c>
      <c r="K3064" s="5" t="s">
        <v>111</v>
      </c>
      <c r="L3064" s="5" t="s">
        <v>112</v>
      </c>
      <c r="M3064" s="5" t="s">
        <v>65</v>
      </c>
      <c r="N3064" s="5" t="s">
        <v>34</v>
      </c>
      <c r="O3064" s="5" t="s">
        <v>113</v>
      </c>
      <c r="P3064" s="5" t="s">
        <v>122</v>
      </c>
      <c r="T3064" s="5">
        <v>1</v>
      </c>
      <c r="U3064" s="5" t="s">
        <v>375</v>
      </c>
      <c r="V3064" s="5" t="s">
        <v>38</v>
      </c>
      <c r="X3064" s="5" t="str">
        <f>+VLOOKUP(C3064,Hoja1!$E$2:$F$125,2,0)</f>
        <v>SALGAR</v>
      </c>
      <c r="Y3064" s="6" t="s">
        <v>15569</v>
      </c>
      <c r="Z3064" s="6">
        <v>205642000251</v>
      </c>
    </row>
    <row r="3065" spans="1:26">
      <c r="A3065" s="5" t="s">
        <v>25</v>
      </c>
      <c r="B3065" s="5">
        <v>5642</v>
      </c>
      <c r="C3065" s="5" t="s">
        <v>605</v>
      </c>
      <c r="D3065" s="6">
        <v>205642000382</v>
      </c>
      <c r="E3065" s="5" t="s">
        <v>6375</v>
      </c>
      <c r="F3065" s="6">
        <v>205642000382</v>
      </c>
      <c r="G3065" s="5" t="s">
        <v>6376</v>
      </c>
      <c r="H3065" s="5" t="s">
        <v>2558</v>
      </c>
      <c r="I3065" s="5" t="s">
        <v>12633</v>
      </c>
      <c r="J3065" s="5" t="s">
        <v>30</v>
      </c>
      <c r="K3065" s="5" t="s">
        <v>111</v>
      </c>
      <c r="L3065" s="5" t="s">
        <v>112</v>
      </c>
      <c r="M3065" s="5" t="s">
        <v>65</v>
      </c>
      <c r="N3065" s="5" t="s">
        <v>34</v>
      </c>
      <c r="O3065" s="5" t="s">
        <v>113</v>
      </c>
      <c r="P3065" s="5" t="s">
        <v>206</v>
      </c>
      <c r="T3065" s="5">
        <v>1</v>
      </c>
      <c r="U3065" s="5" t="s">
        <v>375</v>
      </c>
      <c r="V3065" s="5" t="s">
        <v>38</v>
      </c>
      <c r="X3065" s="5" t="str">
        <f>+VLOOKUP(C3065,Hoja1!$E$2:$F$125,2,0)</f>
        <v>SALGAR</v>
      </c>
      <c r="Y3065" s="6" t="s">
        <v>15570</v>
      </c>
      <c r="Z3065" s="6">
        <v>205642000382</v>
      </c>
    </row>
    <row r="3066" spans="1:26">
      <c r="A3066" s="5" t="s">
        <v>25</v>
      </c>
      <c r="B3066" s="5">
        <v>5642</v>
      </c>
      <c r="C3066" s="5" t="s">
        <v>605</v>
      </c>
      <c r="D3066" s="6">
        <v>305642000590</v>
      </c>
      <c r="E3066" s="5" t="s">
        <v>7003</v>
      </c>
      <c r="F3066" s="6">
        <v>305642000590</v>
      </c>
      <c r="G3066" s="5" t="s">
        <v>7004</v>
      </c>
      <c r="H3066" s="5">
        <v>8442392</v>
      </c>
      <c r="I3066" s="5" t="s">
        <v>12643</v>
      </c>
      <c r="J3066" s="5" t="s">
        <v>30</v>
      </c>
      <c r="K3066" s="5" t="s">
        <v>111</v>
      </c>
      <c r="L3066" s="5" t="s">
        <v>112</v>
      </c>
      <c r="M3066" s="5" t="s">
        <v>65</v>
      </c>
      <c r="N3066" s="5" t="s">
        <v>34</v>
      </c>
      <c r="O3066" s="5" t="s">
        <v>113</v>
      </c>
      <c r="P3066" s="5" t="s">
        <v>429</v>
      </c>
      <c r="T3066" s="5">
        <v>1</v>
      </c>
      <c r="U3066" s="5" t="s">
        <v>375</v>
      </c>
      <c r="V3066" s="5" t="s">
        <v>38</v>
      </c>
      <c r="X3066" s="5" t="str">
        <f>+VLOOKUP(C3066,Hoja1!$E$2:$F$125,2,0)</f>
        <v>SALGAR</v>
      </c>
      <c r="Y3066" s="6" t="s">
        <v>15571</v>
      </c>
      <c r="Z3066" s="6">
        <v>305642000590</v>
      </c>
    </row>
    <row r="3067" spans="1:26">
      <c r="A3067" s="5" t="s">
        <v>25</v>
      </c>
      <c r="B3067" s="5">
        <v>5642</v>
      </c>
      <c r="C3067" s="5" t="s">
        <v>605</v>
      </c>
      <c r="D3067" s="6">
        <v>205642000307</v>
      </c>
      <c r="E3067" s="5" t="s">
        <v>5706</v>
      </c>
      <c r="F3067" s="6">
        <v>205642000307</v>
      </c>
      <c r="G3067" s="5" t="s">
        <v>5707</v>
      </c>
      <c r="H3067" s="5" t="s">
        <v>2558</v>
      </c>
      <c r="I3067" s="5" t="s">
        <v>12629</v>
      </c>
      <c r="J3067" s="5" t="s">
        <v>30</v>
      </c>
      <c r="K3067" s="5" t="s">
        <v>111</v>
      </c>
      <c r="L3067" s="5" t="s">
        <v>112</v>
      </c>
      <c r="M3067" s="5" t="s">
        <v>65</v>
      </c>
      <c r="N3067" s="5" t="s">
        <v>34</v>
      </c>
      <c r="O3067" s="5" t="s">
        <v>113</v>
      </c>
      <c r="P3067" s="5" t="s">
        <v>122</v>
      </c>
      <c r="T3067" s="5">
        <v>1</v>
      </c>
      <c r="U3067" s="5" t="s">
        <v>375</v>
      </c>
      <c r="V3067" s="5" t="s">
        <v>38</v>
      </c>
      <c r="X3067" s="5" t="str">
        <f>+VLOOKUP(C3067,Hoja1!$E$2:$F$125,2,0)</f>
        <v>SALGAR</v>
      </c>
      <c r="Y3067" s="6" t="s">
        <v>15572</v>
      </c>
      <c r="Z3067" s="6">
        <v>205642000307</v>
      </c>
    </row>
    <row r="3068" spans="1:26">
      <c r="A3068" s="5" t="s">
        <v>25</v>
      </c>
      <c r="B3068" s="5">
        <v>5642</v>
      </c>
      <c r="C3068" s="5" t="s">
        <v>605</v>
      </c>
      <c r="D3068" s="6">
        <v>205642000234</v>
      </c>
      <c r="E3068" s="5" t="s">
        <v>7005</v>
      </c>
      <c r="F3068" s="6">
        <v>205642000234</v>
      </c>
      <c r="G3068" s="5" t="s">
        <v>7006</v>
      </c>
      <c r="H3068" s="5" t="s">
        <v>2558</v>
      </c>
      <c r="I3068" s="5" t="s">
        <v>12621</v>
      </c>
      <c r="J3068" s="5" t="s">
        <v>30</v>
      </c>
      <c r="K3068" s="5" t="s">
        <v>111</v>
      </c>
      <c r="L3068" s="5" t="s">
        <v>112</v>
      </c>
      <c r="M3068" s="5" t="s">
        <v>65</v>
      </c>
      <c r="N3068" s="5" t="s">
        <v>34</v>
      </c>
      <c r="O3068" s="5" t="s">
        <v>113</v>
      </c>
      <c r="P3068" s="5" t="s">
        <v>114</v>
      </c>
      <c r="T3068" s="5">
        <v>1</v>
      </c>
      <c r="U3068" s="5" t="s">
        <v>375</v>
      </c>
      <c r="V3068" s="5" t="s">
        <v>38</v>
      </c>
      <c r="W3068" s="5" t="s">
        <v>12622</v>
      </c>
      <c r="X3068" s="5" t="str">
        <f>+VLOOKUP(C3068,Hoja1!$E$2:$F$125,2,0)</f>
        <v>SALGAR</v>
      </c>
      <c r="Y3068" s="6" t="s">
        <v>15573</v>
      </c>
      <c r="Z3068" s="6">
        <v>205642000234</v>
      </c>
    </row>
    <row r="3069" spans="1:26">
      <c r="A3069" s="5" t="s">
        <v>25</v>
      </c>
      <c r="B3069" s="5">
        <v>5642</v>
      </c>
      <c r="C3069" s="5" t="s">
        <v>605</v>
      </c>
      <c r="D3069" s="6">
        <v>205642000331</v>
      </c>
      <c r="E3069" s="5" t="s">
        <v>2554</v>
      </c>
      <c r="F3069" s="6">
        <v>205642000331</v>
      </c>
      <c r="G3069" s="5" t="s">
        <v>2555</v>
      </c>
      <c r="H3069" s="5">
        <v>8442392</v>
      </c>
      <c r="I3069" s="5" t="s">
        <v>12631</v>
      </c>
      <c r="J3069" s="5" t="s">
        <v>30</v>
      </c>
      <c r="K3069" s="5" t="s">
        <v>111</v>
      </c>
      <c r="L3069" s="5" t="s">
        <v>112</v>
      </c>
      <c r="M3069" s="5" t="s">
        <v>65</v>
      </c>
      <c r="N3069" s="5" t="s">
        <v>34</v>
      </c>
      <c r="O3069" s="5" t="s">
        <v>113</v>
      </c>
      <c r="P3069" s="5" t="s">
        <v>206</v>
      </c>
      <c r="T3069" s="5">
        <v>1</v>
      </c>
      <c r="U3069" s="5" t="s">
        <v>375</v>
      </c>
      <c r="V3069" s="5" t="s">
        <v>38</v>
      </c>
      <c r="X3069" s="5" t="str">
        <f>+VLOOKUP(C3069,Hoja1!$E$2:$F$125,2,0)</f>
        <v>SALGAR</v>
      </c>
      <c r="Y3069" s="6" t="s">
        <v>15574</v>
      </c>
      <c r="Z3069" s="6">
        <v>205642000331</v>
      </c>
    </row>
    <row r="3070" spans="1:26">
      <c r="A3070" s="5" t="s">
        <v>25</v>
      </c>
      <c r="B3070" s="5">
        <v>5642</v>
      </c>
      <c r="C3070" s="5" t="s">
        <v>605</v>
      </c>
      <c r="D3070" s="6">
        <v>205642000641</v>
      </c>
      <c r="E3070" s="5" t="s">
        <v>1359</v>
      </c>
      <c r="F3070" s="6">
        <v>205642000641</v>
      </c>
      <c r="G3070" s="5" t="s">
        <v>1636</v>
      </c>
      <c r="H3070" s="5" t="s">
        <v>12640</v>
      </c>
      <c r="I3070" s="5" t="s">
        <v>12641</v>
      </c>
      <c r="J3070" s="5" t="s">
        <v>30</v>
      </c>
      <c r="K3070" s="5" t="s">
        <v>111</v>
      </c>
      <c r="L3070" s="5" t="s">
        <v>112</v>
      </c>
      <c r="M3070" s="5" t="s">
        <v>65</v>
      </c>
      <c r="N3070" s="5" t="s">
        <v>34</v>
      </c>
      <c r="O3070" s="5" t="s">
        <v>113</v>
      </c>
      <c r="P3070" s="5" t="s">
        <v>114</v>
      </c>
      <c r="T3070" s="5">
        <v>1</v>
      </c>
      <c r="U3070" s="5" t="s">
        <v>375</v>
      </c>
      <c r="V3070" s="5" t="s">
        <v>38</v>
      </c>
      <c r="W3070" s="5" t="s">
        <v>12642</v>
      </c>
      <c r="X3070" s="5" t="str">
        <f>+VLOOKUP(C3070,Hoja1!$E$2:$F$125,2,0)</f>
        <v>SALGAR</v>
      </c>
      <c r="Y3070" s="6" t="s">
        <v>15575</v>
      </c>
      <c r="Z3070" s="6">
        <v>205642000641</v>
      </c>
    </row>
    <row r="3071" spans="1:26">
      <c r="A3071" s="5" t="s">
        <v>25</v>
      </c>
      <c r="B3071" s="5">
        <v>5642</v>
      </c>
      <c r="C3071" s="5" t="s">
        <v>605</v>
      </c>
      <c r="D3071" s="6">
        <v>205642000111</v>
      </c>
      <c r="E3071" s="5" t="s">
        <v>4259</v>
      </c>
      <c r="F3071" s="6">
        <v>205642000111</v>
      </c>
      <c r="G3071" s="5" t="s">
        <v>4260</v>
      </c>
      <c r="H3071" s="5">
        <v>8442362</v>
      </c>
      <c r="I3071" s="5" t="s">
        <v>12612</v>
      </c>
      <c r="J3071" s="5" t="s">
        <v>30</v>
      </c>
      <c r="K3071" s="5" t="s">
        <v>111</v>
      </c>
      <c r="L3071" s="5" t="s">
        <v>112</v>
      </c>
      <c r="M3071" s="5" t="s">
        <v>65</v>
      </c>
      <c r="N3071" s="5" t="s">
        <v>34</v>
      </c>
      <c r="O3071" s="5" t="s">
        <v>113</v>
      </c>
      <c r="P3071" s="5" t="s">
        <v>206</v>
      </c>
      <c r="T3071" s="5">
        <v>1</v>
      </c>
      <c r="U3071" s="5" t="s">
        <v>375</v>
      </c>
      <c r="V3071" s="5" t="s">
        <v>38</v>
      </c>
      <c r="X3071" s="5" t="str">
        <f>+VLOOKUP(C3071,Hoja1!$E$2:$F$125,2,0)</f>
        <v>SALGAR</v>
      </c>
      <c r="Y3071" s="6" t="s">
        <v>15576</v>
      </c>
      <c r="Z3071" s="6">
        <v>205642000111</v>
      </c>
    </row>
    <row r="3072" spans="1:26">
      <c r="A3072" s="5" t="s">
        <v>25</v>
      </c>
      <c r="B3072" s="5">
        <v>5642</v>
      </c>
      <c r="C3072" s="5" t="s">
        <v>605</v>
      </c>
      <c r="D3072" s="6">
        <v>205642000102</v>
      </c>
      <c r="E3072" s="5" t="s">
        <v>2094</v>
      </c>
      <c r="F3072" s="6">
        <v>205642000102</v>
      </c>
      <c r="G3072" s="5" t="s">
        <v>2555</v>
      </c>
      <c r="H3072" s="5" t="s">
        <v>2558</v>
      </c>
      <c r="I3072" s="5" t="s">
        <v>12611</v>
      </c>
      <c r="J3072" s="5" t="s">
        <v>30</v>
      </c>
      <c r="K3072" s="5" t="s">
        <v>111</v>
      </c>
      <c r="L3072" s="5" t="s">
        <v>112</v>
      </c>
      <c r="M3072" s="5" t="s">
        <v>65</v>
      </c>
      <c r="N3072" s="5" t="s">
        <v>34</v>
      </c>
      <c r="O3072" s="5" t="s">
        <v>113</v>
      </c>
      <c r="P3072" s="5" t="s">
        <v>114</v>
      </c>
      <c r="T3072" s="5">
        <v>1</v>
      </c>
      <c r="U3072" s="5" t="s">
        <v>375</v>
      </c>
      <c r="V3072" s="5" t="s">
        <v>38</v>
      </c>
      <c r="X3072" s="5" t="str">
        <f>+VLOOKUP(C3072,Hoja1!$E$2:$F$125,2,0)</f>
        <v>SALGAR</v>
      </c>
      <c r="Y3072" s="6" t="s">
        <v>15577</v>
      </c>
      <c r="Z3072" s="6">
        <v>205642000102</v>
      </c>
    </row>
    <row r="3073" spans="1:26">
      <c r="A3073" s="5" t="s">
        <v>25</v>
      </c>
      <c r="B3073" s="5">
        <v>5642</v>
      </c>
      <c r="C3073" s="5" t="s">
        <v>605</v>
      </c>
      <c r="D3073" s="6">
        <v>205642000617</v>
      </c>
      <c r="E3073" s="5" t="s">
        <v>2563</v>
      </c>
      <c r="F3073" s="6">
        <v>205642000617</v>
      </c>
      <c r="G3073" s="5" t="s">
        <v>2555</v>
      </c>
      <c r="H3073" s="5">
        <v>8422582</v>
      </c>
      <c r="I3073" s="5" t="s">
        <v>12638</v>
      </c>
      <c r="J3073" s="5" t="s">
        <v>30</v>
      </c>
      <c r="K3073" s="5" t="s">
        <v>111</v>
      </c>
      <c r="L3073" s="5" t="s">
        <v>112</v>
      </c>
      <c r="M3073" s="5" t="s">
        <v>65</v>
      </c>
      <c r="N3073" s="5" t="s">
        <v>367</v>
      </c>
      <c r="O3073" s="5" t="s">
        <v>2155</v>
      </c>
      <c r="P3073" s="5" t="s">
        <v>2564</v>
      </c>
      <c r="T3073" s="5">
        <v>1</v>
      </c>
      <c r="U3073" s="5" t="s">
        <v>375</v>
      </c>
      <c r="V3073" s="5" t="s">
        <v>38</v>
      </c>
      <c r="W3073" s="5" t="s">
        <v>12639</v>
      </c>
      <c r="X3073" s="5" t="str">
        <f>+VLOOKUP(C3073,Hoja1!$E$2:$F$125,2,0)</f>
        <v>SALGAR</v>
      </c>
      <c r="Y3073" s="6" t="s">
        <v>15578</v>
      </c>
      <c r="Z3073" s="6">
        <v>205642000617</v>
      </c>
    </row>
    <row r="3074" spans="1:26">
      <c r="A3074" s="5" t="s">
        <v>25</v>
      </c>
      <c r="B3074" s="5">
        <v>5642</v>
      </c>
      <c r="C3074" s="5" t="s">
        <v>605</v>
      </c>
      <c r="D3074" s="6">
        <v>205642000587</v>
      </c>
      <c r="E3074" s="5" t="s">
        <v>5711</v>
      </c>
      <c r="F3074" s="6">
        <v>205642000587</v>
      </c>
      <c r="G3074" s="5" t="s">
        <v>2555</v>
      </c>
      <c r="H3074" s="5" t="s">
        <v>2558</v>
      </c>
      <c r="I3074" s="5" t="s">
        <v>12637</v>
      </c>
      <c r="J3074" s="5" t="s">
        <v>30</v>
      </c>
      <c r="K3074" s="5" t="s">
        <v>111</v>
      </c>
      <c r="L3074" s="5" t="s">
        <v>112</v>
      </c>
      <c r="M3074" s="5" t="s">
        <v>65</v>
      </c>
      <c r="N3074" s="5" t="s">
        <v>34</v>
      </c>
      <c r="O3074" s="5" t="s">
        <v>113</v>
      </c>
      <c r="P3074" s="5" t="s">
        <v>206</v>
      </c>
      <c r="T3074" s="5">
        <v>1</v>
      </c>
      <c r="U3074" s="5" t="s">
        <v>375</v>
      </c>
      <c r="V3074" s="5" t="s">
        <v>38</v>
      </c>
      <c r="X3074" s="5" t="str">
        <f>+VLOOKUP(C3074,Hoja1!$E$2:$F$125,2,0)</f>
        <v>SALGAR</v>
      </c>
      <c r="Y3074" s="6" t="s">
        <v>15579</v>
      </c>
      <c r="Z3074" s="6">
        <v>205642000587</v>
      </c>
    </row>
    <row r="3075" spans="1:26">
      <c r="A3075" s="5" t="s">
        <v>25</v>
      </c>
      <c r="B3075" s="5">
        <v>5642</v>
      </c>
      <c r="C3075" s="5" t="s">
        <v>605</v>
      </c>
      <c r="D3075" s="6">
        <v>205642000196</v>
      </c>
      <c r="E3075" s="5" t="s">
        <v>3208</v>
      </c>
      <c r="F3075" s="6">
        <v>205642000196</v>
      </c>
      <c r="G3075" s="5" t="s">
        <v>6372</v>
      </c>
      <c r="H3075" s="5" t="s">
        <v>2558</v>
      </c>
      <c r="I3075" s="5" t="s">
        <v>12618</v>
      </c>
      <c r="J3075" s="5" t="s">
        <v>30</v>
      </c>
      <c r="K3075" s="5" t="s">
        <v>111</v>
      </c>
      <c r="L3075" s="5" t="s">
        <v>112</v>
      </c>
      <c r="M3075" s="5" t="s">
        <v>65</v>
      </c>
      <c r="N3075" s="5" t="s">
        <v>34</v>
      </c>
      <c r="O3075" s="5" t="s">
        <v>113</v>
      </c>
      <c r="P3075" s="5" t="s">
        <v>114</v>
      </c>
      <c r="T3075" s="5">
        <v>1</v>
      </c>
      <c r="U3075" s="5" t="s">
        <v>375</v>
      </c>
      <c r="V3075" s="5" t="s">
        <v>38</v>
      </c>
      <c r="X3075" s="5" t="str">
        <f>+VLOOKUP(C3075,Hoja1!$E$2:$F$125,2,0)</f>
        <v>SALGAR</v>
      </c>
      <c r="Y3075" s="6" t="s">
        <v>15580</v>
      </c>
      <c r="Z3075" s="6">
        <v>205642000196</v>
      </c>
    </row>
    <row r="3076" spans="1:26">
      <c r="A3076" s="5" t="s">
        <v>25</v>
      </c>
      <c r="B3076" s="5">
        <v>5642</v>
      </c>
      <c r="C3076" s="5" t="s">
        <v>605</v>
      </c>
      <c r="D3076" s="6">
        <v>205642000188</v>
      </c>
      <c r="E3076" s="5" t="s">
        <v>4256</v>
      </c>
      <c r="F3076" s="6">
        <v>205642000188</v>
      </c>
      <c r="G3076" s="5" t="s">
        <v>1654</v>
      </c>
      <c r="H3076" s="5" t="s">
        <v>2558</v>
      </c>
      <c r="I3076" s="5" t="s">
        <v>12616</v>
      </c>
      <c r="J3076" s="5" t="s">
        <v>30</v>
      </c>
      <c r="K3076" s="5" t="s">
        <v>111</v>
      </c>
      <c r="L3076" s="5" t="s">
        <v>112</v>
      </c>
      <c r="M3076" s="5" t="s">
        <v>65</v>
      </c>
      <c r="N3076" s="5" t="s">
        <v>34</v>
      </c>
      <c r="O3076" s="5" t="s">
        <v>113</v>
      </c>
      <c r="P3076" s="5" t="s">
        <v>206</v>
      </c>
      <c r="T3076" s="5">
        <v>1</v>
      </c>
      <c r="U3076" s="5" t="s">
        <v>375</v>
      </c>
      <c r="V3076" s="5" t="s">
        <v>38</v>
      </c>
      <c r="W3076" s="5" t="s">
        <v>12617</v>
      </c>
      <c r="X3076" s="5" t="str">
        <f>+VLOOKUP(C3076,Hoja1!$E$2:$F$125,2,0)</f>
        <v>SALGAR</v>
      </c>
      <c r="Y3076" s="6" t="s">
        <v>15581</v>
      </c>
      <c r="Z3076" s="6">
        <v>205642000188</v>
      </c>
    </row>
    <row r="3077" spans="1:26">
      <c r="A3077" s="5" t="s">
        <v>25</v>
      </c>
      <c r="B3077" s="5">
        <v>5642</v>
      </c>
      <c r="C3077" s="5" t="s">
        <v>605</v>
      </c>
      <c r="D3077" s="6">
        <v>205642000048</v>
      </c>
      <c r="E3077" s="5" t="s">
        <v>5710</v>
      </c>
      <c r="F3077" s="6">
        <v>205642000048</v>
      </c>
      <c r="G3077" s="5" t="s">
        <v>606</v>
      </c>
      <c r="H3077" s="5" t="s">
        <v>12603</v>
      </c>
      <c r="I3077" s="5" t="s">
        <v>12604</v>
      </c>
      <c r="J3077" s="5" t="s">
        <v>30</v>
      </c>
      <c r="K3077" s="5" t="s">
        <v>111</v>
      </c>
      <c r="L3077" s="5" t="s">
        <v>112</v>
      </c>
      <c r="M3077" s="5" t="s">
        <v>65</v>
      </c>
      <c r="N3077" s="5" t="s">
        <v>34</v>
      </c>
      <c r="O3077" s="5" t="s">
        <v>113</v>
      </c>
      <c r="P3077" s="5" t="s">
        <v>206</v>
      </c>
      <c r="T3077" s="5">
        <v>1</v>
      </c>
      <c r="U3077" s="5" t="s">
        <v>375</v>
      </c>
      <c r="V3077" s="5" t="s">
        <v>38</v>
      </c>
      <c r="W3077" s="5" t="s">
        <v>12605</v>
      </c>
      <c r="X3077" s="5" t="str">
        <f>+VLOOKUP(C3077,Hoja1!$E$2:$F$125,2,0)</f>
        <v>SALGAR</v>
      </c>
      <c r="Y3077" s="6" t="s">
        <v>15582</v>
      </c>
      <c r="Z3077" s="6">
        <v>205642000048</v>
      </c>
    </row>
    <row r="3078" spans="1:26">
      <c r="A3078" s="5" t="s">
        <v>25</v>
      </c>
      <c r="B3078" s="5">
        <v>5642</v>
      </c>
      <c r="C3078" s="5" t="s">
        <v>605</v>
      </c>
      <c r="D3078" s="6">
        <v>205642000056</v>
      </c>
      <c r="E3078" s="5" t="s">
        <v>2556</v>
      </c>
      <c r="F3078" s="6">
        <v>205642000056</v>
      </c>
      <c r="G3078" s="5" t="s">
        <v>2557</v>
      </c>
      <c r="H3078" s="5" t="s">
        <v>2558</v>
      </c>
      <c r="I3078" s="5" t="s">
        <v>12606</v>
      </c>
      <c r="J3078" s="5" t="s">
        <v>30</v>
      </c>
      <c r="K3078" s="5" t="s">
        <v>111</v>
      </c>
      <c r="L3078" s="5" t="s">
        <v>112</v>
      </c>
      <c r="M3078" s="5" t="s">
        <v>65</v>
      </c>
      <c r="N3078" s="5" t="s">
        <v>34</v>
      </c>
      <c r="O3078" s="5" t="s">
        <v>113</v>
      </c>
      <c r="P3078" s="5" t="s">
        <v>114</v>
      </c>
      <c r="T3078" s="5">
        <v>1</v>
      </c>
      <c r="U3078" s="5" t="s">
        <v>375</v>
      </c>
      <c r="V3078" s="5" t="s">
        <v>38</v>
      </c>
      <c r="X3078" s="5" t="str">
        <f>+VLOOKUP(C3078,Hoja1!$E$2:$F$125,2,0)</f>
        <v>SALGAR</v>
      </c>
      <c r="Y3078" s="6" t="s">
        <v>15583</v>
      </c>
      <c r="Z3078" s="6">
        <v>205642000056</v>
      </c>
    </row>
    <row r="3079" spans="1:26">
      <c r="A3079" s="5" t="s">
        <v>25</v>
      </c>
      <c r="B3079" s="5">
        <v>5642</v>
      </c>
      <c r="C3079" s="5" t="s">
        <v>605</v>
      </c>
      <c r="D3079" s="6">
        <v>205642000072</v>
      </c>
      <c r="E3079" s="5" t="s">
        <v>5039</v>
      </c>
      <c r="F3079" s="6">
        <v>205642000072</v>
      </c>
      <c r="G3079" s="5" t="s">
        <v>5040</v>
      </c>
      <c r="H3079" s="5">
        <v>8443204</v>
      </c>
      <c r="I3079" s="5" t="s">
        <v>12609</v>
      </c>
      <c r="J3079" s="5" t="s">
        <v>30</v>
      </c>
      <c r="K3079" s="5" t="s">
        <v>111</v>
      </c>
      <c r="L3079" s="5" t="s">
        <v>112</v>
      </c>
      <c r="M3079" s="5" t="s">
        <v>65</v>
      </c>
      <c r="N3079" s="5" t="s">
        <v>34</v>
      </c>
      <c r="O3079" s="5" t="s">
        <v>113</v>
      </c>
      <c r="P3079" s="5" t="s">
        <v>122</v>
      </c>
      <c r="T3079" s="5">
        <v>1</v>
      </c>
      <c r="U3079" s="5" t="s">
        <v>375</v>
      </c>
      <c r="V3079" s="5" t="s">
        <v>38</v>
      </c>
      <c r="X3079" s="5" t="str">
        <f>+VLOOKUP(C3079,Hoja1!$E$2:$F$125,2,0)</f>
        <v>SALGAR</v>
      </c>
      <c r="Y3079" s="6" t="s">
        <v>15584</v>
      </c>
      <c r="Z3079" s="6">
        <v>205642000072</v>
      </c>
    </row>
    <row r="3080" spans="1:26">
      <c r="A3080" s="5" t="s">
        <v>25</v>
      </c>
      <c r="B3080" s="5">
        <v>5642</v>
      </c>
      <c r="C3080" s="5" t="s">
        <v>605</v>
      </c>
      <c r="D3080" s="6">
        <v>205642000099</v>
      </c>
      <c r="E3080" s="5" t="s">
        <v>5037</v>
      </c>
      <c r="F3080" s="6">
        <v>205642000099</v>
      </c>
      <c r="G3080" s="5" t="s">
        <v>5038</v>
      </c>
      <c r="I3080" s="5" t="s">
        <v>12610</v>
      </c>
      <c r="J3080" s="5" t="s">
        <v>30</v>
      </c>
      <c r="K3080" s="5" t="s">
        <v>111</v>
      </c>
      <c r="L3080" s="5" t="s">
        <v>112</v>
      </c>
      <c r="M3080" s="5" t="s">
        <v>65</v>
      </c>
      <c r="N3080" s="5" t="s">
        <v>34</v>
      </c>
      <c r="O3080" s="5" t="s">
        <v>113</v>
      </c>
      <c r="P3080" s="5" t="s">
        <v>114</v>
      </c>
      <c r="T3080" s="5">
        <v>1</v>
      </c>
      <c r="U3080" s="5" t="s">
        <v>375</v>
      </c>
      <c r="V3080" s="5" t="s">
        <v>38</v>
      </c>
      <c r="X3080" s="5" t="str">
        <f>+VLOOKUP(C3080,Hoja1!$E$2:$F$125,2,0)</f>
        <v>SALGAR</v>
      </c>
      <c r="Y3080" s="6" t="s">
        <v>15585</v>
      </c>
      <c r="Z3080" s="6">
        <v>205642000099</v>
      </c>
    </row>
    <row r="3081" spans="1:26">
      <c r="A3081" s="5" t="s">
        <v>25</v>
      </c>
      <c r="B3081" s="5">
        <v>5647</v>
      </c>
      <c r="C3081" s="5" t="s">
        <v>17947</v>
      </c>
      <c r="D3081" s="6">
        <v>405647000443</v>
      </c>
      <c r="E3081" s="5" t="s">
        <v>7246</v>
      </c>
      <c r="F3081" s="6">
        <v>405647000443</v>
      </c>
      <c r="G3081" s="5" t="s">
        <v>12672</v>
      </c>
      <c r="H3081" s="5">
        <v>8618421</v>
      </c>
      <c r="I3081" s="5" t="s">
        <v>16335</v>
      </c>
      <c r="J3081" s="5" t="s">
        <v>347</v>
      </c>
      <c r="K3081" s="5" t="s">
        <v>31</v>
      </c>
      <c r="L3081" s="5" t="s">
        <v>32</v>
      </c>
      <c r="M3081" s="5" t="s">
        <v>693</v>
      </c>
      <c r="N3081" s="5" t="s">
        <v>485</v>
      </c>
      <c r="O3081" s="5" t="s">
        <v>7133</v>
      </c>
      <c r="P3081" s="5" t="s">
        <v>487</v>
      </c>
      <c r="T3081" s="5">
        <v>1</v>
      </c>
      <c r="U3081" s="5" t="s">
        <v>375</v>
      </c>
      <c r="V3081" s="5" t="s">
        <v>38</v>
      </c>
      <c r="W3081" s="5" t="s">
        <v>12673</v>
      </c>
      <c r="X3081" s="5" t="str">
        <f>+VLOOKUP(C3081,Hoja1!$E$2:$F$125,2,0)</f>
        <v>SAN_ANDRÉS</v>
      </c>
      <c r="Y3081" s="6" t="s">
        <v>19495</v>
      </c>
      <c r="Z3081" s="6">
        <v>405647000443</v>
      </c>
    </row>
    <row r="3082" spans="1:26">
      <c r="A3082" s="5" t="s">
        <v>25</v>
      </c>
      <c r="B3082" s="5">
        <v>5647</v>
      </c>
      <c r="C3082" s="5" t="s">
        <v>17947</v>
      </c>
      <c r="D3082" s="6">
        <v>405647000461</v>
      </c>
      <c r="E3082" s="5" t="s">
        <v>376</v>
      </c>
      <c r="F3082" s="6">
        <v>405647000461</v>
      </c>
      <c r="G3082" s="5" t="s">
        <v>3969</v>
      </c>
      <c r="I3082" s="5" t="s">
        <v>7176</v>
      </c>
      <c r="J3082" s="5" t="s">
        <v>347</v>
      </c>
      <c r="K3082" s="5" t="s">
        <v>31</v>
      </c>
      <c r="L3082" s="5" t="s">
        <v>32</v>
      </c>
      <c r="M3082" s="5" t="s">
        <v>33</v>
      </c>
      <c r="N3082" s="5" t="s">
        <v>367</v>
      </c>
      <c r="O3082" s="5" t="s">
        <v>368</v>
      </c>
      <c r="P3082" s="5" t="s">
        <v>429</v>
      </c>
      <c r="T3082" s="5">
        <v>1</v>
      </c>
      <c r="U3082" s="5" t="s">
        <v>375</v>
      </c>
      <c r="V3082" s="5" t="s">
        <v>38</v>
      </c>
      <c r="W3082" s="5" t="s">
        <v>381</v>
      </c>
      <c r="X3082" s="5" t="str">
        <f>+VLOOKUP(C3082,Hoja1!$E$2:$F$125,2,0)</f>
        <v>SAN_ANDRÉS</v>
      </c>
      <c r="Y3082" s="6" t="s">
        <v>19496</v>
      </c>
      <c r="Z3082" s="6">
        <v>405647000461</v>
      </c>
    </row>
    <row r="3083" spans="1:26">
      <c r="A3083" s="5" t="s">
        <v>25</v>
      </c>
      <c r="B3083" s="5">
        <v>5647</v>
      </c>
      <c r="C3083" s="5" t="s">
        <v>17947</v>
      </c>
      <c r="D3083" s="6">
        <v>105647000220</v>
      </c>
      <c r="E3083" s="5" t="s">
        <v>7892</v>
      </c>
      <c r="F3083" s="6">
        <v>105647000220</v>
      </c>
      <c r="G3083" s="5" t="s">
        <v>7893</v>
      </c>
      <c r="H3083" s="5" t="s">
        <v>7570</v>
      </c>
      <c r="I3083" s="5" t="s">
        <v>17967</v>
      </c>
      <c r="J3083" s="5" t="s">
        <v>347</v>
      </c>
      <c r="K3083" s="5" t="s">
        <v>111</v>
      </c>
      <c r="L3083" s="5" t="s">
        <v>32</v>
      </c>
      <c r="M3083" s="5" t="s">
        <v>65</v>
      </c>
      <c r="N3083" s="5" t="s">
        <v>348</v>
      </c>
      <c r="O3083" s="5" t="s">
        <v>362</v>
      </c>
      <c r="P3083" s="5" t="s">
        <v>7499</v>
      </c>
      <c r="T3083" s="5">
        <v>4</v>
      </c>
      <c r="U3083" s="5" t="s">
        <v>375</v>
      </c>
      <c r="V3083" s="5" t="s">
        <v>38</v>
      </c>
      <c r="W3083" s="5" t="s">
        <v>12646</v>
      </c>
      <c r="X3083" s="5" t="str">
        <f>+VLOOKUP(C3083,Hoja1!$E$2:$F$125,2,0)</f>
        <v>SAN_ANDRÉS</v>
      </c>
      <c r="Y3083" s="6" t="s">
        <v>19497</v>
      </c>
      <c r="Z3083" s="6">
        <v>105647000220</v>
      </c>
    </row>
    <row r="3084" spans="1:26">
      <c r="A3084" s="5" t="s">
        <v>25</v>
      </c>
      <c r="B3084" s="5">
        <v>5647</v>
      </c>
      <c r="C3084" s="5" t="s">
        <v>17947</v>
      </c>
      <c r="D3084" s="6">
        <v>205647000135</v>
      </c>
      <c r="E3084" s="5" t="s">
        <v>8173</v>
      </c>
      <c r="F3084" s="6">
        <v>205647000135</v>
      </c>
      <c r="G3084" s="5" t="s">
        <v>2981</v>
      </c>
      <c r="H3084" s="5">
        <v>8618168</v>
      </c>
      <c r="I3084" s="5" t="s">
        <v>17961</v>
      </c>
      <c r="J3084" s="5" t="s">
        <v>347</v>
      </c>
      <c r="K3084" s="5" t="s">
        <v>111</v>
      </c>
      <c r="L3084" s="5" t="s">
        <v>112</v>
      </c>
      <c r="M3084" s="5" t="s">
        <v>65</v>
      </c>
      <c r="N3084" s="5" t="s">
        <v>367</v>
      </c>
      <c r="O3084" s="5" t="s">
        <v>368</v>
      </c>
      <c r="P3084" s="5" t="s">
        <v>7586</v>
      </c>
      <c r="T3084" s="5">
        <v>1</v>
      </c>
      <c r="U3084" s="5" t="s">
        <v>375</v>
      </c>
      <c r="V3084" s="5" t="s">
        <v>38</v>
      </c>
      <c r="W3084" s="5" t="s">
        <v>12656</v>
      </c>
      <c r="X3084" s="5" t="str">
        <f>+VLOOKUP(C3084,Hoja1!$E$2:$F$125,2,0)</f>
        <v>SAN_ANDRÉS</v>
      </c>
      <c r="Y3084" s="6" t="s">
        <v>19498</v>
      </c>
      <c r="Z3084" s="6">
        <v>205647000135</v>
      </c>
    </row>
    <row r="3085" spans="1:26">
      <c r="A3085" s="5" t="s">
        <v>25</v>
      </c>
      <c r="B3085" s="5">
        <v>5647</v>
      </c>
      <c r="C3085" s="5" t="s">
        <v>17947</v>
      </c>
      <c r="D3085" s="6">
        <v>205658000030</v>
      </c>
      <c r="E3085" s="5" t="s">
        <v>7571</v>
      </c>
      <c r="F3085" s="6">
        <v>205658000030</v>
      </c>
      <c r="G3085" s="5" t="s">
        <v>3679</v>
      </c>
      <c r="H3085" s="5">
        <v>8618168</v>
      </c>
      <c r="I3085" s="5" t="s">
        <v>17972</v>
      </c>
      <c r="J3085" s="5" t="s">
        <v>347</v>
      </c>
      <c r="K3085" s="5" t="s">
        <v>111</v>
      </c>
      <c r="L3085" s="5" t="s">
        <v>112</v>
      </c>
      <c r="M3085" s="5" t="s">
        <v>65</v>
      </c>
      <c r="N3085" s="5" t="s">
        <v>348</v>
      </c>
      <c r="O3085" s="5" t="s">
        <v>359</v>
      </c>
      <c r="P3085" s="5" t="s">
        <v>7572</v>
      </c>
      <c r="R3085" s="5" t="s">
        <v>1409</v>
      </c>
      <c r="T3085" s="5">
        <v>1</v>
      </c>
      <c r="U3085" s="5" t="s">
        <v>375</v>
      </c>
      <c r="V3085" s="5" t="s">
        <v>38</v>
      </c>
      <c r="W3085" s="5" t="s">
        <v>12670</v>
      </c>
      <c r="X3085" s="5" t="str">
        <f>+VLOOKUP(C3085,Hoja1!$E$2:$F$125,2,0)</f>
        <v>SAN_ANDRÉS</v>
      </c>
      <c r="Y3085" s="6" t="s">
        <v>19499</v>
      </c>
      <c r="Z3085" s="6">
        <v>205658000030</v>
      </c>
    </row>
    <row r="3086" spans="1:26">
      <c r="A3086" s="5" t="s">
        <v>25</v>
      </c>
      <c r="B3086" s="5">
        <v>5647</v>
      </c>
      <c r="C3086" s="5" t="s">
        <v>17947</v>
      </c>
      <c r="D3086" s="6">
        <v>205647000011</v>
      </c>
      <c r="E3086" s="5" t="s">
        <v>9517</v>
      </c>
      <c r="F3086" s="6">
        <v>205647000011</v>
      </c>
      <c r="G3086" s="5" t="s">
        <v>9518</v>
      </c>
      <c r="H3086" s="5">
        <v>8618015</v>
      </c>
      <c r="I3086" s="5" t="s">
        <v>17973</v>
      </c>
      <c r="J3086" s="5" t="s">
        <v>347</v>
      </c>
      <c r="K3086" s="5" t="s">
        <v>111</v>
      </c>
      <c r="L3086" s="5" t="s">
        <v>112</v>
      </c>
      <c r="M3086" s="5" t="s">
        <v>65</v>
      </c>
      <c r="N3086" s="5" t="s">
        <v>367</v>
      </c>
      <c r="O3086" s="5" t="s">
        <v>368</v>
      </c>
      <c r="P3086" s="5" t="s">
        <v>7530</v>
      </c>
      <c r="R3086" s="5" t="s">
        <v>9519</v>
      </c>
      <c r="T3086" s="5">
        <v>1</v>
      </c>
      <c r="U3086" s="5" t="s">
        <v>375</v>
      </c>
      <c r="V3086" s="5" t="s">
        <v>38</v>
      </c>
      <c r="W3086" s="5" t="s">
        <v>12647</v>
      </c>
      <c r="X3086" s="5" t="str">
        <f>+VLOOKUP(C3086,Hoja1!$E$2:$F$125,2,0)</f>
        <v>SAN_ANDRÉS</v>
      </c>
      <c r="Y3086" s="6" t="s">
        <v>19500</v>
      </c>
      <c r="Z3086" s="6">
        <v>205647000011</v>
      </c>
    </row>
    <row r="3087" spans="1:26">
      <c r="A3087" s="5" t="s">
        <v>25</v>
      </c>
      <c r="B3087" s="5">
        <v>5647</v>
      </c>
      <c r="C3087" s="5" t="s">
        <v>17947</v>
      </c>
      <c r="D3087" s="6">
        <v>205647000127</v>
      </c>
      <c r="E3087" s="5" t="s">
        <v>4951</v>
      </c>
      <c r="F3087" s="6">
        <v>205647000127</v>
      </c>
      <c r="G3087" s="5" t="s">
        <v>3039</v>
      </c>
      <c r="H3087" s="5">
        <v>8618168</v>
      </c>
      <c r="I3087" s="5" t="s">
        <v>17964</v>
      </c>
      <c r="J3087" s="5" t="s">
        <v>30</v>
      </c>
      <c r="K3087" s="5" t="s">
        <v>111</v>
      </c>
      <c r="L3087" s="5" t="s">
        <v>112</v>
      </c>
      <c r="M3087" s="5" t="s">
        <v>65</v>
      </c>
      <c r="N3087" s="5" t="s">
        <v>34</v>
      </c>
      <c r="O3087" s="5" t="s">
        <v>113</v>
      </c>
      <c r="P3087" s="5" t="s">
        <v>429</v>
      </c>
      <c r="T3087" s="5">
        <v>1</v>
      </c>
      <c r="U3087" s="5" t="s">
        <v>375</v>
      </c>
      <c r="V3087" s="5" t="s">
        <v>38</v>
      </c>
      <c r="W3087" s="5" t="s">
        <v>12655</v>
      </c>
      <c r="X3087" s="5" t="str">
        <f>+VLOOKUP(C3087,Hoja1!$E$2:$F$125,2,0)</f>
        <v>SAN_ANDRÉS</v>
      </c>
      <c r="Y3087" s="6" t="s">
        <v>19501</v>
      </c>
      <c r="Z3087" s="6">
        <v>205647000127</v>
      </c>
    </row>
    <row r="3088" spans="1:26">
      <c r="A3088" s="5" t="s">
        <v>25</v>
      </c>
      <c r="B3088" s="5">
        <v>5647</v>
      </c>
      <c r="C3088" s="5" t="s">
        <v>17947</v>
      </c>
      <c r="D3088" s="6">
        <v>205647000283</v>
      </c>
      <c r="E3088" s="5" t="s">
        <v>2975</v>
      </c>
      <c r="F3088" s="6">
        <v>205647000283</v>
      </c>
      <c r="G3088" s="5" t="s">
        <v>2976</v>
      </c>
      <c r="H3088" s="5">
        <v>8618168</v>
      </c>
      <c r="I3088" s="5" t="s">
        <v>17951</v>
      </c>
      <c r="J3088" s="5" t="s">
        <v>30</v>
      </c>
      <c r="K3088" s="5" t="s">
        <v>111</v>
      </c>
      <c r="L3088" s="5" t="s">
        <v>112</v>
      </c>
      <c r="M3088" s="5" t="s">
        <v>65</v>
      </c>
      <c r="N3088" s="5" t="s">
        <v>34</v>
      </c>
      <c r="O3088" s="5" t="s">
        <v>113</v>
      </c>
      <c r="P3088" s="5" t="s">
        <v>206</v>
      </c>
      <c r="T3088" s="5">
        <v>1</v>
      </c>
      <c r="U3088" s="5" t="s">
        <v>375</v>
      </c>
      <c r="V3088" s="5" t="s">
        <v>38</v>
      </c>
      <c r="W3088" s="5" t="s">
        <v>12663</v>
      </c>
      <c r="X3088" s="5" t="str">
        <f>+VLOOKUP(C3088,Hoja1!$E$2:$F$125,2,0)</f>
        <v>SAN_ANDRÉS</v>
      </c>
      <c r="Y3088" s="6" t="s">
        <v>19502</v>
      </c>
      <c r="Z3088" s="6">
        <v>205647000283</v>
      </c>
    </row>
    <row r="3089" spans="1:26">
      <c r="A3089" s="5" t="s">
        <v>25</v>
      </c>
      <c r="B3089" s="5">
        <v>5647</v>
      </c>
      <c r="C3089" s="5" t="s">
        <v>17947</v>
      </c>
      <c r="D3089" s="6">
        <v>205647000143</v>
      </c>
      <c r="E3089" s="5" t="s">
        <v>1166</v>
      </c>
      <c r="F3089" s="6">
        <v>205647000143</v>
      </c>
      <c r="G3089" s="5" t="s">
        <v>3809</v>
      </c>
      <c r="H3089" s="5">
        <v>8618168</v>
      </c>
      <c r="I3089" s="5" t="s">
        <v>17969</v>
      </c>
      <c r="J3089" s="5" t="s">
        <v>30</v>
      </c>
      <c r="K3089" s="5" t="s">
        <v>111</v>
      </c>
      <c r="L3089" s="5" t="s">
        <v>112</v>
      </c>
      <c r="M3089" s="5" t="s">
        <v>65</v>
      </c>
      <c r="N3089" s="5" t="s">
        <v>34</v>
      </c>
      <c r="O3089" s="5" t="s">
        <v>113</v>
      </c>
      <c r="P3089" s="5" t="s">
        <v>206</v>
      </c>
      <c r="T3089" s="5">
        <v>1</v>
      </c>
      <c r="U3089" s="5" t="s">
        <v>375</v>
      </c>
      <c r="V3089" s="5" t="s">
        <v>38</v>
      </c>
      <c r="W3089" s="5" t="s">
        <v>12657</v>
      </c>
      <c r="X3089" s="5" t="str">
        <f>+VLOOKUP(C3089,Hoja1!$E$2:$F$125,2,0)</f>
        <v>SAN_ANDRÉS</v>
      </c>
      <c r="Y3089" s="6" t="s">
        <v>19503</v>
      </c>
      <c r="Z3089" s="6">
        <v>205647000143</v>
      </c>
    </row>
    <row r="3090" spans="1:26">
      <c r="A3090" s="5" t="s">
        <v>25</v>
      </c>
      <c r="B3090" s="5">
        <v>5647</v>
      </c>
      <c r="C3090" s="5" t="s">
        <v>17947</v>
      </c>
      <c r="D3090" s="6">
        <v>205658000072</v>
      </c>
      <c r="E3090" s="5" t="s">
        <v>1157</v>
      </c>
      <c r="F3090" s="6">
        <v>205658000072</v>
      </c>
      <c r="G3090" s="5" t="s">
        <v>236</v>
      </c>
      <c r="H3090" s="5">
        <v>8618168</v>
      </c>
      <c r="I3090" s="5" t="s">
        <v>17962</v>
      </c>
      <c r="J3090" s="5" t="s">
        <v>30</v>
      </c>
      <c r="K3090" s="5" t="s">
        <v>111</v>
      </c>
      <c r="L3090" s="5" t="s">
        <v>112</v>
      </c>
      <c r="M3090" s="5" t="s">
        <v>65</v>
      </c>
      <c r="N3090" s="5" t="s">
        <v>34</v>
      </c>
      <c r="O3090" s="5" t="s">
        <v>113</v>
      </c>
      <c r="P3090" s="5" t="s">
        <v>206</v>
      </c>
      <c r="T3090" s="5">
        <v>1</v>
      </c>
      <c r="U3090" s="5" t="s">
        <v>375</v>
      </c>
      <c r="V3090" s="5" t="s">
        <v>38</v>
      </c>
      <c r="W3090" s="5" t="s">
        <v>12671</v>
      </c>
      <c r="X3090" s="5" t="str">
        <f>+VLOOKUP(C3090,Hoja1!$E$2:$F$125,2,0)</f>
        <v>SAN_ANDRÉS</v>
      </c>
      <c r="Y3090" s="6" t="s">
        <v>19504</v>
      </c>
      <c r="Z3090" s="6">
        <v>205658000072</v>
      </c>
    </row>
    <row r="3091" spans="1:26">
      <c r="A3091" s="5" t="s">
        <v>25</v>
      </c>
      <c r="B3091" s="5">
        <v>5647</v>
      </c>
      <c r="C3091" s="5" t="s">
        <v>17947</v>
      </c>
      <c r="D3091" s="6">
        <v>205647000291</v>
      </c>
      <c r="E3091" s="5" t="s">
        <v>5335</v>
      </c>
      <c r="F3091" s="6">
        <v>205647000291</v>
      </c>
      <c r="G3091" s="5" t="s">
        <v>5336</v>
      </c>
      <c r="H3091" s="5">
        <v>8618206</v>
      </c>
      <c r="I3091" s="5" t="s">
        <v>17952</v>
      </c>
      <c r="J3091" s="5" t="s">
        <v>30</v>
      </c>
      <c r="K3091" s="5" t="s">
        <v>111</v>
      </c>
      <c r="L3091" s="5" t="s">
        <v>112</v>
      </c>
      <c r="M3091" s="5" t="s">
        <v>65</v>
      </c>
      <c r="N3091" s="5" t="s">
        <v>34</v>
      </c>
      <c r="O3091" s="5" t="s">
        <v>113</v>
      </c>
      <c r="P3091" s="5" t="s">
        <v>429</v>
      </c>
      <c r="T3091" s="5">
        <v>1</v>
      </c>
      <c r="U3091" s="5" t="s">
        <v>375</v>
      </c>
      <c r="V3091" s="5" t="s">
        <v>38</v>
      </c>
      <c r="W3091" s="5" t="s">
        <v>12664</v>
      </c>
      <c r="X3091" s="5" t="str">
        <f>+VLOOKUP(C3091,Hoja1!$E$2:$F$125,2,0)</f>
        <v>SAN_ANDRÉS</v>
      </c>
      <c r="Y3091" s="6" t="s">
        <v>19505</v>
      </c>
      <c r="Z3091" s="6">
        <v>205647000291</v>
      </c>
    </row>
    <row r="3092" spans="1:26">
      <c r="A3092" s="5" t="s">
        <v>25</v>
      </c>
      <c r="B3092" s="5">
        <v>5647</v>
      </c>
      <c r="C3092" s="5" t="s">
        <v>17947</v>
      </c>
      <c r="D3092" s="6">
        <v>205647000411</v>
      </c>
      <c r="E3092" s="5" t="s">
        <v>4638</v>
      </c>
      <c r="F3092" s="6">
        <v>205647000411</v>
      </c>
      <c r="G3092" s="5" t="s">
        <v>4371</v>
      </c>
      <c r="H3092" s="5">
        <v>8618015</v>
      </c>
      <c r="I3092" s="5" t="s">
        <v>17974</v>
      </c>
      <c r="J3092" s="5" t="s">
        <v>30</v>
      </c>
      <c r="K3092" s="5" t="s">
        <v>111</v>
      </c>
      <c r="L3092" s="5" t="s">
        <v>112</v>
      </c>
      <c r="M3092" s="5" t="s">
        <v>65</v>
      </c>
      <c r="N3092" s="5" t="s">
        <v>34</v>
      </c>
      <c r="O3092" s="5" t="s">
        <v>113</v>
      </c>
      <c r="P3092" s="5" t="s">
        <v>429</v>
      </c>
      <c r="R3092" s="5" t="s">
        <v>4639</v>
      </c>
      <c r="T3092" s="5">
        <v>1</v>
      </c>
      <c r="U3092" s="5" t="s">
        <v>375</v>
      </c>
      <c r="V3092" s="5" t="s">
        <v>38</v>
      </c>
      <c r="W3092" s="5" t="s">
        <v>12668</v>
      </c>
      <c r="X3092" s="5" t="str">
        <f>+VLOOKUP(C3092,Hoja1!$E$2:$F$125,2,0)</f>
        <v>SAN_ANDRÉS</v>
      </c>
      <c r="Y3092" s="6" t="s">
        <v>19506</v>
      </c>
      <c r="Z3092" s="6">
        <v>205647000411</v>
      </c>
    </row>
    <row r="3093" spans="1:26">
      <c r="A3093" s="5" t="s">
        <v>25</v>
      </c>
      <c r="B3093" s="5">
        <v>5647</v>
      </c>
      <c r="C3093" s="5" t="s">
        <v>17947</v>
      </c>
      <c r="D3093" s="6">
        <v>205647000429</v>
      </c>
      <c r="E3093" s="5" t="s">
        <v>5796</v>
      </c>
      <c r="F3093" s="6">
        <v>205647000429</v>
      </c>
      <c r="G3093" s="5" t="s">
        <v>6670</v>
      </c>
      <c r="H3093" s="5">
        <v>8618165</v>
      </c>
      <c r="I3093" s="5" t="s">
        <v>17971</v>
      </c>
      <c r="J3093" s="5" t="s">
        <v>30</v>
      </c>
      <c r="K3093" s="5" t="s">
        <v>111</v>
      </c>
      <c r="L3093" s="5" t="s">
        <v>112</v>
      </c>
      <c r="M3093" s="5" t="s">
        <v>65</v>
      </c>
      <c r="N3093" s="5" t="s">
        <v>34</v>
      </c>
      <c r="O3093" s="5" t="s">
        <v>113</v>
      </c>
      <c r="P3093" s="5" t="s">
        <v>206</v>
      </c>
      <c r="T3093" s="5">
        <v>1</v>
      </c>
      <c r="U3093" s="5" t="s">
        <v>375</v>
      </c>
      <c r="V3093" s="5" t="s">
        <v>38</v>
      </c>
      <c r="W3093" s="5" t="s">
        <v>12669</v>
      </c>
      <c r="X3093" s="5" t="str">
        <f>+VLOOKUP(C3093,Hoja1!$E$2:$F$125,2,0)</f>
        <v>SAN_ANDRÉS</v>
      </c>
      <c r="Y3093" s="6" t="s">
        <v>19507</v>
      </c>
      <c r="Z3093" s="6">
        <v>205647000429</v>
      </c>
    </row>
    <row r="3094" spans="1:26">
      <c r="A3094" s="5" t="s">
        <v>25</v>
      </c>
      <c r="B3094" s="5">
        <v>5647</v>
      </c>
      <c r="C3094" s="5" t="s">
        <v>17947</v>
      </c>
      <c r="D3094" s="6">
        <v>205647000160</v>
      </c>
      <c r="E3094" s="5" t="s">
        <v>3810</v>
      </c>
      <c r="F3094" s="6">
        <v>205647000160</v>
      </c>
      <c r="G3094" s="5" t="s">
        <v>2256</v>
      </c>
      <c r="H3094" s="5">
        <v>8618168</v>
      </c>
      <c r="I3094" s="5" t="s">
        <v>17957</v>
      </c>
      <c r="J3094" s="5" t="s">
        <v>30</v>
      </c>
      <c r="K3094" s="5" t="s">
        <v>111</v>
      </c>
      <c r="L3094" s="5" t="s">
        <v>112</v>
      </c>
      <c r="M3094" s="5" t="s">
        <v>65</v>
      </c>
      <c r="N3094" s="5" t="s">
        <v>34</v>
      </c>
      <c r="O3094" s="5" t="s">
        <v>113</v>
      </c>
      <c r="P3094" s="5" t="s">
        <v>206</v>
      </c>
      <c r="T3094" s="5">
        <v>1</v>
      </c>
      <c r="U3094" s="5" t="s">
        <v>375</v>
      </c>
      <c r="V3094" s="5" t="s">
        <v>38</v>
      </c>
      <c r="W3094" s="5" t="s">
        <v>12658</v>
      </c>
      <c r="X3094" s="5" t="str">
        <f>+VLOOKUP(C3094,Hoja1!$E$2:$F$125,2,0)</f>
        <v>SAN_ANDRÉS</v>
      </c>
      <c r="Y3094" s="6" t="s">
        <v>19508</v>
      </c>
      <c r="Z3094" s="6">
        <v>205647000160</v>
      </c>
    </row>
    <row r="3095" spans="1:26">
      <c r="A3095" s="5" t="s">
        <v>25</v>
      </c>
      <c r="B3095" s="5">
        <v>5647</v>
      </c>
      <c r="C3095" s="5" t="s">
        <v>17947</v>
      </c>
      <c r="D3095" s="6">
        <v>205647000267</v>
      </c>
      <c r="E3095" s="5" t="s">
        <v>2971</v>
      </c>
      <c r="F3095" s="6">
        <v>205647000267</v>
      </c>
      <c r="G3095" s="5" t="s">
        <v>2972</v>
      </c>
      <c r="H3095" s="5">
        <v>8618160</v>
      </c>
      <c r="I3095" s="5" t="s">
        <v>17950</v>
      </c>
      <c r="J3095" s="5" t="s">
        <v>30</v>
      </c>
      <c r="K3095" s="5" t="s">
        <v>111</v>
      </c>
      <c r="L3095" s="5" t="s">
        <v>112</v>
      </c>
      <c r="M3095" s="5" t="s">
        <v>65</v>
      </c>
      <c r="N3095" s="5" t="s">
        <v>34</v>
      </c>
      <c r="O3095" s="5" t="s">
        <v>113</v>
      </c>
      <c r="P3095" s="5" t="s">
        <v>206</v>
      </c>
      <c r="T3095" s="5">
        <v>1</v>
      </c>
      <c r="U3095" s="5" t="s">
        <v>375</v>
      </c>
      <c r="V3095" s="5" t="s">
        <v>38</v>
      </c>
      <c r="W3095" s="5" t="s">
        <v>12662</v>
      </c>
      <c r="X3095" s="5" t="str">
        <f>+VLOOKUP(C3095,Hoja1!$E$2:$F$125,2,0)</f>
        <v>SAN_ANDRÉS</v>
      </c>
      <c r="Y3095" s="6" t="s">
        <v>19509</v>
      </c>
      <c r="Z3095" s="6">
        <v>205647000267</v>
      </c>
    </row>
    <row r="3096" spans="1:26">
      <c r="A3096" s="5" t="s">
        <v>25</v>
      </c>
      <c r="B3096" s="5">
        <v>5647</v>
      </c>
      <c r="C3096" s="5" t="s">
        <v>17947</v>
      </c>
      <c r="D3096" s="6">
        <v>205647000364</v>
      </c>
      <c r="E3096" s="5" t="s">
        <v>2908</v>
      </c>
      <c r="F3096" s="6">
        <v>205647000364</v>
      </c>
      <c r="G3096" s="5" t="s">
        <v>6036</v>
      </c>
      <c r="H3096" s="5" t="s">
        <v>2008</v>
      </c>
      <c r="I3096" s="5" t="s">
        <v>17955</v>
      </c>
      <c r="J3096" s="5" t="s">
        <v>30</v>
      </c>
      <c r="K3096" s="5" t="s">
        <v>111</v>
      </c>
      <c r="L3096" s="5" t="s">
        <v>112</v>
      </c>
      <c r="M3096" s="5" t="s">
        <v>65</v>
      </c>
      <c r="N3096" s="5" t="s">
        <v>34</v>
      </c>
      <c r="O3096" s="5" t="s">
        <v>113</v>
      </c>
      <c r="P3096" s="5" t="s">
        <v>206</v>
      </c>
      <c r="T3096" s="5">
        <v>1</v>
      </c>
      <c r="U3096" s="5" t="s">
        <v>375</v>
      </c>
      <c r="V3096" s="5" t="s">
        <v>38</v>
      </c>
      <c r="W3096" s="5" t="s">
        <v>12667</v>
      </c>
      <c r="X3096" s="5" t="str">
        <f>+VLOOKUP(C3096,Hoja1!$E$2:$F$125,2,0)</f>
        <v>SAN_ANDRÉS</v>
      </c>
      <c r="Y3096" s="6" t="s">
        <v>19510</v>
      </c>
      <c r="Z3096" s="6">
        <v>205647000364</v>
      </c>
    </row>
    <row r="3097" spans="1:26">
      <c r="A3097" s="5" t="s">
        <v>25</v>
      </c>
      <c r="B3097" s="5">
        <v>5647</v>
      </c>
      <c r="C3097" s="5" t="s">
        <v>17947</v>
      </c>
      <c r="D3097" s="6">
        <v>205647000046</v>
      </c>
      <c r="E3097" s="5" t="s">
        <v>5333</v>
      </c>
      <c r="F3097" s="6">
        <v>205647000046</v>
      </c>
      <c r="G3097" s="5" t="s">
        <v>5334</v>
      </c>
      <c r="H3097" s="5">
        <v>8618015</v>
      </c>
      <c r="I3097" s="5" t="s">
        <v>17956</v>
      </c>
      <c r="J3097" s="5" t="s">
        <v>30</v>
      </c>
      <c r="K3097" s="5" t="s">
        <v>111</v>
      </c>
      <c r="L3097" s="5" t="s">
        <v>112</v>
      </c>
      <c r="M3097" s="5" t="s">
        <v>65</v>
      </c>
      <c r="N3097" s="5" t="s">
        <v>34</v>
      </c>
      <c r="O3097" s="5" t="s">
        <v>113</v>
      </c>
      <c r="P3097" s="5" t="s">
        <v>206</v>
      </c>
      <c r="T3097" s="5">
        <v>1</v>
      </c>
      <c r="U3097" s="5" t="s">
        <v>375</v>
      </c>
      <c r="V3097" s="5" t="s">
        <v>38</v>
      </c>
      <c r="W3097" s="5" t="s">
        <v>12649</v>
      </c>
      <c r="X3097" s="5" t="str">
        <f>+VLOOKUP(C3097,Hoja1!$E$2:$F$125,2,0)</f>
        <v>SAN_ANDRÉS</v>
      </c>
      <c r="Y3097" s="6" t="s">
        <v>19511</v>
      </c>
      <c r="Z3097" s="6">
        <v>205647000046</v>
      </c>
    </row>
    <row r="3098" spans="1:26">
      <c r="A3098" s="5" t="s">
        <v>25</v>
      </c>
      <c r="B3098" s="5">
        <v>5647</v>
      </c>
      <c r="C3098" s="5" t="s">
        <v>17947</v>
      </c>
      <c r="D3098" s="6">
        <v>205647000330</v>
      </c>
      <c r="E3098" s="5" t="s">
        <v>3633</v>
      </c>
      <c r="F3098" s="6">
        <v>205647000330</v>
      </c>
      <c r="G3098" s="5" t="s">
        <v>1482</v>
      </c>
      <c r="H3098" s="5">
        <v>8618015</v>
      </c>
      <c r="I3098" s="5" t="s">
        <v>17954</v>
      </c>
      <c r="J3098" s="5" t="s">
        <v>30</v>
      </c>
      <c r="K3098" s="5" t="s">
        <v>111</v>
      </c>
      <c r="L3098" s="5" t="s">
        <v>112</v>
      </c>
      <c r="M3098" s="5" t="s">
        <v>65</v>
      </c>
      <c r="N3098" s="5" t="s">
        <v>34</v>
      </c>
      <c r="O3098" s="5" t="s">
        <v>113</v>
      </c>
      <c r="P3098" s="5" t="s">
        <v>429</v>
      </c>
      <c r="T3098" s="5">
        <v>1</v>
      </c>
      <c r="U3098" s="5" t="s">
        <v>375</v>
      </c>
      <c r="V3098" s="5" t="s">
        <v>38</v>
      </c>
      <c r="W3098" s="5" t="s">
        <v>12665</v>
      </c>
      <c r="X3098" s="5" t="str">
        <f>+VLOOKUP(C3098,Hoja1!$E$2:$F$125,2,0)</f>
        <v>SAN_ANDRÉS</v>
      </c>
      <c r="Y3098" s="6" t="s">
        <v>19512</v>
      </c>
      <c r="Z3098" s="6">
        <v>205647000330</v>
      </c>
    </row>
    <row r="3099" spans="1:26">
      <c r="A3099" s="5" t="s">
        <v>25</v>
      </c>
      <c r="B3099" s="5">
        <v>5647</v>
      </c>
      <c r="C3099" s="5" t="s">
        <v>17947</v>
      </c>
      <c r="D3099" s="6">
        <v>205647000178</v>
      </c>
      <c r="E3099" s="5" t="s">
        <v>2969</v>
      </c>
      <c r="F3099" s="6">
        <v>205647000178</v>
      </c>
      <c r="G3099" s="5" t="s">
        <v>2970</v>
      </c>
      <c r="I3099" s="5" t="s">
        <v>17949</v>
      </c>
      <c r="J3099" s="5" t="s">
        <v>30</v>
      </c>
      <c r="K3099" s="5" t="s">
        <v>111</v>
      </c>
      <c r="L3099" s="5" t="s">
        <v>112</v>
      </c>
      <c r="M3099" s="5" t="s">
        <v>65</v>
      </c>
      <c r="N3099" s="5" t="s">
        <v>374</v>
      </c>
      <c r="O3099" s="5" t="s">
        <v>932</v>
      </c>
      <c r="P3099" s="5" t="s">
        <v>206</v>
      </c>
      <c r="T3099" s="5">
        <v>1</v>
      </c>
      <c r="U3099" s="5" t="s">
        <v>375</v>
      </c>
      <c r="V3099" s="5" t="s">
        <v>38</v>
      </c>
      <c r="W3099" s="5" t="s">
        <v>12659</v>
      </c>
      <c r="X3099" s="5" t="str">
        <f>+VLOOKUP(C3099,Hoja1!$E$2:$F$125,2,0)</f>
        <v>SAN_ANDRÉS</v>
      </c>
      <c r="Y3099" s="6" t="s">
        <v>19513</v>
      </c>
      <c r="Z3099" s="6">
        <v>205647000178</v>
      </c>
    </row>
    <row r="3100" spans="1:26">
      <c r="A3100" s="5" t="s">
        <v>25</v>
      </c>
      <c r="B3100" s="5">
        <v>5647</v>
      </c>
      <c r="C3100" s="5" t="s">
        <v>17947</v>
      </c>
      <c r="D3100" s="6">
        <v>205647000038</v>
      </c>
      <c r="E3100" s="5" t="s">
        <v>2955</v>
      </c>
      <c r="F3100" s="6">
        <v>205647000038</v>
      </c>
      <c r="G3100" s="5" t="s">
        <v>6034</v>
      </c>
      <c r="H3100" s="5">
        <v>8618168</v>
      </c>
      <c r="I3100" s="5" t="s">
        <v>6035</v>
      </c>
      <c r="J3100" s="5" t="s">
        <v>30</v>
      </c>
      <c r="K3100" s="5" t="s">
        <v>111</v>
      </c>
      <c r="L3100" s="5" t="s">
        <v>112</v>
      </c>
      <c r="M3100" s="5" t="s">
        <v>65</v>
      </c>
      <c r="N3100" s="5" t="s">
        <v>34</v>
      </c>
      <c r="O3100" s="5" t="s">
        <v>113</v>
      </c>
      <c r="P3100" s="5" t="s">
        <v>206</v>
      </c>
      <c r="T3100" s="5">
        <v>1</v>
      </c>
      <c r="U3100" s="5" t="s">
        <v>375</v>
      </c>
      <c r="V3100" s="5" t="s">
        <v>38</v>
      </c>
      <c r="W3100" s="5" t="s">
        <v>12648</v>
      </c>
      <c r="X3100" s="5" t="str">
        <f>+VLOOKUP(C3100,Hoja1!$E$2:$F$125,2,0)</f>
        <v>SAN_ANDRÉS</v>
      </c>
      <c r="Y3100" s="6" t="s">
        <v>19514</v>
      </c>
      <c r="Z3100" s="6">
        <v>205647000038</v>
      </c>
    </row>
    <row r="3101" spans="1:26">
      <c r="A3101" s="5" t="s">
        <v>25</v>
      </c>
      <c r="B3101" s="5">
        <v>5647</v>
      </c>
      <c r="C3101" s="5" t="s">
        <v>17947</v>
      </c>
      <c r="D3101" s="6">
        <v>205647000054</v>
      </c>
      <c r="E3101" s="5" t="s">
        <v>6033</v>
      </c>
      <c r="F3101" s="6">
        <v>205647000054</v>
      </c>
      <c r="G3101" s="5" t="s">
        <v>1412</v>
      </c>
      <c r="H3101" s="5" t="s">
        <v>2008</v>
      </c>
      <c r="I3101" s="5" t="s">
        <v>17953</v>
      </c>
      <c r="J3101" s="5" t="s">
        <v>30</v>
      </c>
      <c r="K3101" s="5" t="s">
        <v>111</v>
      </c>
      <c r="L3101" s="5" t="s">
        <v>112</v>
      </c>
      <c r="M3101" s="5" t="s">
        <v>65</v>
      </c>
      <c r="N3101" s="5" t="s">
        <v>34</v>
      </c>
      <c r="O3101" s="5" t="s">
        <v>113</v>
      </c>
      <c r="P3101" s="5" t="s">
        <v>206</v>
      </c>
      <c r="R3101" s="5" t="s">
        <v>1409</v>
      </c>
      <c r="T3101" s="5">
        <v>1</v>
      </c>
      <c r="U3101" s="5" t="s">
        <v>375</v>
      </c>
      <c r="V3101" s="5" t="s">
        <v>38</v>
      </c>
      <c r="W3101" s="5" t="s">
        <v>12650</v>
      </c>
      <c r="X3101" s="5" t="str">
        <f>+VLOOKUP(C3101,Hoja1!$E$2:$F$125,2,0)</f>
        <v>SAN_ANDRÉS</v>
      </c>
      <c r="Y3101" s="6" t="s">
        <v>19515</v>
      </c>
      <c r="Z3101" s="6">
        <v>205647000054</v>
      </c>
    </row>
    <row r="3102" spans="1:26">
      <c r="A3102" s="5" t="s">
        <v>25</v>
      </c>
      <c r="B3102" s="5">
        <v>5647</v>
      </c>
      <c r="C3102" s="5" t="s">
        <v>17947</v>
      </c>
      <c r="D3102" s="6">
        <v>205647000119</v>
      </c>
      <c r="E3102" s="5" t="s">
        <v>2035</v>
      </c>
      <c r="F3102" s="6">
        <v>205647000119</v>
      </c>
      <c r="G3102" s="5" t="s">
        <v>308</v>
      </c>
      <c r="H3102" s="5" t="s">
        <v>2008</v>
      </c>
      <c r="I3102" s="5" t="s">
        <v>17948</v>
      </c>
      <c r="J3102" s="5" t="s">
        <v>30</v>
      </c>
      <c r="K3102" s="5" t="s">
        <v>111</v>
      </c>
      <c r="L3102" s="5" t="s">
        <v>112</v>
      </c>
      <c r="M3102" s="5" t="s">
        <v>65</v>
      </c>
      <c r="N3102" s="5" t="s">
        <v>34</v>
      </c>
      <c r="O3102" s="5" t="s">
        <v>113</v>
      </c>
      <c r="P3102" s="5" t="s">
        <v>206</v>
      </c>
      <c r="R3102" s="5" t="s">
        <v>1409</v>
      </c>
      <c r="T3102" s="5">
        <v>1</v>
      </c>
      <c r="U3102" s="5" t="s">
        <v>375</v>
      </c>
      <c r="V3102" s="5" t="s">
        <v>38</v>
      </c>
      <c r="W3102" s="5" t="s">
        <v>12654</v>
      </c>
      <c r="X3102" s="5" t="str">
        <f>+VLOOKUP(C3102,Hoja1!$E$2:$F$125,2,0)</f>
        <v>SAN_ANDRÉS</v>
      </c>
      <c r="Y3102" s="6" t="s">
        <v>19516</v>
      </c>
      <c r="Z3102" s="6">
        <v>205647000119</v>
      </c>
    </row>
    <row r="3103" spans="1:26">
      <c r="A3103" s="5" t="s">
        <v>25</v>
      </c>
      <c r="B3103" s="5">
        <v>5647</v>
      </c>
      <c r="C3103" s="5" t="s">
        <v>17947</v>
      </c>
      <c r="D3103" s="6">
        <v>205647000186</v>
      </c>
      <c r="E3103" s="5" t="s">
        <v>1171</v>
      </c>
      <c r="F3103" s="6">
        <v>205647000186</v>
      </c>
      <c r="G3103" s="5" t="s">
        <v>1172</v>
      </c>
      <c r="H3103" s="5" t="s">
        <v>2008</v>
      </c>
      <c r="I3103" s="5" t="s">
        <v>6032</v>
      </c>
      <c r="J3103" s="5" t="s">
        <v>30</v>
      </c>
      <c r="K3103" s="5" t="s">
        <v>111</v>
      </c>
      <c r="L3103" s="5" t="s">
        <v>112</v>
      </c>
      <c r="M3103" s="5" t="s">
        <v>65</v>
      </c>
      <c r="N3103" s="5" t="s">
        <v>34</v>
      </c>
      <c r="O3103" s="5" t="s">
        <v>113</v>
      </c>
      <c r="P3103" s="5" t="s">
        <v>206</v>
      </c>
      <c r="T3103" s="5">
        <v>1</v>
      </c>
      <c r="U3103" s="5" t="s">
        <v>375</v>
      </c>
      <c r="V3103" s="5" t="s">
        <v>38</v>
      </c>
      <c r="X3103" s="5" t="str">
        <f>+VLOOKUP(C3103,Hoja1!$E$2:$F$125,2,0)</f>
        <v>SAN_ANDRÉS</v>
      </c>
      <c r="Y3103" s="6" t="s">
        <v>19517</v>
      </c>
      <c r="Z3103" s="6">
        <v>205647000186</v>
      </c>
    </row>
    <row r="3104" spans="1:26">
      <c r="A3104" s="5" t="s">
        <v>25</v>
      </c>
      <c r="B3104" s="5">
        <v>5647</v>
      </c>
      <c r="C3104" s="5" t="s">
        <v>17947</v>
      </c>
      <c r="D3104" s="6">
        <v>205647000194</v>
      </c>
      <c r="E3104" s="5" t="s">
        <v>2010</v>
      </c>
      <c r="F3104" s="6">
        <v>205647000194</v>
      </c>
      <c r="G3104" s="5" t="s">
        <v>2011</v>
      </c>
      <c r="H3104" s="5">
        <v>8618168</v>
      </c>
      <c r="I3104" s="5" t="s">
        <v>17958</v>
      </c>
      <c r="J3104" s="5" t="s">
        <v>30</v>
      </c>
      <c r="K3104" s="5" t="s">
        <v>111</v>
      </c>
      <c r="L3104" s="5" t="s">
        <v>112</v>
      </c>
      <c r="M3104" s="5" t="s">
        <v>65</v>
      </c>
      <c r="N3104" s="5" t="s">
        <v>34</v>
      </c>
      <c r="O3104" s="5" t="s">
        <v>113</v>
      </c>
      <c r="P3104" s="5" t="s">
        <v>206</v>
      </c>
      <c r="T3104" s="5">
        <v>1</v>
      </c>
      <c r="U3104" s="5" t="s">
        <v>375</v>
      </c>
      <c r="V3104" s="5" t="s">
        <v>38</v>
      </c>
      <c r="W3104" s="5" t="s">
        <v>12660</v>
      </c>
      <c r="X3104" s="5" t="str">
        <f>+VLOOKUP(C3104,Hoja1!$E$2:$F$125,2,0)</f>
        <v>SAN_ANDRÉS</v>
      </c>
      <c r="Y3104" s="6" t="s">
        <v>19518</v>
      </c>
      <c r="Z3104" s="6">
        <v>205647000194</v>
      </c>
    </row>
    <row r="3105" spans="1:26">
      <c r="A3105" s="5" t="s">
        <v>25</v>
      </c>
      <c r="B3105" s="5">
        <v>5647</v>
      </c>
      <c r="C3105" s="5" t="s">
        <v>17947</v>
      </c>
      <c r="D3105" s="6">
        <v>205647000259</v>
      </c>
      <c r="E3105" s="5" t="s">
        <v>1333</v>
      </c>
      <c r="F3105" s="6">
        <v>205647000259</v>
      </c>
      <c r="G3105" s="5" t="s">
        <v>1123</v>
      </c>
      <c r="H3105" s="5">
        <v>8618168</v>
      </c>
      <c r="I3105" s="5" t="s">
        <v>17965</v>
      </c>
      <c r="J3105" s="5" t="s">
        <v>30</v>
      </c>
      <c r="K3105" s="5" t="s">
        <v>111</v>
      </c>
      <c r="L3105" s="5" t="s">
        <v>112</v>
      </c>
      <c r="R3105" s="5" t="s">
        <v>1409</v>
      </c>
      <c r="T3105" s="5">
        <v>1</v>
      </c>
      <c r="U3105" s="5" t="s">
        <v>16285</v>
      </c>
      <c r="V3105" s="5" t="s">
        <v>38</v>
      </c>
      <c r="W3105" s="5" t="s">
        <v>17966</v>
      </c>
      <c r="X3105" s="5" t="str">
        <f>+VLOOKUP(C3105,Hoja1!$E$2:$F$125,2,0)</f>
        <v>SAN_ANDRÉS</v>
      </c>
      <c r="Y3105" s="6" t="s">
        <v>19519</v>
      </c>
      <c r="Z3105" s="6">
        <v>205647000259</v>
      </c>
    </row>
    <row r="3106" spans="1:26">
      <c r="A3106" s="5" t="s">
        <v>25</v>
      </c>
      <c r="B3106" s="5">
        <v>5647</v>
      </c>
      <c r="C3106" s="5" t="s">
        <v>17947</v>
      </c>
      <c r="D3106" s="6">
        <v>205647000208</v>
      </c>
      <c r="E3106" s="5" t="s">
        <v>4640</v>
      </c>
      <c r="F3106" s="6">
        <v>205647000208</v>
      </c>
      <c r="G3106" s="5" t="s">
        <v>2273</v>
      </c>
      <c r="H3106" s="5" t="s">
        <v>2008</v>
      </c>
      <c r="I3106" s="5" t="s">
        <v>17970</v>
      </c>
      <c r="J3106" s="5" t="s">
        <v>30</v>
      </c>
      <c r="K3106" s="5" t="s">
        <v>111</v>
      </c>
      <c r="L3106" s="5" t="s">
        <v>112</v>
      </c>
      <c r="M3106" s="5" t="s">
        <v>1209</v>
      </c>
      <c r="N3106" s="5" t="s">
        <v>34</v>
      </c>
      <c r="O3106" s="5" t="s">
        <v>1210</v>
      </c>
      <c r="P3106" s="5" t="s">
        <v>4641</v>
      </c>
      <c r="R3106" s="5" t="s">
        <v>1409</v>
      </c>
      <c r="T3106" s="5">
        <v>1</v>
      </c>
      <c r="U3106" s="5" t="s">
        <v>375</v>
      </c>
      <c r="V3106" s="5" t="s">
        <v>38</v>
      </c>
      <c r="W3106" s="5" t="s">
        <v>12661</v>
      </c>
      <c r="X3106" s="5" t="str">
        <f>+VLOOKUP(C3106,Hoja1!$E$2:$F$125,2,0)</f>
        <v>SAN_ANDRÉS</v>
      </c>
      <c r="Y3106" s="6" t="s">
        <v>19520</v>
      </c>
      <c r="Z3106" s="6">
        <v>205647000208</v>
      </c>
    </row>
    <row r="3107" spans="1:26">
      <c r="A3107" s="5" t="s">
        <v>25</v>
      </c>
      <c r="B3107" s="5">
        <v>5647</v>
      </c>
      <c r="C3107" s="5" t="s">
        <v>17947</v>
      </c>
      <c r="D3107" s="6">
        <v>205647000097</v>
      </c>
      <c r="E3107" s="5" t="s">
        <v>2973</v>
      </c>
      <c r="F3107" s="6">
        <v>205647000097</v>
      </c>
      <c r="G3107" s="5" t="s">
        <v>2974</v>
      </c>
      <c r="H3107" s="5" t="s">
        <v>2008</v>
      </c>
      <c r="I3107" s="5" t="s">
        <v>17968</v>
      </c>
      <c r="J3107" s="5" t="s">
        <v>30</v>
      </c>
      <c r="K3107" s="5" t="s">
        <v>111</v>
      </c>
      <c r="L3107" s="5" t="s">
        <v>112</v>
      </c>
      <c r="M3107" s="5" t="s">
        <v>65</v>
      </c>
      <c r="N3107" s="5" t="s">
        <v>34</v>
      </c>
      <c r="O3107" s="5" t="s">
        <v>113</v>
      </c>
      <c r="P3107" s="5" t="s">
        <v>206</v>
      </c>
      <c r="T3107" s="5">
        <v>1</v>
      </c>
      <c r="U3107" s="5" t="s">
        <v>375</v>
      </c>
      <c r="V3107" s="5" t="s">
        <v>38</v>
      </c>
      <c r="W3107" s="5" t="s">
        <v>12653</v>
      </c>
      <c r="X3107" s="5" t="str">
        <f>+VLOOKUP(C3107,Hoja1!$E$2:$F$125,2,0)</f>
        <v>SAN_ANDRÉS</v>
      </c>
      <c r="Y3107" s="6" t="s">
        <v>19521</v>
      </c>
      <c r="Z3107" s="6">
        <v>205647000097</v>
      </c>
    </row>
    <row r="3108" spans="1:26">
      <c r="A3108" s="5" t="s">
        <v>25</v>
      </c>
      <c r="B3108" s="5">
        <v>5647</v>
      </c>
      <c r="C3108" s="5" t="s">
        <v>17947</v>
      </c>
      <c r="D3108" s="6">
        <v>205647000089</v>
      </c>
      <c r="E3108" s="5" t="s">
        <v>7568</v>
      </c>
      <c r="F3108" s="6">
        <v>205647000089</v>
      </c>
      <c r="G3108" s="5" t="s">
        <v>7569</v>
      </c>
      <c r="H3108" s="5" t="s">
        <v>7570</v>
      </c>
      <c r="I3108" s="5" t="s">
        <v>17960</v>
      </c>
      <c r="J3108" s="5" t="s">
        <v>347</v>
      </c>
      <c r="K3108" s="5" t="s">
        <v>111</v>
      </c>
      <c r="L3108" s="5" t="s">
        <v>112</v>
      </c>
      <c r="M3108" s="5" t="s">
        <v>65</v>
      </c>
      <c r="N3108" s="5" t="s">
        <v>367</v>
      </c>
      <c r="O3108" s="5" t="s">
        <v>368</v>
      </c>
      <c r="P3108" s="5" t="s">
        <v>7530</v>
      </c>
      <c r="T3108" s="5">
        <v>1</v>
      </c>
      <c r="U3108" s="5" t="s">
        <v>375</v>
      </c>
      <c r="V3108" s="5" t="s">
        <v>38</v>
      </c>
      <c r="W3108" s="5" t="s">
        <v>12652</v>
      </c>
      <c r="X3108" s="5" t="str">
        <f>+VLOOKUP(C3108,Hoja1!$E$2:$F$125,2,0)</f>
        <v>SAN_ANDRÉS</v>
      </c>
      <c r="Y3108" s="6" t="s">
        <v>19522</v>
      </c>
      <c r="Z3108" s="6">
        <v>205647000089</v>
      </c>
    </row>
    <row r="3109" spans="1:26">
      <c r="A3109" s="5" t="s">
        <v>25</v>
      </c>
      <c r="B3109" s="5">
        <v>5647</v>
      </c>
      <c r="C3109" s="5" t="s">
        <v>17947</v>
      </c>
      <c r="D3109" s="6">
        <v>205647000062</v>
      </c>
      <c r="E3109" s="5" t="s">
        <v>4642</v>
      </c>
      <c r="F3109" s="6">
        <v>205647000062</v>
      </c>
      <c r="G3109" s="5" t="s">
        <v>4643</v>
      </c>
      <c r="H3109" s="5" t="s">
        <v>2008</v>
      </c>
      <c r="I3109" s="5" t="s">
        <v>17963</v>
      </c>
      <c r="J3109" s="5" t="s">
        <v>30</v>
      </c>
      <c r="K3109" s="5" t="s">
        <v>111</v>
      </c>
      <c r="L3109" s="5" t="s">
        <v>112</v>
      </c>
      <c r="M3109" s="5" t="s">
        <v>65</v>
      </c>
      <c r="N3109" s="5" t="s">
        <v>34</v>
      </c>
      <c r="O3109" s="5" t="s">
        <v>113</v>
      </c>
      <c r="P3109" s="5" t="s">
        <v>206</v>
      </c>
      <c r="T3109" s="5">
        <v>1</v>
      </c>
      <c r="U3109" s="5" t="s">
        <v>375</v>
      </c>
      <c r="V3109" s="5" t="s">
        <v>38</v>
      </c>
      <c r="W3109" s="5" t="s">
        <v>12651</v>
      </c>
      <c r="X3109" s="5" t="str">
        <f>+VLOOKUP(C3109,Hoja1!$E$2:$F$125,2,0)</f>
        <v>SAN_ANDRÉS</v>
      </c>
      <c r="Y3109" s="6" t="s">
        <v>19523</v>
      </c>
      <c r="Z3109" s="6">
        <v>205647000062</v>
      </c>
    </row>
    <row r="3110" spans="1:26">
      <c r="A3110" s="5" t="s">
        <v>25</v>
      </c>
      <c r="B3110" s="5">
        <v>5647</v>
      </c>
      <c r="C3110" s="5" t="s">
        <v>17947</v>
      </c>
      <c r="D3110" s="6">
        <v>205647000356</v>
      </c>
      <c r="E3110" s="5" t="s">
        <v>2006</v>
      </c>
      <c r="F3110" s="6">
        <v>205647000356</v>
      </c>
      <c r="G3110" s="5" t="s">
        <v>2007</v>
      </c>
      <c r="H3110" s="5" t="s">
        <v>2008</v>
      </c>
      <c r="I3110" s="5" t="s">
        <v>17959</v>
      </c>
      <c r="J3110" s="5" t="s">
        <v>30</v>
      </c>
      <c r="K3110" s="5" t="s">
        <v>111</v>
      </c>
      <c r="L3110" s="5" t="s">
        <v>112</v>
      </c>
      <c r="M3110" s="5" t="s">
        <v>65</v>
      </c>
      <c r="N3110" s="5" t="s">
        <v>34</v>
      </c>
      <c r="O3110" s="5" t="s">
        <v>113</v>
      </c>
      <c r="P3110" s="5" t="s">
        <v>206</v>
      </c>
      <c r="R3110" s="5" t="s">
        <v>2009</v>
      </c>
      <c r="T3110" s="5">
        <v>1</v>
      </c>
      <c r="U3110" s="5" t="s">
        <v>375</v>
      </c>
      <c r="V3110" s="5" t="s">
        <v>38</v>
      </c>
      <c r="W3110" s="5" t="s">
        <v>12666</v>
      </c>
      <c r="X3110" s="5" t="str">
        <f>+VLOOKUP(C3110,Hoja1!$E$2:$F$125,2,0)</f>
        <v>SAN_ANDRÉS</v>
      </c>
      <c r="Y3110" s="6" t="s">
        <v>19524</v>
      </c>
      <c r="Z3110" s="6">
        <v>205647000356</v>
      </c>
    </row>
    <row r="3111" spans="1:26">
      <c r="A3111" s="5" t="s">
        <v>25</v>
      </c>
      <c r="B3111" s="5">
        <v>5649</v>
      </c>
      <c r="C3111" s="5" t="s">
        <v>127</v>
      </c>
      <c r="D3111" s="6">
        <v>305649001214</v>
      </c>
      <c r="E3111" s="5" t="s">
        <v>7246</v>
      </c>
      <c r="F3111" s="6">
        <v>305649001214</v>
      </c>
      <c r="G3111" s="5" t="s">
        <v>17976</v>
      </c>
      <c r="H3111" s="5" t="s">
        <v>17977</v>
      </c>
      <c r="I3111" s="5" t="s">
        <v>16335</v>
      </c>
      <c r="J3111" s="5" t="s">
        <v>347</v>
      </c>
      <c r="K3111" s="5" t="s">
        <v>31</v>
      </c>
      <c r="L3111" s="5" t="s">
        <v>112</v>
      </c>
      <c r="M3111" s="5" t="s">
        <v>693</v>
      </c>
      <c r="N3111" s="5" t="s">
        <v>485</v>
      </c>
      <c r="O3111" s="5" t="s">
        <v>7133</v>
      </c>
      <c r="P3111" s="5" t="s">
        <v>487</v>
      </c>
      <c r="T3111" s="5">
        <v>1</v>
      </c>
      <c r="U3111" s="5" t="s">
        <v>375</v>
      </c>
      <c r="V3111" s="5" t="s">
        <v>38</v>
      </c>
      <c r="W3111" s="5" t="s">
        <v>17978</v>
      </c>
      <c r="X3111" s="5" t="str">
        <f>+VLOOKUP(C3111,Hoja1!$E$2:$F$125,2,0)</f>
        <v>SAN_CARLOS</v>
      </c>
      <c r="Y3111" s="6" t="s">
        <v>19525</v>
      </c>
      <c r="Z3111" s="6">
        <v>305649001214</v>
      </c>
    </row>
    <row r="3112" spans="1:26">
      <c r="A3112" s="5" t="s">
        <v>25</v>
      </c>
      <c r="B3112" s="5">
        <v>5649</v>
      </c>
      <c r="C3112" s="5" t="s">
        <v>127</v>
      </c>
      <c r="D3112" s="6">
        <v>205649000426</v>
      </c>
      <c r="E3112" s="5" t="s">
        <v>18005</v>
      </c>
      <c r="F3112" s="6">
        <v>205649000426</v>
      </c>
      <c r="G3112" s="5" t="s">
        <v>9098</v>
      </c>
      <c r="H3112" s="5" t="s">
        <v>12697</v>
      </c>
      <c r="I3112" s="5" t="s">
        <v>238</v>
      </c>
      <c r="J3112" s="5" t="s">
        <v>347</v>
      </c>
      <c r="K3112" s="5" t="s">
        <v>111</v>
      </c>
      <c r="L3112" s="5" t="s">
        <v>112</v>
      </c>
      <c r="M3112" s="5" t="s">
        <v>65</v>
      </c>
      <c r="N3112" s="5" t="s">
        <v>348</v>
      </c>
      <c r="O3112" s="5" t="s">
        <v>359</v>
      </c>
      <c r="P3112" s="5" t="s">
        <v>36</v>
      </c>
      <c r="T3112" s="5">
        <v>1</v>
      </c>
      <c r="U3112" s="5" t="s">
        <v>375</v>
      </c>
      <c r="V3112" s="5" t="s">
        <v>38</v>
      </c>
      <c r="W3112" s="5" t="s">
        <v>12698</v>
      </c>
      <c r="X3112" s="5" t="str">
        <f>+VLOOKUP(C3112,Hoja1!$E$2:$F$125,2,0)</f>
        <v>SAN_CARLOS</v>
      </c>
      <c r="Y3112" s="6" t="s">
        <v>19526</v>
      </c>
      <c r="Z3112" s="6">
        <v>205649000426</v>
      </c>
    </row>
    <row r="3113" spans="1:26">
      <c r="A3113" s="5" t="s">
        <v>25</v>
      </c>
      <c r="B3113" s="5">
        <v>5649</v>
      </c>
      <c r="C3113" s="5" t="s">
        <v>127</v>
      </c>
      <c r="D3113" s="6">
        <v>205649000787</v>
      </c>
      <c r="E3113" s="5" t="s">
        <v>9619</v>
      </c>
      <c r="F3113" s="6">
        <v>205649000787</v>
      </c>
      <c r="G3113" s="5" t="s">
        <v>17980</v>
      </c>
      <c r="H3113" s="5" t="s">
        <v>9620</v>
      </c>
      <c r="I3113" s="5" t="s">
        <v>17981</v>
      </c>
      <c r="J3113" s="5" t="s">
        <v>347</v>
      </c>
      <c r="K3113" s="5" t="s">
        <v>111</v>
      </c>
      <c r="L3113" s="5" t="s">
        <v>7480</v>
      </c>
      <c r="M3113" s="5" t="s">
        <v>65</v>
      </c>
      <c r="N3113" s="5" t="s">
        <v>348</v>
      </c>
      <c r="O3113" s="5" t="s">
        <v>359</v>
      </c>
      <c r="P3113" s="5" t="s">
        <v>429</v>
      </c>
      <c r="T3113" s="5">
        <v>2</v>
      </c>
      <c r="U3113" s="5" t="s">
        <v>375</v>
      </c>
      <c r="V3113" s="5" t="s">
        <v>38</v>
      </c>
      <c r="W3113" s="5" t="s">
        <v>12709</v>
      </c>
      <c r="X3113" s="5" t="str">
        <f>+VLOOKUP(C3113,Hoja1!$E$2:$F$125,2,0)</f>
        <v>SAN_CARLOS</v>
      </c>
      <c r="Y3113" s="6" t="s">
        <v>19527</v>
      </c>
      <c r="Z3113" s="6">
        <v>205649000787</v>
      </c>
    </row>
    <row r="3114" spans="1:26">
      <c r="A3114" s="5" t="s">
        <v>25</v>
      </c>
      <c r="B3114" s="5">
        <v>5649</v>
      </c>
      <c r="C3114" s="5" t="s">
        <v>127</v>
      </c>
      <c r="D3114" s="6">
        <v>205649000027</v>
      </c>
      <c r="E3114" s="5" t="s">
        <v>7697</v>
      </c>
      <c r="F3114" s="6">
        <v>205649000027</v>
      </c>
      <c r="G3114" s="5" t="s">
        <v>4023</v>
      </c>
      <c r="H3114" s="5">
        <v>3117908706</v>
      </c>
      <c r="I3114" s="5" t="s">
        <v>18004</v>
      </c>
      <c r="J3114" s="5" t="s">
        <v>347</v>
      </c>
      <c r="K3114" s="5" t="s">
        <v>111</v>
      </c>
      <c r="L3114" s="5" t="s">
        <v>112</v>
      </c>
      <c r="M3114" s="5" t="s">
        <v>65</v>
      </c>
      <c r="N3114" s="5" t="s">
        <v>348</v>
      </c>
      <c r="O3114" s="5" t="s">
        <v>359</v>
      </c>
      <c r="P3114" s="5" t="s">
        <v>36</v>
      </c>
      <c r="T3114" s="5">
        <v>1</v>
      </c>
      <c r="U3114" s="5" t="s">
        <v>375</v>
      </c>
      <c r="V3114" s="5" t="s">
        <v>38</v>
      </c>
      <c r="W3114" s="5" t="s">
        <v>12675</v>
      </c>
      <c r="X3114" s="5" t="str">
        <f>+VLOOKUP(C3114,Hoja1!$E$2:$F$125,2,0)</f>
        <v>SAN_CARLOS</v>
      </c>
      <c r="Y3114" s="6" t="s">
        <v>19528</v>
      </c>
      <c r="Z3114" s="6">
        <v>205649000027</v>
      </c>
    </row>
    <row r="3115" spans="1:26">
      <c r="A3115" s="5" t="s">
        <v>25</v>
      </c>
      <c r="B3115" s="5">
        <v>5649</v>
      </c>
      <c r="C3115" s="5" t="s">
        <v>127</v>
      </c>
      <c r="D3115" s="6">
        <v>105649000014</v>
      </c>
      <c r="E3115" s="5" t="s">
        <v>9616</v>
      </c>
      <c r="F3115" s="6">
        <v>105649000014</v>
      </c>
      <c r="G3115" s="5" t="s">
        <v>9617</v>
      </c>
      <c r="H3115" s="5" t="s">
        <v>9618</v>
      </c>
      <c r="I3115" s="5" t="s">
        <v>9274</v>
      </c>
      <c r="J3115" s="5" t="s">
        <v>347</v>
      </c>
      <c r="K3115" s="5" t="s">
        <v>111</v>
      </c>
      <c r="L3115" s="5" t="s">
        <v>32</v>
      </c>
      <c r="M3115" s="5" t="s">
        <v>541</v>
      </c>
      <c r="N3115" s="5" t="s">
        <v>348</v>
      </c>
      <c r="O3115" s="5" t="s">
        <v>7561</v>
      </c>
      <c r="P3115" s="5" t="s">
        <v>7615</v>
      </c>
      <c r="T3115" s="5">
        <v>5</v>
      </c>
      <c r="U3115" s="5" t="s">
        <v>375</v>
      </c>
      <c r="V3115" s="5" t="s">
        <v>38</v>
      </c>
      <c r="W3115" s="5" t="s">
        <v>12674</v>
      </c>
      <c r="X3115" s="5" t="str">
        <f>+VLOOKUP(C3115,Hoja1!$E$2:$F$125,2,0)</f>
        <v>SAN_CARLOS</v>
      </c>
      <c r="Y3115" s="6" t="s">
        <v>19529</v>
      </c>
      <c r="Z3115" s="6">
        <v>105649000014</v>
      </c>
    </row>
    <row r="3116" spans="1:26">
      <c r="A3116" s="5" t="s">
        <v>25</v>
      </c>
      <c r="B3116" s="5">
        <v>5649</v>
      </c>
      <c r="C3116" s="5" t="s">
        <v>127</v>
      </c>
      <c r="D3116" s="6">
        <v>305649001249</v>
      </c>
      <c r="E3116" s="5" t="s">
        <v>16723</v>
      </c>
      <c r="F3116" s="6">
        <v>305649001249</v>
      </c>
      <c r="G3116" s="5" t="s">
        <v>419</v>
      </c>
      <c r="H3116" s="5">
        <v>8511301</v>
      </c>
      <c r="I3116" s="5" t="s">
        <v>420</v>
      </c>
      <c r="J3116" s="5" t="s">
        <v>30</v>
      </c>
      <c r="K3116" s="5" t="s">
        <v>31</v>
      </c>
      <c r="L3116" s="5" t="s">
        <v>32</v>
      </c>
      <c r="M3116" s="5" t="s">
        <v>43</v>
      </c>
      <c r="N3116" s="5" t="s">
        <v>44</v>
      </c>
      <c r="O3116" s="5" t="s">
        <v>393</v>
      </c>
      <c r="P3116" s="5" t="s">
        <v>46</v>
      </c>
      <c r="T3116" s="5">
        <v>1</v>
      </c>
      <c r="U3116" s="5" t="s">
        <v>375</v>
      </c>
      <c r="V3116" s="5" t="s">
        <v>38</v>
      </c>
      <c r="X3116" s="5" t="str">
        <f>+VLOOKUP(C3116,Hoja1!$E$2:$F$125,2,0)</f>
        <v>SAN_CARLOS</v>
      </c>
      <c r="Y3116" s="6" t="s">
        <v>19530</v>
      </c>
      <c r="Z3116" s="6">
        <v>305649001249</v>
      </c>
    </row>
    <row r="3117" spans="1:26">
      <c r="A3117" s="5" t="s">
        <v>25</v>
      </c>
      <c r="B3117" s="5">
        <v>5649</v>
      </c>
      <c r="C3117" s="5" t="s">
        <v>127</v>
      </c>
      <c r="D3117" s="6">
        <v>405649001235</v>
      </c>
      <c r="E3117" s="5" t="s">
        <v>407</v>
      </c>
      <c r="F3117" s="6">
        <v>405649001235</v>
      </c>
      <c r="G3117" s="5" t="s">
        <v>519</v>
      </c>
      <c r="H3117" s="5">
        <v>3113399391</v>
      </c>
      <c r="I3117" s="5" t="s">
        <v>728</v>
      </c>
      <c r="J3117" s="5" t="s">
        <v>30</v>
      </c>
      <c r="K3117" s="5" t="s">
        <v>31</v>
      </c>
      <c r="L3117" s="5" t="s">
        <v>32</v>
      </c>
      <c r="M3117" s="5" t="s">
        <v>43</v>
      </c>
      <c r="N3117" s="5" t="s">
        <v>374</v>
      </c>
      <c r="O3117" s="5">
        <v>21.22</v>
      </c>
      <c r="P3117" s="5" t="s">
        <v>46</v>
      </c>
      <c r="T3117" s="5">
        <v>1</v>
      </c>
      <c r="U3117" s="5" t="s">
        <v>375</v>
      </c>
      <c r="V3117" s="5" t="s">
        <v>38</v>
      </c>
      <c r="W3117" s="5" t="s">
        <v>729</v>
      </c>
      <c r="X3117" s="5" t="str">
        <f>+VLOOKUP(C3117,Hoja1!$E$2:$F$125,2,0)</f>
        <v>SAN_CARLOS</v>
      </c>
      <c r="Y3117" s="6" t="s">
        <v>19531</v>
      </c>
      <c r="Z3117" s="6">
        <v>405649001235</v>
      </c>
    </row>
    <row r="3118" spans="1:26">
      <c r="A3118" s="5" t="s">
        <v>25</v>
      </c>
      <c r="B3118" s="5">
        <v>5649</v>
      </c>
      <c r="C3118" s="5" t="s">
        <v>127</v>
      </c>
      <c r="D3118" s="6">
        <v>205649000124</v>
      </c>
      <c r="E3118" s="5" t="s">
        <v>17994</v>
      </c>
      <c r="F3118" s="6">
        <v>205649000124</v>
      </c>
      <c r="G3118" s="5" t="s">
        <v>1575</v>
      </c>
      <c r="I3118" s="5" t="s">
        <v>17995</v>
      </c>
      <c r="J3118" s="5" t="s">
        <v>30</v>
      </c>
      <c r="K3118" s="5" t="s">
        <v>111</v>
      </c>
      <c r="L3118" s="5" t="s">
        <v>112</v>
      </c>
      <c r="M3118" s="5" t="s">
        <v>65</v>
      </c>
      <c r="N3118" s="5" t="s">
        <v>34</v>
      </c>
      <c r="O3118" s="5" t="s">
        <v>113</v>
      </c>
      <c r="P3118" s="5" t="s">
        <v>206</v>
      </c>
      <c r="T3118" s="5">
        <v>1</v>
      </c>
      <c r="U3118" s="5" t="s">
        <v>37</v>
      </c>
      <c r="V3118" s="5" t="s">
        <v>38</v>
      </c>
      <c r="X3118" s="5" t="str">
        <f>+VLOOKUP(C3118,Hoja1!$E$2:$F$125,2,0)</f>
        <v>SAN_CARLOS</v>
      </c>
      <c r="Y3118" s="6" t="s">
        <v>19532</v>
      </c>
      <c r="Z3118" s="6">
        <v>205649000124</v>
      </c>
    </row>
    <row r="3119" spans="1:26">
      <c r="A3119" s="5" t="s">
        <v>25</v>
      </c>
      <c r="B3119" s="5">
        <v>5649</v>
      </c>
      <c r="C3119" s="5" t="s">
        <v>127</v>
      </c>
      <c r="D3119" s="6">
        <v>205649000191</v>
      </c>
      <c r="E3119" s="5" t="s">
        <v>17991</v>
      </c>
      <c r="F3119" s="6">
        <v>205649000191</v>
      </c>
      <c r="G3119" s="5" t="s">
        <v>17992</v>
      </c>
      <c r="I3119" s="5" t="s">
        <v>17993</v>
      </c>
      <c r="J3119" s="5" t="s">
        <v>30</v>
      </c>
      <c r="K3119" s="5" t="s">
        <v>111</v>
      </c>
      <c r="L3119" s="5" t="s">
        <v>112</v>
      </c>
      <c r="M3119" s="5" t="s">
        <v>65</v>
      </c>
      <c r="N3119" s="5" t="s">
        <v>34</v>
      </c>
      <c r="O3119" s="5" t="s">
        <v>113</v>
      </c>
      <c r="P3119" s="5" t="s">
        <v>206</v>
      </c>
      <c r="T3119" s="5">
        <v>1</v>
      </c>
      <c r="U3119" s="5" t="s">
        <v>37</v>
      </c>
      <c r="V3119" s="5" t="s">
        <v>38</v>
      </c>
      <c r="X3119" s="5" t="str">
        <f>+VLOOKUP(C3119,Hoja1!$E$2:$F$125,2,0)</f>
        <v>SAN_CARLOS</v>
      </c>
      <c r="Y3119" s="6" t="s">
        <v>19533</v>
      </c>
      <c r="Z3119" s="6">
        <v>205649000191</v>
      </c>
    </row>
    <row r="3120" spans="1:26">
      <c r="A3120" s="5" t="s">
        <v>25</v>
      </c>
      <c r="B3120" s="5">
        <v>5649</v>
      </c>
      <c r="C3120" s="5" t="s">
        <v>127</v>
      </c>
      <c r="D3120" s="6">
        <v>205649000582</v>
      </c>
      <c r="E3120" s="5" t="s">
        <v>18001</v>
      </c>
      <c r="F3120" s="6">
        <v>205649000582</v>
      </c>
      <c r="G3120" s="5" t="s">
        <v>18002</v>
      </c>
      <c r="I3120" s="5" t="s">
        <v>18003</v>
      </c>
      <c r="J3120" s="5" t="s">
        <v>30</v>
      </c>
      <c r="K3120" s="5" t="s">
        <v>111</v>
      </c>
      <c r="L3120" s="5" t="s">
        <v>112</v>
      </c>
      <c r="M3120" s="5" t="s">
        <v>65</v>
      </c>
      <c r="N3120" s="5" t="s">
        <v>374</v>
      </c>
      <c r="O3120" s="5" t="s">
        <v>932</v>
      </c>
      <c r="P3120" s="5" t="s">
        <v>206</v>
      </c>
      <c r="T3120" s="5">
        <v>1</v>
      </c>
      <c r="U3120" s="5" t="s">
        <v>37</v>
      </c>
      <c r="V3120" s="5" t="s">
        <v>38</v>
      </c>
      <c r="X3120" s="5" t="str">
        <f>+VLOOKUP(C3120,Hoja1!$E$2:$F$125,2,0)</f>
        <v>SAN_CARLOS</v>
      </c>
      <c r="Y3120" s="6" t="s">
        <v>19534</v>
      </c>
      <c r="Z3120" s="6">
        <v>205649000582</v>
      </c>
    </row>
    <row r="3121" spans="1:26">
      <c r="A3121" s="5" t="s">
        <v>25</v>
      </c>
      <c r="B3121" s="5">
        <v>5649</v>
      </c>
      <c r="C3121" s="5" t="s">
        <v>127</v>
      </c>
      <c r="D3121" s="6">
        <v>205649000574</v>
      </c>
      <c r="E3121" s="5" t="s">
        <v>17999</v>
      </c>
      <c r="F3121" s="6">
        <v>205649000574</v>
      </c>
      <c r="G3121" s="5" t="s">
        <v>128</v>
      </c>
      <c r="I3121" s="5" t="s">
        <v>18000</v>
      </c>
      <c r="J3121" s="5" t="s">
        <v>30</v>
      </c>
      <c r="K3121" s="5" t="s">
        <v>111</v>
      </c>
      <c r="L3121" s="5" t="s">
        <v>112</v>
      </c>
      <c r="M3121" s="5" t="s">
        <v>65</v>
      </c>
      <c r="N3121" s="5" t="s">
        <v>34</v>
      </c>
      <c r="O3121" s="5" t="s">
        <v>113</v>
      </c>
      <c r="P3121" s="5" t="s">
        <v>129</v>
      </c>
      <c r="T3121" s="5">
        <v>1</v>
      </c>
      <c r="U3121" s="5" t="s">
        <v>37</v>
      </c>
      <c r="V3121" s="5" t="s">
        <v>38</v>
      </c>
      <c r="W3121" s="5" t="s">
        <v>12705</v>
      </c>
      <c r="X3121" s="5" t="str">
        <f>+VLOOKUP(C3121,Hoja1!$E$2:$F$125,2,0)</f>
        <v>SAN_CARLOS</v>
      </c>
      <c r="Y3121" s="6" t="s">
        <v>19535</v>
      </c>
      <c r="Z3121" s="6">
        <v>205649000574</v>
      </c>
    </row>
    <row r="3122" spans="1:26">
      <c r="A3122" s="5" t="s">
        <v>25</v>
      </c>
      <c r="B3122" s="5">
        <v>5649</v>
      </c>
      <c r="C3122" s="5" t="s">
        <v>127</v>
      </c>
      <c r="D3122" s="6">
        <v>205649001261</v>
      </c>
      <c r="E3122" s="5" t="s">
        <v>12725</v>
      </c>
      <c r="F3122" s="6">
        <v>205649001261</v>
      </c>
      <c r="G3122" s="5" t="s">
        <v>952</v>
      </c>
      <c r="I3122" s="5" t="s">
        <v>12726</v>
      </c>
      <c r="J3122" s="5" t="s">
        <v>30</v>
      </c>
      <c r="K3122" s="5" t="s">
        <v>111</v>
      </c>
      <c r="L3122" s="5" t="s">
        <v>112</v>
      </c>
      <c r="M3122" s="5" t="s">
        <v>65</v>
      </c>
      <c r="N3122" s="5" t="s">
        <v>34</v>
      </c>
      <c r="O3122" s="5" t="s">
        <v>113</v>
      </c>
      <c r="P3122" s="5" t="s">
        <v>122</v>
      </c>
      <c r="T3122" s="5">
        <v>1</v>
      </c>
      <c r="U3122" s="5" t="s">
        <v>37</v>
      </c>
      <c r="V3122" s="5" t="s">
        <v>38</v>
      </c>
      <c r="X3122" s="5" t="str">
        <f>+VLOOKUP(C3122,Hoja1!$E$2:$F$125,2,0)</f>
        <v>SAN_CARLOS</v>
      </c>
      <c r="Y3122" s="6" t="s">
        <v>19536</v>
      </c>
      <c r="Z3122" s="6">
        <v>205649001261</v>
      </c>
    </row>
    <row r="3123" spans="1:26">
      <c r="A3123" s="5" t="s">
        <v>25</v>
      </c>
      <c r="B3123" s="5">
        <v>5649</v>
      </c>
      <c r="C3123" s="5" t="s">
        <v>127</v>
      </c>
      <c r="D3123" s="6">
        <v>205649000396</v>
      </c>
      <c r="E3123" s="5" t="s">
        <v>163</v>
      </c>
      <c r="F3123" s="6">
        <v>205649000396</v>
      </c>
      <c r="G3123" s="5" t="s">
        <v>164</v>
      </c>
      <c r="I3123" s="5" t="s">
        <v>17979</v>
      </c>
      <c r="J3123" s="5" t="s">
        <v>30</v>
      </c>
      <c r="K3123" s="5" t="s">
        <v>111</v>
      </c>
      <c r="L3123" s="5" t="s">
        <v>112</v>
      </c>
      <c r="M3123" s="5" t="s">
        <v>65</v>
      </c>
      <c r="N3123" s="5" t="s">
        <v>34</v>
      </c>
      <c r="O3123" s="5" t="s">
        <v>113</v>
      </c>
      <c r="P3123" s="5" t="s">
        <v>122</v>
      </c>
      <c r="T3123" s="5">
        <v>1</v>
      </c>
      <c r="U3123" s="5" t="s">
        <v>37</v>
      </c>
      <c r="V3123" s="5" t="s">
        <v>38</v>
      </c>
      <c r="W3123" s="5" t="s">
        <v>12695</v>
      </c>
      <c r="X3123" s="5" t="str">
        <f>+VLOOKUP(C3123,Hoja1!$E$2:$F$125,2,0)</f>
        <v>SAN_CARLOS</v>
      </c>
      <c r="Y3123" s="6" t="s">
        <v>19537</v>
      </c>
      <c r="Z3123" s="6">
        <v>205649000396</v>
      </c>
    </row>
    <row r="3124" spans="1:26">
      <c r="A3124" s="5" t="s">
        <v>25</v>
      </c>
      <c r="B3124" s="5">
        <v>5649</v>
      </c>
      <c r="C3124" s="5" t="s">
        <v>127</v>
      </c>
      <c r="D3124" s="6">
        <v>205649000477</v>
      </c>
      <c r="E3124" s="5" t="s">
        <v>329</v>
      </c>
      <c r="F3124" s="6">
        <v>205649000477</v>
      </c>
      <c r="G3124" s="5" t="s">
        <v>330</v>
      </c>
      <c r="I3124" s="5" t="s">
        <v>17998</v>
      </c>
      <c r="J3124" s="5" t="s">
        <v>30</v>
      </c>
      <c r="K3124" s="5" t="s">
        <v>111</v>
      </c>
      <c r="L3124" s="5" t="s">
        <v>112</v>
      </c>
      <c r="M3124" s="5" t="s">
        <v>65</v>
      </c>
      <c r="N3124" s="5" t="s">
        <v>34</v>
      </c>
      <c r="O3124" s="5" t="s">
        <v>113</v>
      </c>
      <c r="P3124" s="5" t="s">
        <v>122</v>
      </c>
      <c r="T3124" s="5">
        <v>1</v>
      </c>
      <c r="U3124" s="5" t="s">
        <v>37</v>
      </c>
      <c r="V3124" s="5" t="s">
        <v>38</v>
      </c>
      <c r="W3124" s="5" t="s">
        <v>12701</v>
      </c>
      <c r="X3124" s="5" t="str">
        <f>+VLOOKUP(C3124,Hoja1!$E$2:$F$125,2,0)</f>
        <v>SAN_CARLOS</v>
      </c>
      <c r="Y3124" s="6" t="s">
        <v>19538</v>
      </c>
      <c r="Z3124" s="6">
        <v>205649000477</v>
      </c>
    </row>
    <row r="3125" spans="1:26">
      <c r="A3125" s="5" t="s">
        <v>25</v>
      </c>
      <c r="B3125" s="5">
        <v>5649</v>
      </c>
      <c r="C3125" s="5" t="s">
        <v>127</v>
      </c>
      <c r="D3125" s="6">
        <v>205649000841</v>
      </c>
      <c r="E3125" s="5" t="s">
        <v>3287</v>
      </c>
      <c r="F3125" s="6">
        <v>205649000841</v>
      </c>
      <c r="G3125" s="5" t="s">
        <v>2774</v>
      </c>
      <c r="H3125" s="5">
        <v>8358090</v>
      </c>
      <c r="I3125" s="5" t="s">
        <v>3288</v>
      </c>
      <c r="J3125" s="5" t="s">
        <v>30</v>
      </c>
      <c r="K3125" s="5" t="s">
        <v>111</v>
      </c>
      <c r="L3125" s="5" t="s">
        <v>112</v>
      </c>
      <c r="M3125" s="5" t="s">
        <v>65</v>
      </c>
      <c r="N3125" s="5" t="s">
        <v>34</v>
      </c>
      <c r="O3125" s="5" t="s">
        <v>113</v>
      </c>
      <c r="P3125" s="5" t="s">
        <v>129</v>
      </c>
      <c r="T3125" s="5">
        <v>1</v>
      </c>
      <c r="U3125" s="5" t="s">
        <v>375</v>
      </c>
      <c r="V3125" s="5" t="s">
        <v>38</v>
      </c>
      <c r="W3125" s="5" t="s">
        <v>12712</v>
      </c>
      <c r="X3125" s="5" t="str">
        <f>+VLOOKUP(C3125,Hoja1!$E$2:$F$125,2,0)</f>
        <v>SAN_CARLOS</v>
      </c>
      <c r="Y3125" s="6" t="s">
        <v>19539</v>
      </c>
      <c r="Z3125" s="6">
        <v>205649000841</v>
      </c>
    </row>
    <row r="3126" spans="1:26">
      <c r="A3126" s="5" t="s">
        <v>25</v>
      </c>
      <c r="B3126" s="5">
        <v>5649</v>
      </c>
      <c r="C3126" s="5" t="s">
        <v>127</v>
      </c>
      <c r="D3126" s="6">
        <v>205649001252</v>
      </c>
      <c r="E3126" s="5" t="s">
        <v>269</v>
      </c>
      <c r="F3126" s="6">
        <v>205649001252</v>
      </c>
      <c r="G3126" s="5" t="s">
        <v>270</v>
      </c>
      <c r="H3126" s="5" t="s">
        <v>17984</v>
      </c>
      <c r="I3126" s="5" t="s">
        <v>1502</v>
      </c>
      <c r="J3126" s="5" t="s">
        <v>30</v>
      </c>
      <c r="K3126" s="5" t="s">
        <v>111</v>
      </c>
      <c r="L3126" s="5" t="s">
        <v>112</v>
      </c>
      <c r="M3126" s="5" t="s">
        <v>65</v>
      </c>
      <c r="N3126" s="5" t="s">
        <v>34</v>
      </c>
      <c r="O3126" s="5" t="s">
        <v>113</v>
      </c>
      <c r="P3126" s="5" t="s">
        <v>122</v>
      </c>
      <c r="T3126" s="5">
        <v>1</v>
      </c>
      <c r="U3126" s="5" t="s">
        <v>37</v>
      </c>
      <c r="V3126" s="5" t="s">
        <v>38</v>
      </c>
      <c r="W3126" s="5" t="s">
        <v>12724</v>
      </c>
      <c r="X3126" s="5" t="str">
        <f>+VLOOKUP(C3126,Hoja1!$E$2:$F$125,2,0)</f>
        <v>SAN_CARLOS</v>
      </c>
      <c r="Y3126" s="6" t="s">
        <v>19540</v>
      </c>
      <c r="Z3126" s="6">
        <v>205649001252</v>
      </c>
    </row>
    <row r="3127" spans="1:26">
      <c r="A3127" s="5" t="s">
        <v>25</v>
      </c>
      <c r="B3127" s="5">
        <v>5649</v>
      </c>
      <c r="C3127" s="5" t="s">
        <v>127</v>
      </c>
      <c r="D3127" s="6">
        <v>205649000141</v>
      </c>
      <c r="E3127" s="5" t="s">
        <v>307</v>
      </c>
      <c r="F3127" s="6">
        <v>205649000141</v>
      </c>
      <c r="G3127" s="5" t="s">
        <v>308</v>
      </c>
      <c r="I3127" s="5" t="s">
        <v>18011</v>
      </c>
      <c r="J3127" s="5" t="s">
        <v>30</v>
      </c>
      <c r="K3127" s="5" t="s">
        <v>111</v>
      </c>
      <c r="L3127" s="5" t="s">
        <v>112</v>
      </c>
      <c r="M3127" s="5" t="s">
        <v>65</v>
      </c>
      <c r="N3127" s="5" t="s">
        <v>34</v>
      </c>
      <c r="O3127" s="5" t="s">
        <v>113</v>
      </c>
      <c r="P3127" s="5" t="s">
        <v>122</v>
      </c>
      <c r="T3127" s="5">
        <v>1</v>
      </c>
      <c r="U3127" s="5" t="s">
        <v>37</v>
      </c>
      <c r="V3127" s="5" t="s">
        <v>38</v>
      </c>
      <c r="W3127" s="5" t="s">
        <v>12683</v>
      </c>
      <c r="X3127" s="5" t="str">
        <f>+VLOOKUP(C3127,Hoja1!$E$2:$F$125,2,0)</f>
        <v>SAN_CARLOS</v>
      </c>
      <c r="Y3127" s="6" t="s">
        <v>19541</v>
      </c>
      <c r="Z3127" s="6">
        <v>205649000141</v>
      </c>
    </row>
    <row r="3128" spans="1:26">
      <c r="A3128" s="5" t="s">
        <v>25</v>
      </c>
      <c r="B3128" s="5">
        <v>5649</v>
      </c>
      <c r="C3128" s="5" t="s">
        <v>127</v>
      </c>
      <c r="D3128" s="6">
        <v>205649000388</v>
      </c>
      <c r="E3128" s="5" t="s">
        <v>17986</v>
      </c>
      <c r="F3128" s="6">
        <v>205649000388</v>
      </c>
      <c r="G3128" s="5" t="s">
        <v>17987</v>
      </c>
      <c r="I3128" s="5" t="s">
        <v>17988</v>
      </c>
      <c r="J3128" s="5" t="s">
        <v>30</v>
      </c>
      <c r="K3128" s="5" t="s">
        <v>111</v>
      </c>
      <c r="L3128" s="5" t="s">
        <v>112</v>
      </c>
      <c r="M3128" s="5" t="s">
        <v>65</v>
      </c>
      <c r="N3128" s="5" t="s">
        <v>34</v>
      </c>
      <c r="O3128" s="5" t="s">
        <v>113</v>
      </c>
      <c r="P3128" s="5" t="s">
        <v>206</v>
      </c>
      <c r="T3128" s="5">
        <v>1</v>
      </c>
      <c r="U3128" s="5" t="s">
        <v>37</v>
      </c>
      <c r="V3128" s="5" t="s">
        <v>38</v>
      </c>
      <c r="X3128" s="5" t="str">
        <f>+VLOOKUP(C3128,Hoja1!$E$2:$F$125,2,0)</f>
        <v>SAN_CARLOS</v>
      </c>
      <c r="Y3128" s="6" t="s">
        <v>19542</v>
      </c>
      <c r="Z3128" s="6">
        <v>205649000388</v>
      </c>
    </row>
    <row r="3129" spans="1:26">
      <c r="A3129" s="5" t="s">
        <v>25</v>
      </c>
      <c r="B3129" s="5">
        <v>5649</v>
      </c>
      <c r="C3129" s="5" t="s">
        <v>127</v>
      </c>
      <c r="D3129" s="6">
        <v>205649000442</v>
      </c>
      <c r="E3129" s="5" t="s">
        <v>2346</v>
      </c>
      <c r="F3129" s="6">
        <v>205649000442</v>
      </c>
      <c r="G3129" s="5" t="s">
        <v>2347</v>
      </c>
      <c r="H3129" s="5">
        <v>8358090</v>
      </c>
      <c r="I3129" s="5" t="s">
        <v>17990</v>
      </c>
      <c r="J3129" s="5" t="s">
        <v>30</v>
      </c>
      <c r="K3129" s="5" t="s">
        <v>111</v>
      </c>
      <c r="L3129" s="5" t="s">
        <v>112</v>
      </c>
      <c r="M3129" s="5" t="s">
        <v>65</v>
      </c>
      <c r="N3129" s="5" t="s">
        <v>34</v>
      </c>
      <c r="O3129" s="5" t="s">
        <v>113</v>
      </c>
      <c r="P3129" s="5" t="s">
        <v>122</v>
      </c>
      <c r="T3129" s="5">
        <v>1</v>
      </c>
      <c r="U3129" s="5" t="s">
        <v>375</v>
      </c>
      <c r="V3129" s="5" t="s">
        <v>38</v>
      </c>
      <c r="W3129" s="5" t="s">
        <v>12700</v>
      </c>
      <c r="X3129" s="5" t="str">
        <f>+VLOOKUP(C3129,Hoja1!$E$2:$F$125,2,0)</f>
        <v>SAN_CARLOS</v>
      </c>
      <c r="Y3129" s="6" t="s">
        <v>19543</v>
      </c>
      <c r="Z3129" s="6">
        <v>205649000442</v>
      </c>
    </row>
    <row r="3130" spans="1:26">
      <c r="A3130" s="5" t="s">
        <v>25</v>
      </c>
      <c r="B3130" s="5">
        <v>5649</v>
      </c>
      <c r="C3130" s="5" t="s">
        <v>127</v>
      </c>
      <c r="D3130" s="6">
        <v>205649001066</v>
      </c>
      <c r="E3130" s="5" t="s">
        <v>331</v>
      </c>
      <c r="F3130" s="6">
        <v>205649001066</v>
      </c>
      <c r="G3130" s="5" t="s">
        <v>332</v>
      </c>
      <c r="H3130" s="5" t="s">
        <v>17984</v>
      </c>
      <c r="I3130" s="5" t="s">
        <v>17985</v>
      </c>
      <c r="J3130" s="5" t="s">
        <v>30</v>
      </c>
      <c r="K3130" s="5" t="s">
        <v>111</v>
      </c>
      <c r="L3130" s="5" t="s">
        <v>112</v>
      </c>
      <c r="M3130" s="5" t="s">
        <v>65</v>
      </c>
      <c r="N3130" s="5" t="s">
        <v>34</v>
      </c>
      <c r="O3130" s="5" t="s">
        <v>113</v>
      </c>
      <c r="P3130" s="5" t="s">
        <v>129</v>
      </c>
      <c r="T3130" s="5">
        <v>1</v>
      </c>
      <c r="U3130" s="5" t="s">
        <v>37</v>
      </c>
      <c r="V3130" s="5" t="s">
        <v>38</v>
      </c>
      <c r="W3130" s="5" t="s">
        <v>12721</v>
      </c>
      <c r="X3130" s="5" t="str">
        <f>+VLOOKUP(C3130,Hoja1!$E$2:$F$125,2,0)</f>
        <v>SAN_CARLOS</v>
      </c>
      <c r="Y3130" s="6" t="s">
        <v>19544</v>
      </c>
      <c r="Z3130" s="6">
        <v>205649001066</v>
      </c>
    </row>
    <row r="3131" spans="1:26">
      <c r="A3131" s="5" t="s">
        <v>25</v>
      </c>
      <c r="B3131" s="5">
        <v>5649</v>
      </c>
      <c r="C3131" s="5" t="s">
        <v>127</v>
      </c>
      <c r="D3131" s="6">
        <v>205649000302</v>
      </c>
      <c r="E3131" s="5" t="s">
        <v>2244</v>
      </c>
      <c r="F3131" s="6">
        <v>205649000302</v>
      </c>
      <c r="G3131" s="5" t="s">
        <v>18013</v>
      </c>
      <c r="H3131" s="5" t="s">
        <v>7696</v>
      </c>
      <c r="I3131" s="5" t="s">
        <v>18014</v>
      </c>
      <c r="J3131" s="5" t="s">
        <v>347</v>
      </c>
      <c r="K3131" s="5" t="s">
        <v>111</v>
      </c>
      <c r="L3131" s="5" t="s">
        <v>112</v>
      </c>
      <c r="M3131" s="5" t="s">
        <v>65</v>
      </c>
      <c r="N3131" s="5" t="s">
        <v>367</v>
      </c>
      <c r="O3131" s="5" t="s">
        <v>368</v>
      </c>
      <c r="P3131" s="5" t="s">
        <v>429</v>
      </c>
      <c r="R3131" s="5" t="s">
        <v>1168</v>
      </c>
      <c r="T3131" s="5">
        <v>1</v>
      </c>
      <c r="U3131" s="5" t="s">
        <v>375</v>
      </c>
      <c r="V3131" s="5" t="s">
        <v>38</v>
      </c>
      <c r="W3131" s="5" t="s">
        <v>12692</v>
      </c>
      <c r="X3131" s="5" t="str">
        <f>+VLOOKUP(C3131,Hoja1!$E$2:$F$125,2,0)</f>
        <v>SAN_CARLOS</v>
      </c>
      <c r="Y3131" s="6" t="s">
        <v>19545</v>
      </c>
      <c r="Z3131" s="6">
        <v>205649000302</v>
      </c>
    </row>
    <row r="3132" spans="1:26">
      <c r="A3132" s="5" t="s">
        <v>25</v>
      </c>
      <c r="B3132" s="5">
        <v>5649</v>
      </c>
      <c r="C3132" s="5" t="s">
        <v>127</v>
      </c>
      <c r="D3132" s="6">
        <v>205649000876</v>
      </c>
      <c r="E3132" s="5" t="s">
        <v>2356</v>
      </c>
      <c r="F3132" s="6">
        <v>205649000876</v>
      </c>
      <c r="G3132" s="5" t="s">
        <v>2357</v>
      </c>
      <c r="H3132" s="5" t="s">
        <v>2358</v>
      </c>
      <c r="I3132" s="5" t="s">
        <v>18019</v>
      </c>
      <c r="J3132" s="5" t="s">
        <v>30</v>
      </c>
      <c r="K3132" s="5" t="s">
        <v>111</v>
      </c>
      <c r="L3132" s="5" t="s">
        <v>112</v>
      </c>
      <c r="M3132" s="5" t="s">
        <v>65</v>
      </c>
      <c r="N3132" s="5" t="s">
        <v>34</v>
      </c>
      <c r="O3132" s="5" t="s">
        <v>113</v>
      </c>
      <c r="P3132" s="5" t="s">
        <v>206</v>
      </c>
      <c r="T3132" s="5">
        <v>1</v>
      </c>
      <c r="U3132" s="5" t="s">
        <v>375</v>
      </c>
      <c r="V3132" s="5" t="s">
        <v>38</v>
      </c>
      <c r="W3132" s="5" t="s">
        <v>12713</v>
      </c>
      <c r="X3132" s="5" t="str">
        <f>+VLOOKUP(C3132,Hoja1!$E$2:$F$125,2,0)</f>
        <v>SAN_CARLOS</v>
      </c>
      <c r="Y3132" s="6" t="s">
        <v>19546</v>
      </c>
      <c r="Z3132" s="6">
        <v>205649000876</v>
      </c>
    </row>
    <row r="3133" spans="1:26">
      <c r="A3133" s="5" t="s">
        <v>25</v>
      </c>
      <c r="B3133" s="5">
        <v>5649</v>
      </c>
      <c r="C3133" s="5" t="s">
        <v>127</v>
      </c>
      <c r="D3133" s="6">
        <v>205649000264</v>
      </c>
      <c r="E3133" s="5" t="s">
        <v>4555</v>
      </c>
      <c r="F3133" s="6">
        <v>205649000264</v>
      </c>
      <c r="G3133" s="5" t="s">
        <v>6889</v>
      </c>
      <c r="H3133" s="5" t="s">
        <v>1495</v>
      </c>
      <c r="I3133" s="5" t="s">
        <v>12688</v>
      </c>
      <c r="J3133" s="5" t="s">
        <v>30</v>
      </c>
      <c r="K3133" s="5" t="s">
        <v>111</v>
      </c>
      <c r="L3133" s="5" t="s">
        <v>112</v>
      </c>
      <c r="M3133" s="5" t="s">
        <v>65</v>
      </c>
      <c r="N3133" s="5" t="s">
        <v>34</v>
      </c>
      <c r="O3133" s="5" t="s">
        <v>113</v>
      </c>
      <c r="P3133" s="5" t="s">
        <v>122</v>
      </c>
      <c r="T3133" s="5">
        <v>1</v>
      </c>
      <c r="U3133" s="5" t="s">
        <v>375</v>
      </c>
      <c r="V3133" s="5" t="s">
        <v>38</v>
      </c>
      <c r="W3133" s="5" t="s">
        <v>12689</v>
      </c>
      <c r="X3133" s="5" t="str">
        <f>+VLOOKUP(C3133,Hoja1!$E$2:$F$125,2,0)</f>
        <v>SAN_CARLOS</v>
      </c>
      <c r="Y3133" s="6" t="s">
        <v>19547</v>
      </c>
      <c r="Z3133" s="6">
        <v>205649000264</v>
      </c>
    </row>
    <row r="3134" spans="1:26">
      <c r="A3134" s="5" t="s">
        <v>25</v>
      </c>
      <c r="B3134" s="5">
        <v>5649</v>
      </c>
      <c r="C3134" s="5" t="s">
        <v>127</v>
      </c>
      <c r="D3134" s="6">
        <v>205649000931</v>
      </c>
      <c r="E3134" s="5" t="s">
        <v>1626</v>
      </c>
      <c r="F3134" s="6">
        <v>205649000931</v>
      </c>
      <c r="G3134" s="5" t="s">
        <v>1822</v>
      </c>
      <c r="H3134" s="5" t="s">
        <v>1495</v>
      </c>
      <c r="I3134" s="5" t="s">
        <v>4887</v>
      </c>
      <c r="J3134" s="5" t="s">
        <v>30</v>
      </c>
      <c r="K3134" s="5" t="s">
        <v>111</v>
      </c>
      <c r="L3134" s="5" t="s">
        <v>112</v>
      </c>
      <c r="M3134" s="5" t="s">
        <v>65</v>
      </c>
      <c r="N3134" s="5" t="s">
        <v>34</v>
      </c>
      <c r="O3134" s="5" t="s">
        <v>113</v>
      </c>
      <c r="P3134" s="5" t="s">
        <v>122</v>
      </c>
      <c r="T3134" s="5">
        <v>1</v>
      </c>
      <c r="U3134" s="5" t="s">
        <v>375</v>
      </c>
      <c r="V3134" s="5" t="s">
        <v>38</v>
      </c>
      <c r="W3134" s="5" t="s">
        <v>12716</v>
      </c>
      <c r="X3134" s="5" t="str">
        <f>+VLOOKUP(C3134,Hoja1!$E$2:$F$125,2,0)</f>
        <v>SAN_CARLOS</v>
      </c>
      <c r="Y3134" s="6" t="s">
        <v>19548</v>
      </c>
      <c r="Z3134" s="6">
        <v>205649000931</v>
      </c>
    </row>
    <row r="3135" spans="1:26">
      <c r="A3135" s="5" t="s">
        <v>25</v>
      </c>
      <c r="B3135" s="5">
        <v>5649</v>
      </c>
      <c r="C3135" s="5" t="s">
        <v>127</v>
      </c>
      <c r="D3135" s="6">
        <v>205649000183</v>
      </c>
      <c r="E3135" s="5" t="s">
        <v>6890</v>
      </c>
      <c r="F3135" s="6">
        <v>205649000183</v>
      </c>
      <c r="G3135" s="5" t="s">
        <v>6891</v>
      </c>
      <c r="H3135" s="5" t="s">
        <v>6892</v>
      </c>
      <c r="I3135" s="5" t="s">
        <v>17982</v>
      </c>
      <c r="J3135" s="5" t="s">
        <v>30</v>
      </c>
      <c r="K3135" s="5" t="s">
        <v>111</v>
      </c>
      <c r="L3135" s="5" t="s">
        <v>112</v>
      </c>
      <c r="M3135" s="5" t="s">
        <v>65</v>
      </c>
      <c r="N3135" s="5" t="s">
        <v>34</v>
      </c>
      <c r="O3135" s="5" t="s">
        <v>113</v>
      </c>
      <c r="P3135" s="5" t="s">
        <v>36</v>
      </c>
      <c r="R3135" s="5" t="s">
        <v>2491</v>
      </c>
      <c r="T3135" s="5">
        <v>1</v>
      </c>
      <c r="U3135" s="5" t="s">
        <v>375</v>
      </c>
      <c r="V3135" s="5" t="s">
        <v>38</v>
      </c>
      <c r="X3135" s="5" t="str">
        <f>+VLOOKUP(C3135,Hoja1!$E$2:$F$125,2,0)</f>
        <v>SAN_CARLOS</v>
      </c>
      <c r="Y3135" s="6" t="s">
        <v>19549</v>
      </c>
      <c r="Z3135" s="6">
        <v>205649000183</v>
      </c>
    </row>
    <row r="3136" spans="1:26">
      <c r="A3136" s="5" t="s">
        <v>25</v>
      </c>
      <c r="B3136" s="5">
        <v>5649</v>
      </c>
      <c r="C3136" s="5" t="s">
        <v>127</v>
      </c>
      <c r="D3136" s="6">
        <v>205649000060</v>
      </c>
      <c r="E3136" s="5" t="s">
        <v>5565</v>
      </c>
      <c r="F3136" s="6">
        <v>205649000060</v>
      </c>
      <c r="G3136" s="5" t="s">
        <v>5558</v>
      </c>
      <c r="H3136" s="5" t="s">
        <v>5566</v>
      </c>
      <c r="I3136" s="5" t="s">
        <v>18007</v>
      </c>
      <c r="J3136" s="5" t="s">
        <v>30</v>
      </c>
      <c r="K3136" s="5" t="s">
        <v>111</v>
      </c>
      <c r="L3136" s="5" t="s">
        <v>112</v>
      </c>
      <c r="M3136" s="5" t="s">
        <v>65</v>
      </c>
      <c r="N3136" s="5" t="s">
        <v>34</v>
      </c>
      <c r="O3136" s="5" t="s">
        <v>113</v>
      </c>
      <c r="P3136" s="5" t="s">
        <v>206</v>
      </c>
      <c r="R3136" s="5" t="s">
        <v>4316</v>
      </c>
      <c r="T3136" s="5">
        <v>1</v>
      </c>
      <c r="U3136" s="5" t="s">
        <v>375</v>
      </c>
      <c r="V3136" s="5" t="s">
        <v>38</v>
      </c>
      <c r="W3136" s="5" t="s">
        <v>12679</v>
      </c>
      <c r="X3136" s="5" t="str">
        <f>+VLOOKUP(C3136,Hoja1!$E$2:$F$125,2,0)</f>
        <v>SAN_CARLOS</v>
      </c>
      <c r="Y3136" s="6" t="s">
        <v>19550</v>
      </c>
      <c r="Z3136" s="6">
        <v>205649000060</v>
      </c>
    </row>
    <row r="3137" spans="1:26">
      <c r="A3137" s="5" t="s">
        <v>25</v>
      </c>
      <c r="B3137" s="5">
        <v>5649</v>
      </c>
      <c r="C3137" s="5" t="s">
        <v>127</v>
      </c>
      <c r="D3137" s="6">
        <v>205649000507</v>
      </c>
      <c r="E3137" s="5" t="s">
        <v>5561</v>
      </c>
      <c r="F3137" s="6">
        <v>205649000507</v>
      </c>
      <c r="G3137" s="5" t="s">
        <v>1505</v>
      </c>
      <c r="H3137" s="5" t="s">
        <v>1506</v>
      </c>
      <c r="I3137" s="5" t="s">
        <v>5562</v>
      </c>
      <c r="J3137" s="5" t="s">
        <v>30</v>
      </c>
      <c r="K3137" s="5" t="s">
        <v>111</v>
      </c>
      <c r="L3137" s="5" t="s">
        <v>112</v>
      </c>
      <c r="M3137" s="5" t="s">
        <v>65</v>
      </c>
      <c r="N3137" s="5" t="s">
        <v>34</v>
      </c>
      <c r="O3137" s="5" t="s">
        <v>113</v>
      </c>
      <c r="P3137" s="5" t="s">
        <v>122</v>
      </c>
      <c r="T3137" s="5">
        <v>1</v>
      </c>
      <c r="U3137" s="5" t="s">
        <v>375</v>
      </c>
      <c r="V3137" s="5" t="s">
        <v>38</v>
      </c>
      <c r="W3137" s="5" t="s">
        <v>12702</v>
      </c>
      <c r="X3137" s="5" t="str">
        <f>+VLOOKUP(C3137,Hoja1!$E$2:$F$125,2,0)</f>
        <v>SAN_CARLOS</v>
      </c>
      <c r="Y3137" s="6" t="s">
        <v>19551</v>
      </c>
      <c r="Z3137" s="6">
        <v>205649000507</v>
      </c>
    </row>
    <row r="3138" spans="1:26">
      <c r="A3138" s="5" t="s">
        <v>25</v>
      </c>
      <c r="B3138" s="5">
        <v>5649</v>
      </c>
      <c r="C3138" s="5" t="s">
        <v>127</v>
      </c>
      <c r="D3138" s="6">
        <v>205649000205</v>
      </c>
      <c r="E3138" s="5" t="s">
        <v>6237</v>
      </c>
      <c r="F3138" s="6">
        <v>205649000205</v>
      </c>
      <c r="G3138" s="5" t="s">
        <v>5558</v>
      </c>
      <c r="H3138" s="5" t="s">
        <v>3280</v>
      </c>
      <c r="I3138" s="5" t="s">
        <v>6238</v>
      </c>
      <c r="J3138" s="5" t="s">
        <v>30</v>
      </c>
      <c r="K3138" s="5" t="s">
        <v>111</v>
      </c>
      <c r="L3138" s="5" t="s">
        <v>112</v>
      </c>
      <c r="M3138" s="5" t="s">
        <v>65</v>
      </c>
      <c r="N3138" s="5" t="s">
        <v>34</v>
      </c>
      <c r="O3138" s="5" t="s">
        <v>113</v>
      </c>
      <c r="P3138" s="5" t="s">
        <v>206</v>
      </c>
      <c r="T3138" s="5">
        <v>1</v>
      </c>
      <c r="U3138" s="5" t="s">
        <v>375</v>
      </c>
      <c r="V3138" s="5" t="s">
        <v>38</v>
      </c>
      <c r="W3138" s="5" t="s">
        <v>12685</v>
      </c>
      <c r="X3138" s="5" t="str">
        <f>+VLOOKUP(C3138,Hoja1!$E$2:$F$125,2,0)</f>
        <v>SAN_CARLOS</v>
      </c>
      <c r="Y3138" s="6" t="s">
        <v>19552</v>
      </c>
      <c r="Z3138" s="6">
        <v>205649000205</v>
      </c>
    </row>
    <row r="3139" spans="1:26">
      <c r="A3139" s="5" t="s">
        <v>25</v>
      </c>
      <c r="B3139" s="5">
        <v>5649</v>
      </c>
      <c r="C3139" s="5" t="s">
        <v>127</v>
      </c>
      <c r="D3139" s="6">
        <v>205649000230</v>
      </c>
      <c r="E3139" s="5" t="s">
        <v>5567</v>
      </c>
      <c r="F3139" s="6">
        <v>205649000230</v>
      </c>
      <c r="G3139" s="5" t="s">
        <v>1505</v>
      </c>
      <c r="H3139" s="5" t="s">
        <v>1495</v>
      </c>
      <c r="I3139" s="5" t="s">
        <v>5568</v>
      </c>
      <c r="J3139" s="5" t="s">
        <v>30</v>
      </c>
      <c r="K3139" s="5" t="s">
        <v>111</v>
      </c>
      <c r="L3139" s="5" t="s">
        <v>112</v>
      </c>
      <c r="M3139" s="5" t="s">
        <v>65</v>
      </c>
      <c r="N3139" s="5" t="s">
        <v>34</v>
      </c>
      <c r="O3139" s="5" t="s">
        <v>113</v>
      </c>
      <c r="P3139" s="5" t="s">
        <v>122</v>
      </c>
      <c r="T3139" s="5">
        <v>1</v>
      </c>
      <c r="U3139" s="5" t="s">
        <v>375</v>
      </c>
      <c r="V3139" s="5" t="s">
        <v>38</v>
      </c>
      <c r="W3139" s="5" t="s">
        <v>12686</v>
      </c>
      <c r="X3139" s="5" t="str">
        <f>+VLOOKUP(C3139,Hoja1!$E$2:$F$125,2,0)</f>
        <v>SAN_CARLOS</v>
      </c>
      <c r="Y3139" s="6" t="s">
        <v>19553</v>
      </c>
      <c r="Z3139" s="6">
        <v>205649000230</v>
      </c>
    </row>
    <row r="3140" spans="1:26">
      <c r="A3140" s="5" t="s">
        <v>25</v>
      </c>
      <c r="B3140" s="5">
        <v>5649</v>
      </c>
      <c r="C3140" s="5" t="s">
        <v>127</v>
      </c>
      <c r="D3140" s="6">
        <v>205649000418</v>
      </c>
      <c r="E3140" s="5" t="s">
        <v>5557</v>
      </c>
      <c r="F3140" s="6">
        <v>205649000418</v>
      </c>
      <c r="G3140" s="5" t="s">
        <v>6172</v>
      </c>
      <c r="H3140" s="5" t="s">
        <v>5559</v>
      </c>
      <c r="I3140" s="5" t="s">
        <v>5560</v>
      </c>
      <c r="J3140" s="5" t="s">
        <v>30</v>
      </c>
      <c r="K3140" s="5" t="s">
        <v>111</v>
      </c>
      <c r="L3140" s="5" t="s">
        <v>112</v>
      </c>
      <c r="M3140" s="5" t="s">
        <v>65</v>
      </c>
      <c r="N3140" s="5" t="s">
        <v>34</v>
      </c>
      <c r="O3140" s="5" t="s">
        <v>113</v>
      </c>
      <c r="P3140" s="5" t="s">
        <v>129</v>
      </c>
      <c r="T3140" s="5">
        <v>1</v>
      </c>
      <c r="U3140" s="5" t="s">
        <v>375</v>
      </c>
      <c r="V3140" s="5" t="s">
        <v>38</v>
      </c>
      <c r="W3140" s="5" t="s">
        <v>12696</v>
      </c>
      <c r="X3140" s="5" t="str">
        <f>+VLOOKUP(C3140,Hoja1!$E$2:$F$125,2,0)</f>
        <v>SAN_CARLOS</v>
      </c>
      <c r="Y3140" s="6" t="s">
        <v>19554</v>
      </c>
      <c r="Z3140" s="6">
        <v>205649000418</v>
      </c>
    </row>
    <row r="3141" spans="1:26">
      <c r="A3141" s="5" t="s">
        <v>25</v>
      </c>
      <c r="B3141" s="5">
        <v>5649</v>
      </c>
      <c r="C3141" s="5" t="s">
        <v>127</v>
      </c>
      <c r="D3141" s="6">
        <v>205649000256</v>
      </c>
      <c r="E3141" s="5" t="s">
        <v>1657</v>
      </c>
      <c r="F3141" s="6">
        <v>205649000256</v>
      </c>
      <c r="G3141" s="5" t="s">
        <v>2353</v>
      </c>
      <c r="H3141" s="5" t="s">
        <v>1499</v>
      </c>
      <c r="I3141" s="5" t="s">
        <v>17996</v>
      </c>
      <c r="J3141" s="5" t="s">
        <v>30</v>
      </c>
      <c r="K3141" s="5" t="s">
        <v>111</v>
      </c>
      <c r="L3141" s="5" t="s">
        <v>112</v>
      </c>
      <c r="M3141" s="5" t="s">
        <v>65</v>
      </c>
      <c r="N3141" s="5" t="s">
        <v>34</v>
      </c>
      <c r="O3141" s="5" t="s">
        <v>113</v>
      </c>
      <c r="P3141" s="5" t="s">
        <v>122</v>
      </c>
      <c r="T3141" s="5">
        <v>1</v>
      </c>
      <c r="U3141" s="5" t="s">
        <v>375</v>
      </c>
      <c r="V3141" s="5" t="s">
        <v>38</v>
      </c>
      <c r="W3141" s="5" t="s">
        <v>12687</v>
      </c>
      <c r="X3141" s="5" t="str">
        <f>+VLOOKUP(C3141,Hoja1!$E$2:$F$125,2,0)</f>
        <v>SAN_CARLOS</v>
      </c>
      <c r="Y3141" s="6" t="s">
        <v>19555</v>
      </c>
      <c r="Z3141" s="6">
        <v>205649000256</v>
      </c>
    </row>
    <row r="3142" spans="1:26">
      <c r="A3142" s="5" t="s">
        <v>25</v>
      </c>
      <c r="B3142" s="5">
        <v>5649</v>
      </c>
      <c r="C3142" s="5" t="s">
        <v>127</v>
      </c>
      <c r="D3142" s="6">
        <v>405649001162</v>
      </c>
      <c r="E3142" s="5" t="s">
        <v>2908</v>
      </c>
      <c r="F3142" s="6">
        <v>405649001162</v>
      </c>
      <c r="G3142" s="5" t="s">
        <v>17989</v>
      </c>
      <c r="H3142" s="5" t="s">
        <v>5555</v>
      </c>
      <c r="I3142" s="5" t="s">
        <v>5556</v>
      </c>
      <c r="J3142" s="5" t="s">
        <v>30</v>
      </c>
      <c r="K3142" s="5" t="s">
        <v>111</v>
      </c>
      <c r="L3142" s="5" t="s">
        <v>112</v>
      </c>
      <c r="M3142" s="5" t="s">
        <v>65</v>
      </c>
      <c r="N3142" s="5" t="s">
        <v>34</v>
      </c>
      <c r="O3142" s="5" t="s">
        <v>113</v>
      </c>
      <c r="P3142" s="5" t="s">
        <v>122</v>
      </c>
      <c r="T3142" s="5">
        <v>1</v>
      </c>
      <c r="U3142" s="5" t="s">
        <v>375</v>
      </c>
      <c r="V3142" s="5" t="s">
        <v>38</v>
      </c>
      <c r="W3142" s="5" t="s">
        <v>12728</v>
      </c>
      <c r="X3142" s="5" t="str">
        <f>+VLOOKUP(C3142,Hoja1!$E$2:$F$125,2,0)</f>
        <v>SAN_CARLOS</v>
      </c>
      <c r="Y3142" s="6" t="s">
        <v>19556</v>
      </c>
      <c r="Z3142" s="6">
        <v>405649001162</v>
      </c>
    </row>
    <row r="3143" spans="1:26">
      <c r="A3143" s="5" t="s">
        <v>25</v>
      </c>
      <c r="B3143" s="5">
        <v>5649</v>
      </c>
      <c r="C3143" s="5" t="s">
        <v>127</v>
      </c>
      <c r="D3143" s="6">
        <v>205649001121</v>
      </c>
      <c r="E3143" s="5" t="s">
        <v>5563</v>
      </c>
      <c r="F3143" s="6">
        <v>205649001121</v>
      </c>
      <c r="G3143" s="5" t="s">
        <v>5564</v>
      </c>
      <c r="H3143" s="5" t="s">
        <v>1499</v>
      </c>
      <c r="I3143" s="5" t="s">
        <v>18020</v>
      </c>
      <c r="J3143" s="5" t="s">
        <v>30</v>
      </c>
      <c r="K3143" s="5" t="s">
        <v>111</v>
      </c>
      <c r="L3143" s="5" t="s">
        <v>112</v>
      </c>
      <c r="M3143" s="5" t="s">
        <v>65</v>
      </c>
      <c r="N3143" s="5" t="s">
        <v>34</v>
      </c>
      <c r="O3143" s="5" t="s">
        <v>113</v>
      </c>
      <c r="P3143" s="5" t="s">
        <v>129</v>
      </c>
      <c r="T3143" s="5">
        <v>1</v>
      </c>
      <c r="U3143" s="5" t="s">
        <v>375</v>
      </c>
      <c r="V3143" s="5" t="s">
        <v>38</v>
      </c>
      <c r="W3143" s="5" t="s">
        <v>12722</v>
      </c>
      <c r="X3143" s="5" t="str">
        <f>+VLOOKUP(C3143,Hoja1!$E$2:$F$125,2,0)</f>
        <v>SAN_CARLOS</v>
      </c>
      <c r="Y3143" s="6" t="s">
        <v>19557</v>
      </c>
      <c r="Z3143" s="6">
        <v>205649001121</v>
      </c>
    </row>
    <row r="3144" spans="1:26">
      <c r="A3144" s="5" t="s">
        <v>25</v>
      </c>
      <c r="B3144" s="5">
        <v>5649</v>
      </c>
      <c r="C3144" s="5" t="s">
        <v>127</v>
      </c>
      <c r="D3144" s="6">
        <v>205649000531</v>
      </c>
      <c r="E3144" s="5" t="s">
        <v>1406</v>
      </c>
      <c r="F3144" s="6">
        <v>205649000531</v>
      </c>
      <c r="G3144" s="5" t="s">
        <v>18012</v>
      </c>
      <c r="H3144" s="5" t="s">
        <v>1506</v>
      </c>
      <c r="I3144" s="5" t="s">
        <v>6880</v>
      </c>
      <c r="J3144" s="5" t="s">
        <v>30</v>
      </c>
      <c r="K3144" s="5" t="s">
        <v>111</v>
      </c>
      <c r="L3144" s="5" t="s">
        <v>112</v>
      </c>
      <c r="M3144" s="5" t="s">
        <v>65</v>
      </c>
      <c r="N3144" s="5" t="s">
        <v>34</v>
      </c>
      <c r="O3144" s="5" t="s">
        <v>113</v>
      </c>
      <c r="P3144" s="5" t="s">
        <v>122</v>
      </c>
      <c r="T3144" s="5">
        <v>1</v>
      </c>
      <c r="U3144" s="5" t="s">
        <v>375</v>
      </c>
      <c r="V3144" s="5" t="s">
        <v>38</v>
      </c>
      <c r="W3144" s="5" t="s">
        <v>12704</v>
      </c>
      <c r="X3144" s="5" t="str">
        <f>+VLOOKUP(C3144,Hoja1!$E$2:$F$125,2,0)</f>
        <v>SAN_CARLOS</v>
      </c>
      <c r="Y3144" s="6" t="s">
        <v>19558</v>
      </c>
      <c r="Z3144" s="6">
        <v>205649000531</v>
      </c>
    </row>
    <row r="3145" spans="1:26">
      <c r="A3145" s="5" t="s">
        <v>25</v>
      </c>
      <c r="B3145" s="5">
        <v>5649</v>
      </c>
      <c r="C3145" s="5" t="s">
        <v>127</v>
      </c>
      <c r="D3145" s="6">
        <v>205649000744</v>
      </c>
      <c r="E3145" s="5" t="s">
        <v>3278</v>
      </c>
      <c r="F3145" s="6">
        <v>205649000744</v>
      </c>
      <c r="G3145" s="5" t="s">
        <v>3279</v>
      </c>
      <c r="H3145" s="5" t="s">
        <v>3280</v>
      </c>
      <c r="I3145" s="5" t="s">
        <v>18018</v>
      </c>
      <c r="J3145" s="5" t="s">
        <v>30</v>
      </c>
      <c r="K3145" s="5" t="s">
        <v>111</v>
      </c>
      <c r="L3145" s="5" t="s">
        <v>112</v>
      </c>
      <c r="M3145" s="5" t="s">
        <v>65</v>
      </c>
      <c r="N3145" s="5" t="s">
        <v>34</v>
      </c>
      <c r="O3145" s="5" t="s">
        <v>113</v>
      </c>
      <c r="P3145" s="5" t="s">
        <v>129</v>
      </c>
      <c r="T3145" s="5">
        <v>1</v>
      </c>
      <c r="U3145" s="5" t="s">
        <v>375</v>
      </c>
      <c r="V3145" s="5" t="s">
        <v>38</v>
      </c>
      <c r="W3145" s="5" t="s">
        <v>12708</v>
      </c>
      <c r="X3145" s="5" t="str">
        <f>+VLOOKUP(C3145,Hoja1!$E$2:$F$125,2,0)</f>
        <v>SAN_CARLOS</v>
      </c>
      <c r="Y3145" s="6" t="s">
        <v>19559</v>
      </c>
      <c r="Z3145" s="6">
        <v>205649000744</v>
      </c>
    </row>
    <row r="3146" spans="1:26">
      <c r="A3146" s="5" t="s">
        <v>25</v>
      </c>
      <c r="B3146" s="5">
        <v>5649</v>
      </c>
      <c r="C3146" s="5" t="s">
        <v>127</v>
      </c>
      <c r="D3146" s="6">
        <v>205649000647</v>
      </c>
      <c r="E3146" s="5" t="s">
        <v>18017</v>
      </c>
      <c r="F3146" s="6">
        <v>205649000647</v>
      </c>
      <c r="G3146" s="5" t="s">
        <v>2354</v>
      </c>
      <c r="H3146" s="5" t="s">
        <v>1499</v>
      </c>
      <c r="I3146" s="5" t="s">
        <v>2355</v>
      </c>
      <c r="J3146" s="5" t="s">
        <v>30</v>
      </c>
      <c r="K3146" s="5" t="s">
        <v>111</v>
      </c>
      <c r="L3146" s="5" t="s">
        <v>112</v>
      </c>
      <c r="M3146" s="5" t="s">
        <v>65</v>
      </c>
      <c r="N3146" s="5" t="s">
        <v>34</v>
      </c>
      <c r="O3146" s="5" t="s">
        <v>113</v>
      </c>
      <c r="P3146" s="5" t="s">
        <v>206</v>
      </c>
      <c r="T3146" s="5">
        <v>1</v>
      </c>
      <c r="U3146" s="5" t="s">
        <v>375</v>
      </c>
      <c r="V3146" s="5" t="s">
        <v>38</v>
      </c>
      <c r="W3146" s="5" t="s">
        <v>12707</v>
      </c>
      <c r="X3146" s="5" t="str">
        <f>+VLOOKUP(C3146,Hoja1!$E$2:$F$125,2,0)</f>
        <v>SAN_CARLOS</v>
      </c>
      <c r="Y3146" s="6" t="s">
        <v>19560</v>
      </c>
      <c r="Z3146" s="6">
        <v>205649000647</v>
      </c>
    </row>
    <row r="3147" spans="1:26">
      <c r="A3147" s="5" t="s">
        <v>25</v>
      </c>
      <c r="B3147" s="5">
        <v>5649</v>
      </c>
      <c r="C3147" s="5" t="s">
        <v>127</v>
      </c>
      <c r="D3147" s="6">
        <v>205649000337</v>
      </c>
      <c r="E3147" s="5" t="s">
        <v>6881</v>
      </c>
      <c r="F3147" s="6">
        <v>205649000337</v>
      </c>
      <c r="G3147" s="5" t="s">
        <v>6882</v>
      </c>
      <c r="H3147" s="5" t="s">
        <v>1499</v>
      </c>
      <c r="I3147" s="5" t="s">
        <v>6883</v>
      </c>
      <c r="J3147" s="5" t="s">
        <v>30</v>
      </c>
      <c r="K3147" s="5" t="s">
        <v>111</v>
      </c>
      <c r="L3147" s="5" t="s">
        <v>112</v>
      </c>
      <c r="M3147" s="5" t="s">
        <v>65</v>
      </c>
      <c r="N3147" s="5" t="s">
        <v>34</v>
      </c>
      <c r="O3147" s="5" t="s">
        <v>113</v>
      </c>
      <c r="P3147" s="5" t="s">
        <v>129</v>
      </c>
      <c r="T3147" s="5">
        <v>1</v>
      </c>
      <c r="U3147" s="5" t="s">
        <v>375</v>
      </c>
      <c r="V3147" s="5" t="s">
        <v>38</v>
      </c>
      <c r="W3147" s="5" t="s">
        <v>12693</v>
      </c>
      <c r="X3147" s="5" t="str">
        <f>+VLOOKUP(C3147,Hoja1!$E$2:$F$125,2,0)</f>
        <v>SAN_CARLOS</v>
      </c>
      <c r="Y3147" s="6" t="s">
        <v>19561</v>
      </c>
      <c r="Z3147" s="6">
        <v>205649000337</v>
      </c>
    </row>
    <row r="3148" spans="1:26">
      <c r="A3148" s="5" t="s">
        <v>25</v>
      </c>
      <c r="B3148" s="5">
        <v>5649</v>
      </c>
      <c r="C3148" s="5" t="s">
        <v>127</v>
      </c>
      <c r="D3148" s="6">
        <v>205649000108</v>
      </c>
      <c r="E3148" s="5" t="s">
        <v>6884</v>
      </c>
      <c r="F3148" s="6">
        <v>205649000108</v>
      </c>
      <c r="G3148" s="5" t="s">
        <v>6885</v>
      </c>
      <c r="H3148" s="5" t="s">
        <v>6886</v>
      </c>
      <c r="I3148" s="5" t="s">
        <v>17975</v>
      </c>
      <c r="J3148" s="5" t="s">
        <v>30</v>
      </c>
      <c r="K3148" s="5" t="s">
        <v>111</v>
      </c>
      <c r="L3148" s="5" t="s">
        <v>112</v>
      </c>
      <c r="M3148" s="5" t="s">
        <v>65</v>
      </c>
      <c r="N3148" s="5" t="s">
        <v>34</v>
      </c>
      <c r="O3148" s="5" t="s">
        <v>113</v>
      </c>
      <c r="P3148" s="5" t="s">
        <v>129</v>
      </c>
      <c r="T3148" s="5">
        <v>1</v>
      </c>
      <c r="U3148" s="5" t="s">
        <v>375</v>
      </c>
      <c r="V3148" s="5" t="s">
        <v>38</v>
      </c>
      <c r="W3148" s="5" t="s">
        <v>12682</v>
      </c>
      <c r="X3148" s="5" t="str">
        <f>+VLOOKUP(C3148,Hoja1!$E$2:$F$125,2,0)</f>
        <v>SAN_CARLOS</v>
      </c>
      <c r="Y3148" s="6" t="s">
        <v>19562</v>
      </c>
      <c r="Z3148" s="6">
        <v>205649000108</v>
      </c>
    </row>
    <row r="3149" spans="1:26">
      <c r="A3149" s="5" t="s">
        <v>25</v>
      </c>
      <c r="B3149" s="5">
        <v>5649</v>
      </c>
      <c r="C3149" s="5" t="s">
        <v>127</v>
      </c>
      <c r="D3149" s="6">
        <v>205649000345</v>
      </c>
      <c r="E3149" s="5" t="s">
        <v>2400</v>
      </c>
      <c r="F3149" s="6">
        <v>205649000345</v>
      </c>
      <c r="G3149" s="5" t="s">
        <v>2401</v>
      </c>
      <c r="H3149" s="5" t="s">
        <v>3280</v>
      </c>
      <c r="I3149" s="5" t="s">
        <v>5554</v>
      </c>
      <c r="J3149" s="5" t="s">
        <v>30</v>
      </c>
      <c r="K3149" s="5" t="s">
        <v>111</v>
      </c>
      <c r="L3149" s="5" t="s">
        <v>112</v>
      </c>
      <c r="M3149" s="5" t="s">
        <v>65</v>
      </c>
      <c r="N3149" s="5" t="s">
        <v>34</v>
      </c>
      <c r="O3149" s="5" t="s">
        <v>113</v>
      </c>
      <c r="P3149" s="5" t="s">
        <v>129</v>
      </c>
      <c r="R3149" s="5" t="s">
        <v>1168</v>
      </c>
      <c r="T3149" s="5">
        <v>1</v>
      </c>
      <c r="U3149" s="5" t="s">
        <v>375</v>
      </c>
      <c r="V3149" s="5" t="s">
        <v>38</v>
      </c>
      <c r="W3149" s="5" t="s">
        <v>12694</v>
      </c>
      <c r="X3149" s="5" t="str">
        <f>+VLOOKUP(C3149,Hoja1!$E$2:$F$125,2,0)</f>
        <v>SAN_CARLOS</v>
      </c>
      <c r="Y3149" s="6" t="s">
        <v>19563</v>
      </c>
      <c r="Z3149" s="6">
        <v>205649000345</v>
      </c>
    </row>
    <row r="3150" spans="1:26">
      <c r="A3150" s="5" t="s">
        <v>25</v>
      </c>
      <c r="B3150" s="5">
        <v>5649</v>
      </c>
      <c r="C3150" s="5" t="s">
        <v>127</v>
      </c>
      <c r="D3150" s="6">
        <v>205649000094</v>
      </c>
      <c r="E3150" s="5" t="s">
        <v>1493</v>
      </c>
      <c r="F3150" s="6">
        <v>205649000094</v>
      </c>
      <c r="G3150" s="5" t="s">
        <v>1494</v>
      </c>
      <c r="H3150" s="5" t="s">
        <v>1495</v>
      </c>
      <c r="I3150" s="5" t="s">
        <v>1496</v>
      </c>
      <c r="J3150" s="5" t="s">
        <v>30</v>
      </c>
      <c r="K3150" s="5" t="s">
        <v>111</v>
      </c>
      <c r="L3150" s="5" t="s">
        <v>112</v>
      </c>
      <c r="M3150" s="5" t="s">
        <v>65</v>
      </c>
      <c r="N3150" s="5" t="s">
        <v>34</v>
      </c>
      <c r="O3150" s="5" t="s">
        <v>113</v>
      </c>
      <c r="P3150" s="5" t="s">
        <v>122</v>
      </c>
      <c r="T3150" s="5">
        <v>1</v>
      </c>
      <c r="U3150" s="5" t="s">
        <v>375</v>
      </c>
      <c r="V3150" s="5" t="s">
        <v>38</v>
      </c>
      <c r="W3150" s="5" t="s">
        <v>12681</v>
      </c>
      <c r="X3150" s="5" t="str">
        <f>+VLOOKUP(C3150,Hoja1!$E$2:$F$125,2,0)</f>
        <v>SAN_CARLOS</v>
      </c>
      <c r="Y3150" s="6" t="s">
        <v>19564</v>
      </c>
      <c r="Z3150" s="6">
        <v>205649000094</v>
      </c>
    </row>
    <row r="3151" spans="1:26">
      <c r="A3151" s="5" t="s">
        <v>25</v>
      </c>
      <c r="B3151" s="5">
        <v>5649</v>
      </c>
      <c r="C3151" s="5" t="s">
        <v>127</v>
      </c>
      <c r="D3151" s="6">
        <v>205649000434</v>
      </c>
      <c r="E3151" s="5" t="s">
        <v>2237</v>
      </c>
      <c r="F3151" s="6">
        <v>205649000434</v>
      </c>
      <c r="G3151" s="5" t="s">
        <v>338</v>
      </c>
      <c r="H3151" s="5" t="s">
        <v>1499</v>
      </c>
      <c r="I3151" s="5" t="s">
        <v>6879</v>
      </c>
      <c r="J3151" s="5" t="s">
        <v>30</v>
      </c>
      <c r="K3151" s="5" t="s">
        <v>111</v>
      </c>
      <c r="L3151" s="5" t="s">
        <v>112</v>
      </c>
      <c r="M3151" s="5" t="s">
        <v>65</v>
      </c>
      <c r="N3151" s="5" t="s">
        <v>34</v>
      </c>
      <c r="O3151" s="5" t="s">
        <v>113</v>
      </c>
      <c r="P3151" s="5" t="s">
        <v>122</v>
      </c>
      <c r="T3151" s="5">
        <v>1</v>
      </c>
      <c r="U3151" s="5" t="s">
        <v>375</v>
      </c>
      <c r="V3151" s="5" t="s">
        <v>38</v>
      </c>
      <c r="W3151" s="5" t="s">
        <v>12699</v>
      </c>
      <c r="X3151" s="5" t="str">
        <f>+VLOOKUP(C3151,Hoja1!$E$2:$F$125,2,0)</f>
        <v>SAN_CARLOS</v>
      </c>
      <c r="Y3151" s="6" t="s">
        <v>19565</v>
      </c>
      <c r="Z3151" s="6">
        <v>205649000434</v>
      </c>
    </row>
    <row r="3152" spans="1:26">
      <c r="A3152" s="5" t="s">
        <v>25</v>
      </c>
      <c r="B3152" s="5">
        <v>5649</v>
      </c>
      <c r="C3152" s="5" t="s">
        <v>127</v>
      </c>
      <c r="D3152" s="6">
        <v>205649000035</v>
      </c>
      <c r="E3152" s="5" t="s">
        <v>2053</v>
      </c>
      <c r="F3152" s="6">
        <v>205649000035</v>
      </c>
      <c r="G3152" s="5" t="s">
        <v>2743</v>
      </c>
      <c r="H3152" s="5" t="s">
        <v>6887</v>
      </c>
      <c r="I3152" s="5" t="s">
        <v>6888</v>
      </c>
      <c r="J3152" s="5" t="s">
        <v>30</v>
      </c>
      <c r="K3152" s="5" t="s">
        <v>111</v>
      </c>
      <c r="L3152" s="5" t="s">
        <v>112</v>
      </c>
      <c r="M3152" s="5" t="s">
        <v>65</v>
      </c>
      <c r="N3152" s="5" t="s">
        <v>34</v>
      </c>
      <c r="O3152" s="5" t="s">
        <v>113</v>
      </c>
      <c r="P3152" s="5" t="s">
        <v>129</v>
      </c>
      <c r="T3152" s="5">
        <v>1</v>
      </c>
      <c r="U3152" s="5" t="s">
        <v>375</v>
      </c>
      <c r="V3152" s="5" t="s">
        <v>38</v>
      </c>
      <c r="W3152" s="5" t="s">
        <v>12676</v>
      </c>
      <c r="X3152" s="5" t="str">
        <f>+VLOOKUP(C3152,Hoja1!$E$2:$F$125,2,0)</f>
        <v>SAN_CARLOS</v>
      </c>
      <c r="Y3152" s="6" t="s">
        <v>19566</v>
      </c>
      <c r="Z3152" s="6">
        <v>205649000035</v>
      </c>
    </row>
    <row r="3153" spans="1:26">
      <c r="A3153" s="5" t="s">
        <v>25</v>
      </c>
      <c r="B3153" s="5">
        <v>5649</v>
      </c>
      <c r="C3153" s="5" t="s">
        <v>127</v>
      </c>
      <c r="D3153" s="6">
        <v>205649000604</v>
      </c>
      <c r="E3153" s="5" t="s">
        <v>2955</v>
      </c>
      <c r="F3153" s="6">
        <v>205649000604</v>
      </c>
      <c r="G3153" s="5" t="s">
        <v>4888</v>
      </c>
      <c r="H3153" s="5" t="s">
        <v>18015</v>
      </c>
      <c r="I3153" s="5" t="s">
        <v>18016</v>
      </c>
      <c r="J3153" s="5" t="s">
        <v>30</v>
      </c>
      <c r="K3153" s="5" t="s">
        <v>111</v>
      </c>
      <c r="L3153" s="5" t="s">
        <v>112</v>
      </c>
      <c r="M3153" s="5" t="s">
        <v>65</v>
      </c>
      <c r="N3153" s="5" t="s">
        <v>34</v>
      </c>
      <c r="O3153" s="5" t="s">
        <v>113</v>
      </c>
      <c r="P3153" s="5" t="s">
        <v>122</v>
      </c>
      <c r="T3153" s="5">
        <v>1</v>
      </c>
      <c r="U3153" s="5" t="s">
        <v>375</v>
      </c>
      <c r="V3153" s="5" t="s">
        <v>38</v>
      </c>
      <c r="W3153" s="5" t="s">
        <v>12706</v>
      </c>
      <c r="X3153" s="5" t="str">
        <f>+VLOOKUP(C3153,Hoja1!$E$2:$F$125,2,0)</f>
        <v>SAN_CARLOS</v>
      </c>
      <c r="Y3153" s="6" t="s">
        <v>19567</v>
      </c>
      <c r="Z3153" s="6">
        <v>205649000604</v>
      </c>
    </row>
    <row r="3154" spans="1:26">
      <c r="A3154" s="5" t="s">
        <v>25</v>
      </c>
      <c r="B3154" s="5">
        <v>5649</v>
      </c>
      <c r="C3154" s="5" t="s">
        <v>127</v>
      </c>
      <c r="D3154" s="6">
        <v>205649000892</v>
      </c>
      <c r="E3154" s="5" t="s">
        <v>3135</v>
      </c>
      <c r="F3154" s="6">
        <v>205649000892</v>
      </c>
      <c r="G3154" s="5" t="s">
        <v>3322</v>
      </c>
      <c r="H3154" s="5" t="s">
        <v>6236</v>
      </c>
      <c r="I3154" s="5" t="s">
        <v>17997</v>
      </c>
      <c r="J3154" s="5" t="s">
        <v>30</v>
      </c>
      <c r="K3154" s="5" t="s">
        <v>111</v>
      </c>
      <c r="L3154" s="5" t="s">
        <v>112</v>
      </c>
      <c r="M3154" s="5" t="s">
        <v>65</v>
      </c>
      <c r="N3154" s="5" t="s">
        <v>34</v>
      </c>
      <c r="O3154" s="5" t="s">
        <v>113</v>
      </c>
      <c r="P3154" s="5" t="s">
        <v>206</v>
      </c>
      <c r="T3154" s="5">
        <v>1</v>
      </c>
      <c r="U3154" s="5" t="s">
        <v>375</v>
      </c>
      <c r="V3154" s="5" t="s">
        <v>38</v>
      </c>
      <c r="W3154" s="5" t="s">
        <v>12714</v>
      </c>
      <c r="X3154" s="5" t="str">
        <f>+VLOOKUP(C3154,Hoja1!$E$2:$F$125,2,0)</f>
        <v>SAN_CARLOS</v>
      </c>
      <c r="Y3154" s="6" t="s">
        <v>19568</v>
      </c>
      <c r="Z3154" s="6">
        <v>205649000892</v>
      </c>
    </row>
    <row r="3155" spans="1:26">
      <c r="A3155" s="5" t="s">
        <v>25</v>
      </c>
      <c r="B3155" s="5">
        <v>5649</v>
      </c>
      <c r="C3155" s="5" t="s">
        <v>127</v>
      </c>
      <c r="D3155" s="6">
        <v>205649000281</v>
      </c>
      <c r="E3155" s="5" t="s">
        <v>3167</v>
      </c>
      <c r="F3155" s="6">
        <v>205649000281</v>
      </c>
      <c r="G3155" s="5" t="s">
        <v>3168</v>
      </c>
      <c r="H3155" s="5" t="s">
        <v>3280</v>
      </c>
      <c r="I3155" s="5" t="s">
        <v>12690</v>
      </c>
      <c r="J3155" s="5" t="s">
        <v>30</v>
      </c>
      <c r="K3155" s="5" t="s">
        <v>111</v>
      </c>
      <c r="L3155" s="5" t="s">
        <v>112</v>
      </c>
      <c r="M3155" s="5" t="s">
        <v>65</v>
      </c>
      <c r="N3155" s="5" t="s">
        <v>34</v>
      </c>
      <c r="O3155" s="5" t="s">
        <v>113</v>
      </c>
      <c r="P3155" s="5" t="s">
        <v>122</v>
      </c>
      <c r="T3155" s="5">
        <v>1</v>
      </c>
      <c r="U3155" s="5" t="s">
        <v>375</v>
      </c>
      <c r="V3155" s="5" t="s">
        <v>38</v>
      </c>
      <c r="W3155" s="5" t="s">
        <v>12691</v>
      </c>
      <c r="X3155" s="5" t="str">
        <f>+VLOOKUP(C3155,Hoja1!$E$2:$F$125,2,0)</f>
        <v>SAN_CARLOS</v>
      </c>
      <c r="Y3155" s="6" t="s">
        <v>19569</v>
      </c>
      <c r="Z3155" s="6">
        <v>205649000281</v>
      </c>
    </row>
    <row r="3156" spans="1:26">
      <c r="A3156" s="5" t="s">
        <v>25</v>
      </c>
      <c r="B3156" s="5">
        <v>5649</v>
      </c>
      <c r="C3156" s="5" t="s">
        <v>127</v>
      </c>
      <c r="D3156" s="6">
        <v>205649000973</v>
      </c>
      <c r="E3156" s="5" t="s">
        <v>3944</v>
      </c>
      <c r="F3156" s="6">
        <v>205649000973</v>
      </c>
      <c r="G3156" s="5" t="s">
        <v>4885</v>
      </c>
      <c r="H3156" s="5" t="s">
        <v>1499</v>
      </c>
      <c r="I3156" s="5" t="s">
        <v>4886</v>
      </c>
      <c r="J3156" s="5" t="s">
        <v>30</v>
      </c>
      <c r="K3156" s="5" t="s">
        <v>111</v>
      </c>
      <c r="L3156" s="5" t="s">
        <v>112</v>
      </c>
      <c r="M3156" s="5" t="s">
        <v>65</v>
      </c>
      <c r="N3156" s="5" t="s">
        <v>34</v>
      </c>
      <c r="O3156" s="5" t="s">
        <v>113</v>
      </c>
      <c r="P3156" s="5" t="s">
        <v>122</v>
      </c>
      <c r="T3156" s="5">
        <v>1</v>
      </c>
      <c r="U3156" s="5" t="s">
        <v>375</v>
      </c>
      <c r="V3156" s="5" t="s">
        <v>38</v>
      </c>
      <c r="W3156" s="5" t="s">
        <v>12717</v>
      </c>
      <c r="X3156" s="5" t="str">
        <f>+VLOOKUP(C3156,Hoja1!$E$2:$F$125,2,0)</f>
        <v>SAN_CARLOS</v>
      </c>
      <c r="Y3156" s="6" t="s">
        <v>19570</v>
      </c>
      <c r="Z3156" s="6">
        <v>205649000973</v>
      </c>
    </row>
    <row r="3157" spans="1:26">
      <c r="A3157" s="5" t="s">
        <v>25</v>
      </c>
      <c r="B3157" s="5">
        <v>5649</v>
      </c>
      <c r="C3157" s="5" t="s">
        <v>127</v>
      </c>
      <c r="D3157" s="6">
        <v>205649000523</v>
      </c>
      <c r="E3157" s="5" t="s">
        <v>3235</v>
      </c>
      <c r="F3157" s="6">
        <v>205649000523</v>
      </c>
      <c r="G3157" s="5" t="s">
        <v>3236</v>
      </c>
      <c r="H3157" s="5" t="s">
        <v>1499</v>
      </c>
      <c r="I3157" s="5" t="s">
        <v>12678</v>
      </c>
      <c r="J3157" s="5" t="s">
        <v>30</v>
      </c>
      <c r="K3157" s="5" t="s">
        <v>111</v>
      </c>
      <c r="L3157" s="5" t="s">
        <v>112</v>
      </c>
      <c r="M3157" s="5" t="s">
        <v>65</v>
      </c>
      <c r="N3157" s="5" t="s">
        <v>34</v>
      </c>
      <c r="O3157" s="5" t="s">
        <v>113</v>
      </c>
      <c r="P3157" s="5" t="s">
        <v>206</v>
      </c>
      <c r="T3157" s="5">
        <v>1</v>
      </c>
      <c r="U3157" s="5" t="s">
        <v>375</v>
      </c>
      <c r="V3157" s="5" t="s">
        <v>38</v>
      </c>
      <c r="W3157" s="5" t="s">
        <v>12703</v>
      </c>
      <c r="X3157" s="5" t="str">
        <f>+VLOOKUP(C3157,Hoja1!$E$2:$F$125,2,0)</f>
        <v>SAN_CARLOS</v>
      </c>
      <c r="Y3157" s="6" t="s">
        <v>19571</v>
      </c>
      <c r="Z3157" s="6">
        <v>205649000523</v>
      </c>
    </row>
    <row r="3158" spans="1:26">
      <c r="A3158" s="5" t="s">
        <v>25</v>
      </c>
      <c r="B3158" s="5">
        <v>5649</v>
      </c>
      <c r="C3158" s="5" t="s">
        <v>127</v>
      </c>
      <c r="D3158" s="6">
        <v>205649001171</v>
      </c>
      <c r="E3158" s="5" t="s">
        <v>4102</v>
      </c>
      <c r="F3158" s="6">
        <v>205649001171</v>
      </c>
      <c r="G3158" s="5" t="s">
        <v>4103</v>
      </c>
      <c r="H3158" s="5" t="s">
        <v>1499</v>
      </c>
      <c r="I3158" s="5" t="s">
        <v>4104</v>
      </c>
      <c r="J3158" s="5" t="s">
        <v>30</v>
      </c>
      <c r="K3158" s="5" t="s">
        <v>111</v>
      </c>
      <c r="L3158" s="5" t="s">
        <v>112</v>
      </c>
      <c r="M3158" s="5" t="s">
        <v>65</v>
      </c>
      <c r="N3158" s="5" t="s">
        <v>34</v>
      </c>
      <c r="O3158" s="5" t="s">
        <v>113</v>
      </c>
      <c r="P3158" s="5" t="s">
        <v>129</v>
      </c>
      <c r="T3158" s="5">
        <v>1</v>
      </c>
      <c r="U3158" s="5" t="s">
        <v>375</v>
      </c>
      <c r="V3158" s="5" t="s">
        <v>38</v>
      </c>
      <c r="X3158" s="5" t="str">
        <f>+VLOOKUP(C3158,Hoja1!$E$2:$F$125,2,0)</f>
        <v>SAN_CARLOS</v>
      </c>
      <c r="Y3158" s="6" t="s">
        <v>19572</v>
      </c>
      <c r="Z3158" s="6">
        <v>205649001171</v>
      </c>
    </row>
    <row r="3159" spans="1:26">
      <c r="A3159" s="5" t="s">
        <v>25</v>
      </c>
      <c r="B3159" s="5">
        <v>5649</v>
      </c>
      <c r="C3159" s="5" t="s">
        <v>127</v>
      </c>
      <c r="D3159" s="6">
        <v>205649000175</v>
      </c>
      <c r="E3159" s="5" t="s">
        <v>4281</v>
      </c>
      <c r="F3159" s="6">
        <v>205649000175</v>
      </c>
      <c r="G3159" s="5" t="s">
        <v>4282</v>
      </c>
      <c r="H3159" s="5" t="s">
        <v>1499</v>
      </c>
      <c r="I3159" s="5" t="s">
        <v>5569</v>
      </c>
      <c r="J3159" s="5" t="s">
        <v>30</v>
      </c>
      <c r="K3159" s="5" t="s">
        <v>111</v>
      </c>
      <c r="L3159" s="5" t="s">
        <v>112</v>
      </c>
      <c r="M3159" s="5" t="s">
        <v>65</v>
      </c>
      <c r="N3159" s="5" t="s">
        <v>34</v>
      </c>
      <c r="O3159" s="5" t="s">
        <v>113</v>
      </c>
      <c r="P3159" s="5" t="s">
        <v>122</v>
      </c>
      <c r="T3159" s="5">
        <v>1</v>
      </c>
      <c r="U3159" s="5" t="s">
        <v>375</v>
      </c>
      <c r="V3159" s="5" t="s">
        <v>38</v>
      </c>
      <c r="W3159" s="5" t="s">
        <v>12684</v>
      </c>
      <c r="X3159" s="5" t="str">
        <f>+VLOOKUP(C3159,Hoja1!$E$2:$F$125,2,0)</f>
        <v>SAN_CARLOS</v>
      </c>
      <c r="Y3159" s="6" t="s">
        <v>19573</v>
      </c>
      <c r="Z3159" s="6">
        <v>205649000175</v>
      </c>
    </row>
    <row r="3160" spans="1:26">
      <c r="A3160" s="5" t="s">
        <v>25</v>
      </c>
      <c r="B3160" s="5">
        <v>5649</v>
      </c>
      <c r="C3160" s="5" t="s">
        <v>127</v>
      </c>
      <c r="D3160" s="6">
        <v>205649001180</v>
      </c>
      <c r="E3160" s="5" t="s">
        <v>1500</v>
      </c>
      <c r="F3160" s="6">
        <v>205649001180</v>
      </c>
      <c r="G3160" s="5" t="s">
        <v>1501</v>
      </c>
      <c r="H3160" s="5" t="s">
        <v>1499</v>
      </c>
      <c r="I3160" s="5" t="s">
        <v>17983</v>
      </c>
      <c r="J3160" s="5" t="s">
        <v>30</v>
      </c>
      <c r="K3160" s="5" t="s">
        <v>111</v>
      </c>
      <c r="L3160" s="5" t="s">
        <v>112</v>
      </c>
      <c r="M3160" s="5" t="s">
        <v>65</v>
      </c>
      <c r="N3160" s="5" t="s">
        <v>34</v>
      </c>
      <c r="O3160" s="5" t="s">
        <v>113</v>
      </c>
      <c r="P3160" s="5" t="s">
        <v>122</v>
      </c>
      <c r="T3160" s="5">
        <v>1</v>
      </c>
      <c r="U3160" s="5" t="s">
        <v>375</v>
      </c>
      <c r="V3160" s="5" t="s">
        <v>38</v>
      </c>
      <c r="W3160" s="5" t="s">
        <v>12723</v>
      </c>
      <c r="X3160" s="5" t="str">
        <f>+VLOOKUP(C3160,Hoja1!$E$2:$F$125,2,0)</f>
        <v>SAN_CARLOS</v>
      </c>
      <c r="Y3160" s="6" t="s">
        <v>19574</v>
      </c>
      <c r="Z3160" s="6">
        <v>205649001180</v>
      </c>
    </row>
    <row r="3161" spans="1:26">
      <c r="A3161" s="5" t="s">
        <v>25</v>
      </c>
      <c r="B3161" s="5">
        <v>5649</v>
      </c>
      <c r="C3161" s="5" t="s">
        <v>127</v>
      </c>
      <c r="D3161" s="6">
        <v>405649001146</v>
      </c>
      <c r="E3161" s="5" t="s">
        <v>1497</v>
      </c>
      <c r="F3161" s="6">
        <v>405649001146</v>
      </c>
      <c r="G3161" s="5" t="s">
        <v>1498</v>
      </c>
      <c r="H3161" s="5" t="s">
        <v>1499</v>
      </c>
      <c r="I3161" s="5" t="s">
        <v>18021</v>
      </c>
      <c r="J3161" s="5" t="s">
        <v>30</v>
      </c>
      <c r="K3161" s="5" t="s">
        <v>111</v>
      </c>
      <c r="L3161" s="5" t="s">
        <v>112</v>
      </c>
      <c r="M3161" s="5" t="s">
        <v>65</v>
      </c>
      <c r="N3161" s="5" t="s">
        <v>34</v>
      </c>
      <c r="O3161" s="5" t="s">
        <v>113</v>
      </c>
      <c r="P3161" s="5" t="s">
        <v>122</v>
      </c>
      <c r="T3161" s="5">
        <v>1</v>
      </c>
      <c r="U3161" s="5" t="s">
        <v>375</v>
      </c>
      <c r="V3161" s="5" t="s">
        <v>38</v>
      </c>
      <c r="W3161" s="5" t="s">
        <v>12727</v>
      </c>
      <c r="X3161" s="5" t="str">
        <f>+VLOOKUP(C3161,Hoja1!$E$2:$F$125,2,0)</f>
        <v>SAN_CARLOS</v>
      </c>
      <c r="Y3161" s="6" t="s">
        <v>19575</v>
      </c>
      <c r="Z3161" s="6">
        <v>405649001146</v>
      </c>
    </row>
    <row r="3162" spans="1:26">
      <c r="A3162" s="5" t="s">
        <v>25</v>
      </c>
      <c r="B3162" s="5">
        <v>5649</v>
      </c>
      <c r="C3162" s="5" t="s">
        <v>127</v>
      </c>
      <c r="D3162" s="6">
        <v>205649000795</v>
      </c>
      <c r="E3162" s="5" t="s">
        <v>1294</v>
      </c>
      <c r="F3162" s="6">
        <v>205649000795</v>
      </c>
      <c r="G3162" s="5" t="s">
        <v>1505</v>
      </c>
      <c r="H3162" s="5" t="s">
        <v>1506</v>
      </c>
      <c r="I3162" s="5" t="s">
        <v>1507</v>
      </c>
      <c r="J3162" s="5" t="s">
        <v>30</v>
      </c>
      <c r="K3162" s="5" t="s">
        <v>111</v>
      </c>
      <c r="L3162" s="5" t="s">
        <v>112</v>
      </c>
      <c r="M3162" s="5" t="s">
        <v>65</v>
      </c>
      <c r="N3162" s="5" t="s">
        <v>34</v>
      </c>
      <c r="O3162" s="5" t="s">
        <v>113</v>
      </c>
      <c r="P3162" s="5" t="s">
        <v>206</v>
      </c>
      <c r="T3162" s="5">
        <v>1</v>
      </c>
      <c r="U3162" s="5" t="s">
        <v>375</v>
      </c>
      <c r="V3162" s="5" t="s">
        <v>38</v>
      </c>
      <c r="W3162" s="5" t="s">
        <v>12710</v>
      </c>
      <c r="X3162" s="5" t="str">
        <f>+VLOOKUP(C3162,Hoja1!$E$2:$F$125,2,0)</f>
        <v>SAN_CARLOS</v>
      </c>
      <c r="Y3162" s="6" t="s">
        <v>19576</v>
      </c>
      <c r="Z3162" s="6">
        <v>205649000795</v>
      </c>
    </row>
    <row r="3163" spans="1:26">
      <c r="A3163" s="5" t="s">
        <v>25</v>
      </c>
      <c r="B3163" s="5">
        <v>5649</v>
      </c>
      <c r="C3163" s="5" t="s">
        <v>127</v>
      </c>
      <c r="D3163" s="6">
        <v>205649001040</v>
      </c>
      <c r="E3163" s="5" t="s">
        <v>1176</v>
      </c>
      <c r="F3163" s="6">
        <v>205649001040</v>
      </c>
      <c r="G3163" s="5" t="s">
        <v>1177</v>
      </c>
      <c r="H3163" s="5" t="s">
        <v>1499</v>
      </c>
      <c r="I3163" s="5" t="s">
        <v>2352</v>
      </c>
      <c r="J3163" s="5" t="s">
        <v>30</v>
      </c>
      <c r="K3163" s="5" t="s">
        <v>111</v>
      </c>
      <c r="L3163" s="5" t="s">
        <v>112</v>
      </c>
      <c r="M3163" s="5" t="s">
        <v>65</v>
      </c>
      <c r="N3163" s="5" t="s">
        <v>34</v>
      </c>
      <c r="O3163" s="5" t="s">
        <v>113</v>
      </c>
      <c r="P3163" s="5" t="s">
        <v>206</v>
      </c>
      <c r="T3163" s="5">
        <v>1</v>
      </c>
      <c r="U3163" s="5" t="s">
        <v>375</v>
      </c>
      <c r="V3163" s="5" t="s">
        <v>38</v>
      </c>
      <c r="W3163" s="5" t="s">
        <v>12720</v>
      </c>
      <c r="X3163" s="5" t="str">
        <f>+VLOOKUP(C3163,Hoja1!$E$2:$F$125,2,0)</f>
        <v>SAN_CARLOS</v>
      </c>
      <c r="Y3163" s="6" t="s">
        <v>19577</v>
      </c>
      <c r="Z3163" s="6">
        <v>205649001040</v>
      </c>
    </row>
    <row r="3164" spans="1:26">
      <c r="A3164" s="5" t="s">
        <v>25</v>
      </c>
      <c r="B3164" s="5">
        <v>5649</v>
      </c>
      <c r="C3164" s="5" t="s">
        <v>127</v>
      </c>
      <c r="D3164" s="6">
        <v>205649000825</v>
      </c>
      <c r="E3164" s="5" t="s">
        <v>4105</v>
      </c>
      <c r="F3164" s="6">
        <v>205649000825</v>
      </c>
      <c r="G3164" s="5" t="s">
        <v>4106</v>
      </c>
      <c r="H3164" s="5" t="s">
        <v>4107</v>
      </c>
      <c r="I3164" s="5" t="s">
        <v>4108</v>
      </c>
      <c r="J3164" s="5" t="s">
        <v>30</v>
      </c>
      <c r="K3164" s="5" t="s">
        <v>111</v>
      </c>
      <c r="L3164" s="5" t="s">
        <v>112</v>
      </c>
      <c r="M3164" s="5" t="s">
        <v>65</v>
      </c>
      <c r="N3164" s="5" t="s">
        <v>34</v>
      </c>
      <c r="O3164" s="5" t="s">
        <v>113</v>
      </c>
      <c r="P3164" s="5" t="s">
        <v>122</v>
      </c>
      <c r="T3164" s="5">
        <v>1</v>
      </c>
      <c r="U3164" s="5" t="s">
        <v>375</v>
      </c>
      <c r="V3164" s="5" t="s">
        <v>38</v>
      </c>
      <c r="W3164" s="5" t="s">
        <v>12711</v>
      </c>
      <c r="X3164" s="5" t="str">
        <f>+VLOOKUP(C3164,Hoja1!$E$2:$F$125,2,0)</f>
        <v>SAN_CARLOS</v>
      </c>
      <c r="Y3164" s="6" t="s">
        <v>19578</v>
      </c>
      <c r="Z3164" s="6">
        <v>205649000825</v>
      </c>
    </row>
    <row r="3165" spans="1:26">
      <c r="A3165" s="5" t="s">
        <v>25</v>
      </c>
      <c r="B3165" s="5">
        <v>5649</v>
      </c>
      <c r="C3165" s="5" t="s">
        <v>127</v>
      </c>
      <c r="D3165" s="6">
        <v>205649000051</v>
      </c>
      <c r="E3165" s="5" t="s">
        <v>1503</v>
      </c>
      <c r="F3165" s="6">
        <v>205649000051</v>
      </c>
      <c r="G3165" s="5" t="s">
        <v>1504</v>
      </c>
      <c r="H3165" s="5" t="s">
        <v>1499</v>
      </c>
      <c r="I3165" s="5" t="s">
        <v>18006</v>
      </c>
      <c r="J3165" s="5" t="s">
        <v>30</v>
      </c>
      <c r="K3165" s="5" t="s">
        <v>111</v>
      </c>
      <c r="L3165" s="5" t="s">
        <v>112</v>
      </c>
      <c r="M3165" s="5" t="s">
        <v>65</v>
      </c>
      <c r="N3165" s="5" t="s">
        <v>34</v>
      </c>
      <c r="O3165" s="5" t="s">
        <v>113</v>
      </c>
      <c r="P3165" s="5" t="s">
        <v>122</v>
      </c>
      <c r="T3165" s="5">
        <v>1</v>
      </c>
      <c r="U3165" s="5" t="s">
        <v>375</v>
      </c>
      <c r="V3165" s="5" t="s">
        <v>38</v>
      </c>
      <c r="W3165" s="5" t="s">
        <v>12677</v>
      </c>
      <c r="X3165" s="5" t="str">
        <f>+VLOOKUP(C3165,Hoja1!$E$2:$F$125,2,0)</f>
        <v>SAN_CARLOS</v>
      </c>
      <c r="Y3165" s="6" t="s">
        <v>19579</v>
      </c>
      <c r="Z3165" s="6">
        <v>205649000051</v>
      </c>
    </row>
    <row r="3166" spans="1:26">
      <c r="A3166" s="5" t="s">
        <v>25</v>
      </c>
      <c r="B3166" s="5">
        <v>5649</v>
      </c>
      <c r="C3166" s="5" t="s">
        <v>127</v>
      </c>
      <c r="D3166" s="6">
        <v>205649001023</v>
      </c>
      <c r="E3166" s="5" t="s">
        <v>3281</v>
      </c>
      <c r="F3166" s="6">
        <v>205649001023</v>
      </c>
      <c r="G3166" s="5" t="s">
        <v>3282</v>
      </c>
      <c r="H3166" s="5" t="s">
        <v>1499</v>
      </c>
      <c r="I3166" s="5" t="s">
        <v>3283</v>
      </c>
      <c r="J3166" s="5" t="s">
        <v>30</v>
      </c>
      <c r="K3166" s="5" t="s">
        <v>111</v>
      </c>
      <c r="L3166" s="5" t="s">
        <v>112</v>
      </c>
      <c r="M3166" s="5" t="s">
        <v>65</v>
      </c>
      <c r="N3166" s="5" t="s">
        <v>34</v>
      </c>
      <c r="O3166" s="5" t="s">
        <v>113</v>
      </c>
      <c r="P3166" s="5" t="s">
        <v>129</v>
      </c>
      <c r="T3166" s="5">
        <v>1</v>
      </c>
      <c r="U3166" s="5" t="s">
        <v>375</v>
      </c>
      <c r="V3166" s="5" t="s">
        <v>38</v>
      </c>
      <c r="W3166" s="5" t="s">
        <v>12719</v>
      </c>
      <c r="X3166" s="5" t="str">
        <f>+VLOOKUP(C3166,Hoja1!$E$2:$F$125,2,0)</f>
        <v>SAN_CARLOS</v>
      </c>
      <c r="Y3166" s="6" t="s">
        <v>19580</v>
      </c>
      <c r="Z3166" s="6">
        <v>205649001023</v>
      </c>
    </row>
    <row r="3167" spans="1:26">
      <c r="A3167" s="5" t="s">
        <v>25</v>
      </c>
      <c r="B3167" s="5">
        <v>5649</v>
      </c>
      <c r="C3167" s="5" t="s">
        <v>127</v>
      </c>
      <c r="D3167" s="6">
        <v>205649001007</v>
      </c>
      <c r="E3167" s="5" t="s">
        <v>4884</v>
      </c>
      <c r="F3167" s="6">
        <v>205649001007</v>
      </c>
      <c r="G3167" s="5" t="s">
        <v>2382</v>
      </c>
      <c r="H3167" s="5" t="s">
        <v>1499</v>
      </c>
      <c r="I3167" s="5" t="s">
        <v>6893</v>
      </c>
      <c r="J3167" s="5" t="s">
        <v>30</v>
      </c>
      <c r="K3167" s="5" t="s">
        <v>111</v>
      </c>
      <c r="L3167" s="5" t="s">
        <v>112</v>
      </c>
      <c r="M3167" s="5" t="s">
        <v>65</v>
      </c>
      <c r="N3167" s="5" t="s">
        <v>34</v>
      </c>
      <c r="O3167" s="5" t="s">
        <v>113</v>
      </c>
      <c r="P3167" s="5" t="s">
        <v>122</v>
      </c>
      <c r="T3167" s="5">
        <v>1</v>
      </c>
      <c r="U3167" s="5" t="s">
        <v>375</v>
      </c>
      <c r="V3167" s="5" t="s">
        <v>38</v>
      </c>
      <c r="W3167" s="5" t="s">
        <v>12718</v>
      </c>
      <c r="X3167" s="5" t="str">
        <f>+VLOOKUP(C3167,Hoja1!$E$2:$F$125,2,0)</f>
        <v>SAN_CARLOS</v>
      </c>
      <c r="Y3167" s="6" t="s">
        <v>19581</v>
      </c>
      <c r="Z3167" s="6">
        <v>205649001007</v>
      </c>
    </row>
    <row r="3168" spans="1:26">
      <c r="A3168" s="5" t="s">
        <v>25</v>
      </c>
      <c r="B3168" s="5">
        <v>5649</v>
      </c>
      <c r="C3168" s="5" t="s">
        <v>127</v>
      </c>
      <c r="D3168" s="6">
        <v>205649001155</v>
      </c>
      <c r="E3168" s="5" t="s">
        <v>18008</v>
      </c>
      <c r="F3168" s="6">
        <v>205649001155</v>
      </c>
      <c r="G3168" s="5" t="s">
        <v>18009</v>
      </c>
      <c r="H3168" s="5" t="s">
        <v>1499</v>
      </c>
      <c r="I3168" s="5" t="s">
        <v>18010</v>
      </c>
      <c r="J3168" s="5" t="s">
        <v>30</v>
      </c>
      <c r="K3168" s="5" t="s">
        <v>111</v>
      </c>
      <c r="L3168" s="5" t="s">
        <v>112</v>
      </c>
      <c r="T3168" s="5">
        <v>1</v>
      </c>
      <c r="U3168" s="5" t="s">
        <v>16285</v>
      </c>
      <c r="V3168" s="5" t="s">
        <v>38</v>
      </c>
      <c r="X3168" s="5" t="str">
        <f>+VLOOKUP(C3168,Hoja1!$E$2:$F$125,2,0)</f>
        <v>SAN_CARLOS</v>
      </c>
      <c r="Y3168" s="6" t="s">
        <v>19582</v>
      </c>
      <c r="Z3168" s="6">
        <v>205649001155</v>
      </c>
    </row>
    <row r="3169" spans="1:26">
      <c r="A3169" s="5" t="s">
        <v>25</v>
      </c>
      <c r="B3169" s="5">
        <v>5649</v>
      </c>
      <c r="C3169" s="5" t="s">
        <v>127</v>
      </c>
      <c r="D3169" s="6">
        <v>205649000086</v>
      </c>
      <c r="E3169" s="5" t="s">
        <v>2348</v>
      </c>
      <c r="F3169" s="6">
        <v>205649000086</v>
      </c>
      <c r="G3169" s="5" t="s">
        <v>2349</v>
      </c>
      <c r="H3169" s="5" t="s">
        <v>2350</v>
      </c>
      <c r="I3169" s="5" t="s">
        <v>2351</v>
      </c>
      <c r="J3169" s="5" t="s">
        <v>30</v>
      </c>
      <c r="K3169" s="5" t="s">
        <v>111</v>
      </c>
      <c r="L3169" s="5" t="s">
        <v>112</v>
      </c>
      <c r="M3169" s="5" t="s">
        <v>65</v>
      </c>
      <c r="N3169" s="5" t="s">
        <v>34</v>
      </c>
      <c r="O3169" s="5" t="s">
        <v>113</v>
      </c>
      <c r="P3169" s="5" t="s">
        <v>129</v>
      </c>
      <c r="T3169" s="5">
        <v>1</v>
      </c>
      <c r="U3169" s="5" t="s">
        <v>375</v>
      </c>
      <c r="V3169" s="5" t="s">
        <v>38</v>
      </c>
      <c r="W3169" s="5" t="s">
        <v>12680</v>
      </c>
      <c r="X3169" s="5" t="str">
        <f>+VLOOKUP(C3169,Hoja1!$E$2:$F$125,2,0)</f>
        <v>SAN_CARLOS</v>
      </c>
      <c r="Y3169" s="6" t="s">
        <v>19583</v>
      </c>
      <c r="Z3169" s="6">
        <v>205649000086</v>
      </c>
    </row>
    <row r="3170" spans="1:26">
      <c r="A3170" s="5" t="s">
        <v>25</v>
      </c>
      <c r="B3170" s="5">
        <v>5649</v>
      </c>
      <c r="C3170" s="5" t="s">
        <v>127</v>
      </c>
      <c r="D3170" s="6">
        <v>205649000914</v>
      </c>
      <c r="E3170" s="5" t="s">
        <v>3284</v>
      </c>
      <c r="F3170" s="6">
        <v>205649000914</v>
      </c>
      <c r="G3170" s="5" t="s">
        <v>3285</v>
      </c>
      <c r="H3170" s="5" t="s">
        <v>1499</v>
      </c>
      <c r="I3170" s="5" t="s">
        <v>3286</v>
      </c>
      <c r="J3170" s="5" t="s">
        <v>30</v>
      </c>
      <c r="K3170" s="5" t="s">
        <v>111</v>
      </c>
      <c r="L3170" s="5" t="s">
        <v>112</v>
      </c>
      <c r="M3170" s="5" t="s">
        <v>65</v>
      </c>
      <c r="N3170" s="5" t="s">
        <v>34</v>
      </c>
      <c r="O3170" s="5" t="s">
        <v>113</v>
      </c>
      <c r="P3170" s="5" t="s">
        <v>129</v>
      </c>
      <c r="T3170" s="5">
        <v>1</v>
      </c>
      <c r="U3170" s="5" t="s">
        <v>375</v>
      </c>
      <c r="V3170" s="5" t="s">
        <v>38</v>
      </c>
      <c r="W3170" s="5" t="s">
        <v>12715</v>
      </c>
      <c r="X3170" s="5" t="str">
        <f>+VLOOKUP(C3170,Hoja1!$E$2:$F$125,2,0)</f>
        <v>SAN_CARLOS</v>
      </c>
      <c r="Y3170" s="6" t="s">
        <v>19584</v>
      </c>
      <c r="Z3170" s="6">
        <v>205649000914</v>
      </c>
    </row>
    <row r="3171" spans="1:26">
      <c r="A3171" s="5" t="s">
        <v>25</v>
      </c>
      <c r="B3171" s="5">
        <v>5652</v>
      </c>
      <c r="C3171" s="5" t="s">
        <v>849</v>
      </c>
      <c r="D3171" s="6">
        <v>305652001331</v>
      </c>
      <c r="E3171" s="5" t="s">
        <v>7246</v>
      </c>
      <c r="F3171" s="6">
        <v>305652001331</v>
      </c>
      <c r="G3171" s="5" t="s">
        <v>18023</v>
      </c>
      <c r="H3171" s="5">
        <v>8323091</v>
      </c>
      <c r="I3171" s="5" t="s">
        <v>16335</v>
      </c>
      <c r="J3171" s="5" t="s">
        <v>347</v>
      </c>
      <c r="K3171" s="5" t="s">
        <v>31</v>
      </c>
      <c r="L3171" s="5" t="s">
        <v>112</v>
      </c>
      <c r="M3171" s="5" t="s">
        <v>5141</v>
      </c>
      <c r="N3171" s="5" t="s">
        <v>7146</v>
      </c>
      <c r="O3171" s="5" t="s">
        <v>7147</v>
      </c>
      <c r="P3171" s="5" t="s">
        <v>487</v>
      </c>
      <c r="T3171" s="5">
        <v>1</v>
      </c>
      <c r="U3171" s="5" t="s">
        <v>375</v>
      </c>
      <c r="V3171" s="5" t="s">
        <v>38</v>
      </c>
      <c r="W3171" s="5" t="s">
        <v>18024</v>
      </c>
      <c r="X3171" s="5" t="str">
        <f>+VLOOKUP(C3171,Hoja1!$E$2:$F$125,2,0)</f>
        <v>SAN_FRANCISCO</v>
      </c>
      <c r="Y3171" s="6" t="s">
        <v>19585</v>
      </c>
      <c r="Z3171" s="6">
        <v>305652001331</v>
      </c>
    </row>
    <row r="3172" spans="1:26">
      <c r="A3172" s="5" t="s">
        <v>25</v>
      </c>
      <c r="B3172" s="5">
        <v>5652</v>
      </c>
      <c r="C3172" s="5" t="s">
        <v>849</v>
      </c>
      <c r="D3172" s="6">
        <v>205197000849</v>
      </c>
      <c r="E3172" s="5" t="s">
        <v>8512</v>
      </c>
      <c r="F3172" s="6">
        <v>205197000849</v>
      </c>
      <c r="G3172" s="5" t="s">
        <v>12738</v>
      </c>
      <c r="H3172" s="5" t="s">
        <v>8513</v>
      </c>
      <c r="I3172" s="5" t="s">
        <v>8514</v>
      </c>
      <c r="J3172" s="5" t="s">
        <v>347</v>
      </c>
      <c r="K3172" s="5" t="s">
        <v>111</v>
      </c>
      <c r="L3172" s="5" t="s">
        <v>32</v>
      </c>
      <c r="M3172" s="5" t="s">
        <v>466</v>
      </c>
      <c r="N3172" s="5" t="s">
        <v>348</v>
      </c>
      <c r="O3172" s="5" t="s">
        <v>7382</v>
      </c>
      <c r="P3172" s="5" t="s">
        <v>380</v>
      </c>
      <c r="T3172" s="5">
        <v>1</v>
      </c>
      <c r="U3172" s="5" t="s">
        <v>375</v>
      </c>
      <c r="V3172" s="5" t="s">
        <v>38</v>
      </c>
      <c r="W3172" s="5" t="s">
        <v>12739</v>
      </c>
      <c r="X3172" s="5" t="str">
        <f>+VLOOKUP(C3172,Hoja1!$E$2:$F$125,2,0)</f>
        <v>SAN_FRANCISCO</v>
      </c>
      <c r="Y3172" s="6" t="s">
        <v>19586</v>
      </c>
      <c r="Z3172" s="6">
        <v>205197000849</v>
      </c>
    </row>
    <row r="3173" spans="1:26">
      <c r="A3173" s="5" t="s">
        <v>25</v>
      </c>
      <c r="B3173" s="5">
        <v>5652</v>
      </c>
      <c r="C3173" s="5" t="s">
        <v>849</v>
      </c>
      <c r="D3173" s="6">
        <v>105652001323</v>
      </c>
      <c r="E3173" s="5" t="s">
        <v>407</v>
      </c>
      <c r="F3173" s="6">
        <v>105652001323</v>
      </c>
      <c r="G3173" s="5" t="s">
        <v>408</v>
      </c>
      <c r="H3173" s="5">
        <v>8323023</v>
      </c>
      <c r="I3173" s="5" t="s">
        <v>850</v>
      </c>
      <c r="J3173" s="5" t="s">
        <v>30</v>
      </c>
      <c r="K3173" s="5" t="s">
        <v>31</v>
      </c>
      <c r="L3173" s="5" t="s">
        <v>32</v>
      </c>
      <c r="M3173" s="5" t="s">
        <v>43</v>
      </c>
      <c r="N3173" s="5" t="s">
        <v>44</v>
      </c>
      <c r="O3173" s="5" t="s">
        <v>45</v>
      </c>
      <c r="P3173" s="5" t="s">
        <v>394</v>
      </c>
      <c r="T3173" s="5">
        <v>1</v>
      </c>
      <c r="U3173" s="5" t="s">
        <v>375</v>
      </c>
      <c r="V3173" s="5" t="s">
        <v>38</v>
      </c>
      <c r="X3173" s="5" t="str">
        <f>+VLOOKUP(C3173,Hoja1!$E$2:$F$125,2,0)</f>
        <v>SAN_FRANCISCO</v>
      </c>
      <c r="Y3173" s="6" t="s">
        <v>19587</v>
      </c>
      <c r="Z3173" s="6">
        <v>105652001323</v>
      </c>
    </row>
    <row r="3174" spans="1:26">
      <c r="A3174" s="5" t="s">
        <v>25</v>
      </c>
      <c r="B3174" s="5">
        <v>5652</v>
      </c>
      <c r="C3174" s="5" t="s">
        <v>849</v>
      </c>
      <c r="D3174" s="6">
        <v>205652000305</v>
      </c>
      <c r="E3174" s="5" t="s">
        <v>951</v>
      </c>
      <c r="F3174" s="6">
        <v>205652000305</v>
      </c>
      <c r="G3174" s="5" t="s">
        <v>532</v>
      </c>
      <c r="I3174" s="5" t="s">
        <v>532</v>
      </c>
      <c r="J3174" s="5" t="s">
        <v>30</v>
      </c>
      <c r="K3174" s="5" t="s">
        <v>111</v>
      </c>
      <c r="L3174" s="5" t="s">
        <v>112</v>
      </c>
      <c r="T3174" s="5">
        <v>1</v>
      </c>
      <c r="U3174" s="5" t="s">
        <v>16285</v>
      </c>
      <c r="V3174" s="5" t="s">
        <v>38</v>
      </c>
      <c r="X3174" s="5" t="str">
        <f>+VLOOKUP(C3174,Hoja1!$E$2:$F$125,2,0)</f>
        <v>SAN_FRANCISCO</v>
      </c>
      <c r="Y3174" s="6" t="s">
        <v>19588</v>
      </c>
      <c r="Z3174" s="6">
        <v>205652000305</v>
      </c>
    </row>
    <row r="3175" spans="1:26">
      <c r="A3175" s="5" t="s">
        <v>25</v>
      </c>
      <c r="B3175" s="5">
        <v>5652</v>
      </c>
      <c r="C3175" s="5" t="s">
        <v>849</v>
      </c>
      <c r="D3175" s="6">
        <v>205652000372</v>
      </c>
      <c r="E3175" s="5" t="s">
        <v>1513</v>
      </c>
      <c r="F3175" s="6">
        <v>205652000372</v>
      </c>
      <c r="G3175" s="5" t="s">
        <v>1514</v>
      </c>
      <c r="H3175" s="5" t="s">
        <v>1515</v>
      </c>
      <c r="I3175" s="5" t="s">
        <v>12757</v>
      </c>
      <c r="J3175" s="5" t="s">
        <v>30</v>
      </c>
      <c r="K3175" s="5" t="s">
        <v>111</v>
      </c>
      <c r="L3175" s="5" t="s">
        <v>112</v>
      </c>
      <c r="M3175" s="5" t="s">
        <v>65</v>
      </c>
      <c r="N3175" s="5" t="s">
        <v>34</v>
      </c>
      <c r="O3175" s="5" t="s">
        <v>113</v>
      </c>
      <c r="P3175" s="5" t="s">
        <v>206</v>
      </c>
      <c r="T3175" s="5">
        <v>1</v>
      </c>
      <c r="U3175" s="5" t="s">
        <v>375</v>
      </c>
      <c r="V3175" s="5" t="s">
        <v>38</v>
      </c>
      <c r="W3175" s="5" t="s">
        <v>12758</v>
      </c>
      <c r="X3175" s="5" t="str">
        <f>+VLOOKUP(C3175,Hoja1!$E$2:$F$125,2,0)</f>
        <v>SAN_FRANCISCO</v>
      </c>
      <c r="Y3175" s="6" t="s">
        <v>19589</v>
      </c>
      <c r="Z3175" s="6">
        <v>205652000372</v>
      </c>
    </row>
    <row r="3176" spans="1:26">
      <c r="A3176" s="5" t="s">
        <v>25</v>
      </c>
      <c r="B3176" s="5">
        <v>5652</v>
      </c>
      <c r="C3176" s="5" t="s">
        <v>849</v>
      </c>
      <c r="D3176" s="6">
        <v>205652000003</v>
      </c>
      <c r="E3176" s="5" t="s">
        <v>8226</v>
      </c>
      <c r="F3176" s="6">
        <v>205652000003</v>
      </c>
      <c r="G3176" s="5" t="s">
        <v>8227</v>
      </c>
      <c r="H3176" s="5" t="s">
        <v>8228</v>
      </c>
      <c r="I3176" s="5" t="s">
        <v>12755</v>
      </c>
      <c r="J3176" s="5" t="s">
        <v>347</v>
      </c>
      <c r="K3176" s="5" t="s">
        <v>111</v>
      </c>
      <c r="L3176" s="5" t="s">
        <v>112</v>
      </c>
      <c r="M3176" s="5" t="s">
        <v>65</v>
      </c>
      <c r="N3176" s="5" t="s">
        <v>367</v>
      </c>
      <c r="O3176" s="5" t="s">
        <v>368</v>
      </c>
      <c r="P3176" s="5" t="s">
        <v>2564</v>
      </c>
      <c r="T3176" s="5">
        <v>1</v>
      </c>
      <c r="U3176" s="5" t="s">
        <v>375</v>
      </c>
      <c r="V3176" s="5" t="s">
        <v>38</v>
      </c>
      <c r="W3176" s="5" t="s">
        <v>12756</v>
      </c>
      <c r="X3176" s="5" t="str">
        <f>+VLOOKUP(C3176,Hoja1!$E$2:$F$125,2,0)</f>
        <v>SAN_FRANCISCO</v>
      </c>
      <c r="Y3176" s="6" t="s">
        <v>19590</v>
      </c>
      <c r="Z3176" s="6">
        <v>205652000003</v>
      </c>
    </row>
    <row r="3177" spans="1:26">
      <c r="A3177" s="5" t="s">
        <v>25</v>
      </c>
      <c r="B3177" s="5">
        <v>5652</v>
      </c>
      <c r="C3177" s="5" t="s">
        <v>849</v>
      </c>
      <c r="D3177" s="6">
        <v>205197000199</v>
      </c>
      <c r="E3177" s="5" t="s">
        <v>1661</v>
      </c>
      <c r="F3177" s="6">
        <v>205197000199</v>
      </c>
      <c r="G3177" s="5" t="s">
        <v>5572</v>
      </c>
      <c r="H3177" s="5" t="s">
        <v>2363</v>
      </c>
      <c r="I3177" s="5" t="s">
        <v>12729</v>
      </c>
      <c r="J3177" s="5" t="s">
        <v>30</v>
      </c>
      <c r="K3177" s="5" t="s">
        <v>111</v>
      </c>
      <c r="L3177" s="5" t="s">
        <v>112</v>
      </c>
      <c r="M3177" s="5" t="s">
        <v>65</v>
      </c>
      <c r="N3177" s="5" t="s">
        <v>34</v>
      </c>
      <c r="O3177" s="5" t="s">
        <v>113</v>
      </c>
      <c r="P3177" s="5" t="s">
        <v>206</v>
      </c>
      <c r="T3177" s="5">
        <v>1</v>
      </c>
      <c r="U3177" s="5" t="s">
        <v>375</v>
      </c>
      <c r="V3177" s="5" t="s">
        <v>38</v>
      </c>
      <c r="W3177" s="5" t="s">
        <v>12730</v>
      </c>
      <c r="X3177" s="5" t="str">
        <f>+VLOOKUP(C3177,Hoja1!$E$2:$F$125,2,0)</f>
        <v>SAN_FRANCISCO</v>
      </c>
      <c r="Y3177" s="6" t="s">
        <v>19591</v>
      </c>
      <c r="Z3177" s="6">
        <v>205197000199</v>
      </c>
    </row>
    <row r="3178" spans="1:26">
      <c r="A3178" s="5" t="s">
        <v>25</v>
      </c>
      <c r="B3178" s="5">
        <v>5652</v>
      </c>
      <c r="C3178" s="5" t="s">
        <v>849</v>
      </c>
      <c r="D3178" s="6">
        <v>205652000399</v>
      </c>
      <c r="E3178" s="5" t="s">
        <v>6242</v>
      </c>
      <c r="F3178" s="6">
        <v>205652000399</v>
      </c>
      <c r="G3178" s="5" t="s">
        <v>6243</v>
      </c>
      <c r="H3178" s="5" t="s">
        <v>6244</v>
      </c>
      <c r="I3178" s="5" t="s">
        <v>12759</v>
      </c>
      <c r="J3178" s="5" t="s">
        <v>30</v>
      </c>
      <c r="K3178" s="5" t="s">
        <v>111</v>
      </c>
      <c r="L3178" s="5" t="s">
        <v>112</v>
      </c>
      <c r="M3178" s="5" t="s">
        <v>65</v>
      </c>
      <c r="N3178" s="5" t="s">
        <v>34</v>
      </c>
      <c r="O3178" s="5" t="s">
        <v>113</v>
      </c>
      <c r="P3178" s="5" t="s">
        <v>206</v>
      </c>
      <c r="R3178" s="5" t="s">
        <v>1476</v>
      </c>
      <c r="T3178" s="5">
        <v>1</v>
      </c>
      <c r="U3178" s="5" t="s">
        <v>375</v>
      </c>
      <c r="V3178" s="5" t="s">
        <v>38</v>
      </c>
      <c r="W3178" s="5" t="s">
        <v>12760</v>
      </c>
      <c r="X3178" s="5" t="str">
        <f>+VLOOKUP(C3178,Hoja1!$E$2:$F$125,2,0)</f>
        <v>SAN_FRANCISCO</v>
      </c>
      <c r="Y3178" s="6" t="s">
        <v>19592</v>
      </c>
      <c r="Z3178" s="6">
        <v>205652000399</v>
      </c>
    </row>
    <row r="3179" spans="1:26">
      <c r="A3179" s="5" t="s">
        <v>25</v>
      </c>
      <c r="B3179" s="5">
        <v>5652</v>
      </c>
      <c r="C3179" s="5" t="s">
        <v>849</v>
      </c>
      <c r="D3179" s="6">
        <v>205652000712</v>
      </c>
      <c r="E3179" s="5" t="s">
        <v>3291</v>
      </c>
      <c r="F3179" s="6">
        <v>205652000712</v>
      </c>
      <c r="G3179" s="5" t="s">
        <v>3292</v>
      </c>
      <c r="H3179" s="5" t="s">
        <v>3293</v>
      </c>
      <c r="I3179" s="5" t="s">
        <v>12768</v>
      </c>
      <c r="J3179" s="5" t="s">
        <v>30</v>
      </c>
      <c r="K3179" s="5" t="s">
        <v>111</v>
      </c>
      <c r="L3179" s="5" t="s">
        <v>112</v>
      </c>
      <c r="M3179" s="5" t="s">
        <v>65</v>
      </c>
      <c r="N3179" s="5" t="s">
        <v>34</v>
      </c>
      <c r="O3179" s="5" t="s">
        <v>113</v>
      </c>
      <c r="P3179" s="5" t="s">
        <v>429</v>
      </c>
      <c r="T3179" s="5">
        <v>1</v>
      </c>
      <c r="U3179" s="5" t="s">
        <v>375</v>
      </c>
      <c r="V3179" s="5" t="s">
        <v>38</v>
      </c>
      <c r="W3179" s="5" t="s">
        <v>12769</v>
      </c>
      <c r="X3179" s="5" t="str">
        <f>+VLOOKUP(C3179,Hoja1!$E$2:$F$125,2,0)</f>
        <v>SAN_FRANCISCO</v>
      </c>
      <c r="Y3179" s="6" t="s">
        <v>19593</v>
      </c>
      <c r="Z3179" s="6">
        <v>205652000712</v>
      </c>
    </row>
    <row r="3180" spans="1:26">
      <c r="A3180" s="5" t="s">
        <v>25</v>
      </c>
      <c r="B3180" s="5">
        <v>5652</v>
      </c>
      <c r="C3180" s="5" t="s">
        <v>849</v>
      </c>
      <c r="D3180" s="6">
        <v>205197001021</v>
      </c>
      <c r="E3180" s="5" t="s">
        <v>4109</v>
      </c>
      <c r="F3180" s="6">
        <v>205197001021</v>
      </c>
      <c r="G3180" s="5" t="s">
        <v>4110</v>
      </c>
      <c r="H3180" s="5" t="s">
        <v>2363</v>
      </c>
      <c r="I3180" s="5" t="s">
        <v>12744</v>
      </c>
      <c r="J3180" s="5" t="s">
        <v>30</v>
      </c>
      <c r="K3180" s="5" t="s">
        <v>111</v>
      </c>
      <c r="L3180" s="5" t="s">
        <v>112</v>
      </c>
      <c r="M3180" s="5" t="s">
        <v>65</v>
      </c>
      <c r="N3180" s="5" t="s">
        <v>34</v>
      </c>
      <c r="O3180" s="5" t="s">
        <v>113</v>
      </c>
      <c r="P3180" s="5" t="s">
        <v>429</v>
      </c>
      <c r="T3180" s="5">
        <v>1</v>
      </c>
      <c r="U3180" s="5" t="s">
        <v>375</v>
      </c>
      <c r="V3180" s="5" t="s">
        <v>38</v>
      </c>
      <c r="W3180" s="5" t="s">
        <v>12745</v>
      </c>
      <c r="X3180" s="5" t="str">
        <f>+VLOOKUP(C3180,Hoja1!$E$2:$F$125,2,0)</f>
        <v>SAN_FRANCISCO</v>
      </c>
      <c r="Y3180" s="6" t="s">
        <v>19594</v>
      </c>
      <c r="Z3180" s="6">
        <v>205197001021</v>
      </c>
    </row>
    <row r="3181" spans="1:26">
      <c r="A3181" s="5" t="s">
        <v>25</v>
      </c>
      <c r="B3181" s="5">
        <v>5652</v>
      </c>
      <c r="C3181" s="5" t="s">
        <v>849</v>
      </c>
      <c r="D3181" s="6">
        <v>405652000011</v>
      </c>
      <c r="E3181" s="5" t="s">
        <v>1508</v>
      </c>
      <c r="F3181" s="6">
        <v>405652000011</v>
      </c>
      <c r="G3181" s="5" t="s">
        <v>1509</v>
      </c>
      <c r="H3181" s="5">
        <v>8323030</v>
      </c>
      <c r="I3181" s="5" t="s">
        <v>12773</v>
      </c>
      <c r="J3181" s="5" t="s">
        <v>30</v>
      </c>
      <c r="K3181" s="5" t="s">
        <v>111</v>
      </c>
      <c r="L3181" s="5" t="s">
        <v>112</v>
      </c>
      <c r="M3181" s="5" t="s">
        <v>65</v>
      </c>
      <c r="N3181" s="5" t="s">
        <v>34</v>
      </c>
      <c r="O3181" s="5" t="s">
        <v>113</v>
      </c>
      <c r="P3181" s="5" t="s">
        <v>206</v>
      </c>
      <c r="T3181" s="5">
        <v>1</v>
      </c>
      <c r="U3181" s="5" t="s">
        <v>375</v>
      </c>
      <c r="V3181" s="5" t="s">
        <v>38</v>
      </c>
      <c r="W3181" s="5" t="s">
        <v>12774</v>
      </c>
      <c r="X3181" s="5" t="str">
        <f>+VLOOKUP(C3181,Hoja1!$E$2:$F$125,2,0)</f>
        <v>SAN_FRANCISCO</v>
      </c>
      <c r="Y3181" s="6" t="s">
        <v>19595</v>
      </c>
      <c r="Z3181" s="6">
        <v>405652000011</v>
      </c>
    </row>
    <row r="3182" spans="1:26">
      <c r="A3182" s="5" t="s">
        <v>25</v>
      </c>
      <c r="B3182" s="5">
        <v>5652</v>
      </c>
      <c r="C3182" s="5" t="s">
        <v>849</v>
      </c>
      <c r="D3182" s="6">
        <v>205197001004</v>
      </c>
      <c r="E3182" s="5" t="s">
        <v>4111</v>
      </c>
      <c r="F3182" s="6">
        <v>205197001004</v>
      </c>
      <c r="G3182" s="5" t="s">
        <v>4112</v>
      </c>
      <c r="H3182" s="5">
        <v>8323030</v>
      </c>
      <c r="I3182" s="5" t="s">
        <v>12742</v>
      </c>
      <c r="J3182" s="5" t="s">
        <v>30</v>
      </c>
      <c r="K3182" s="5" t="s">
        <v>111</v>
      </c>
      <c r="L3182" s="5" t="s">
        <v>112</v>
      </c>
      <c r="M3182" s="5" t="s">
        <v>65</v>
      </c>
      <c r="N3182" s="5" t="s">
        <v>34</v>
      </c>
      <c r="O3182" s="5" t="s">
        <v>113</v>
      </c>
      <c r="P3182" s="5" t="s">
        <v>206</v>
      </c>
      <c r="T3182" s="5">
        <v>1</v>
      </c>
      <c r="U3182" s="5" t="s">
        <v>375</v>
      </c>
      <c r="V3182" s="5" t="s">
        <v>38</v>
      </c>
      <c r="W3182" s="5" t="s">
        <v>12743</v>
      </c>
      <c r="X3182" s="5" t="str">
        <f>+VLOOKUP(C3182,Hoja1!$E$2:$F$125,2,0)</f>
        <v>SAN_FRANCISCO</v>
      </c>
      <c r="Y3182" s="6" t="s">
        <v>19596</v>
      </c>
      <c r="Z3182" s="6">
        <v>205197001004</v>
      </c>
    </row>
    <row r="3183" spans="1:26">
      <c r="A3183" s="5" t="s">
        <v>25</v>
      </c>
      <c r="B3183" s="5">
        <v>5652</v>
      </c>
      <c r="C3183" s="5" t="s">
        <v>849</v>
      </c>
      <c r="D3183" s="6">
        <v>205197000423</v>
      </c>
      <c r="E3183" s="5" t="s">
        <v>2369</v>
      </c>
      <c r="F3183" s="6">
        <v>205197000423</v>
      </c>
      <c r="G3183" s="5" t="s">
        <v>2370</v>
      </c>
      <c r="H3183" s="5" t="s">
        <v>2363</v>
      </c>
      <c r="I3183" s="5" t="s">
        <v>12736</v>
      </c>
      <c r="J3183" s="5" t="s">
        <v>30</v>
      </c>
      <c r="K3183" s="5" t="s">
        <v>111</v>
      </c>
      <c r="L3183" s="5" t="s">
        <v>112</v>
      </c>
      <c r="M3183" s="5" t="s">
        <v>65</v>
      </c>
      <c r="N3183" s="5" t="s">
        <v>34</v>
      </c>
      <c r="O3183" s="5" t="s">
        <v>113</v>
      </c>
      <c r="P3183" s="5" t="s">
        <v>206</v>
      </c>
      <c r="T3183" s="5">
        <v>1</v>
      </c>
      <c r="U3183" s="5" t="s">
        <v>375</v>
      </c>
      <c r="V3183" s="5" t="s">
        <v>38</v>
      </c>
      <c r="W3183" s="5" t="s">
        <v>12737</v>
      </c>
      <c r="X3183" s="5" t="str">
        <f>+VLOOKUP(C3183,Hoja1!$E$2:$F$125,2,0)</f>
        <v>SAN_FRANCISCO</v>
      </c>
      <c r="Y3183" s="6" t="s">
        <v>19597</v>
      </c>
      <c r="Z3183" s="6">
        <v>205197000423</v>
      </c>
    </row>
    <row r="3184" spans="1:26">
      <c r="A3184" s="5" t="s">
        <v>25</v>
      </c>
      <c r="B3184" s="5">
        <v>5652</v>
      </c>
      <c r="C3184" s="5" t="s">
        <v>849</v>
      </c>
      <c r="D3184" s="6">
        <v>205652001310</v>
      </c>
      <c r="E3184" s="5" t="s">
        <v>3289</v>
      </c>
      <c r="F3184" s="6">
        <v>205652001310</v>
      </c>
      <c r="G3184" s="5" t="s">
        <v>3290</v>
      </c>
      <c r="H3184" s="5" t="s">
        <v>2363</v>
      </c>
      <c r="I3184" s="5" t="s">
        <v>18022</v>
      </c>
      <c r="J3184" s="5" t="s">
        <v>30</v>
      </c>
      <c r="K3184" s="5" t="s">
        <v>111</v>
      </c>
      <c r="L3184" s="5" t="s">
        <v>112</v>
      </c>
      <c r="M3184" s="5" t="s">
        <v>65</v>
      </c>
      <c r="N3184" s="5" t="s">
        <v>34</v>
      </c>
      <c r="O3184" s="5" t="s">
        <v>113</v>
      </c>
      <c r="P3184" s="5" t="s">
        <v>206</v>
      </c>
      <c r="T3184" s="5">
        <v>1</v>
      </c>
      <c r="U3184" s="5" t="s">
        <v>375</v>
      </c>
      <c r="V3184" s="5" t="s">
        <v>38</v>
      </c>
      <c r="W3184" s="5" t="s">
        <v>12770</v>
      </c>
      <c r="X3184" s="5" t="str">
        <f>+VLOOKUP(C3184,Hoja1!$E$2:$F$125,2,0)</f>
        <v>SAN_FRANCISCO</v>
      </c>
      <c r="Y3184" s="6" t="s">
        <v>19598</v>
      </c>
      <c r="Z3184" s="6">
        <v>205652001310</v>
      </c>
    </row>
    <row r="3185" spans="1:26">
      <c r="A3185" s="5" t="s">
        <v>25</v>
      </c>
      <c r="B3185" s="5">
        <v>5652</v>
      </c>
      <c r="C3185" s="5" t="s">
        <v>849</v>
      </c>
      <c r="D3185" s="6">
        <v>205652000437</v>
      </c>
      <c r="E3185" s="5" t="s">
        <v>2365</v>
      </c>
      <c r="F3185" s="6">
        <v>205652000437</v>
      </c>
      <c r="G3185" s="5" t="s">
        <v>2366</v>
      </c>
      <c r="H3185" s="5" t="s">
        <v>2363</v>
      </c>
      <c r="I3185" s="5" t="s">
        <v>850</v>
      </c>
      <c r="J3185" s="5" t="s">
        <v>30</v>
      </c>
      <c r="K3185" s="5" t="s">
        <v>111</v>
      </c>
      <c r="L3185" s="5" t="s">
        <v>112</v>
      </c>
      <c r="M3185" s="5" t="s">
        <v>65</v>
      </c>
      <c r="N3185" s="5" t="s">
        <v>34</v>
      </c>
      <c r="O3185" s="5" t="s">
        <v>113</v>
      </c>
      <c r="P3185" s="5" t="s">
        <v>206</v>
      </c>
      <c r="T3185" s="5">
        <v>1</v>
      </c>
      <c r="U3185" s="5" t="s">
        <v>375</v>
      </c>
      <c r="V3185" s="5" t="s">
        <v>38</v>
      </c>
      <c r="W3185" s="5" t="s">
        <v>12763</v>
      </c>
      <c r="X3185" s="5" t="str">
        <f>+VLOOKUP(C3185,Hoja1!$E$2:$F$125,2,0)</f>
        <v>SAN_FRANCISCO</v>
      </c>
      <c r="Y3185" s="6" t="s">
        <v>19599</v>
      </c>
      <c r="Z3185" s="6">
        <v>205652000437</v>
      </c>
    </row>
    <row r="3186" spans="1:26">
      <c r="A3186" s="5" t="s">
        <v>25</v>
      </c>
      <c r="B3186" s="5">
        <v>5652</v>
      </c>
      <c r="C3186" s="5" t="s">
        <v>849</v>
      </c>
      <c r="D3186" s="6">
        <v>205652000518</v>
      </c>
      <c r="E3186" s="5" t="s">
        <v>4891</v>
      </c>
      <c r="F3186" s="6">
        <v>205652000518</v>
      </c>
      <c r="G3186" s="5" t="s">
        <v>4892</v>
      </c>
      <c r="H3186" s="5" t="s">
        <v>2363</v>
      </c>
      <c r="I3186" s="5" t="s">
        <v>12766</v>
      </c>
      <c r="J3186" s="5" t="s">
        <v>30</v>
      </c>
      <c r="K3186" s="5" t="s">
        <v>111</v>
      </c>
      <c r="L3186" s="5" t="s">
        <v>112</v>
      </c>
      <c r="M3186" s="5" t="s">
        <v>65</v>
      </c>
      <c r="N3186" s="5" t="s">
        <v>34</v>
      </c>
      <c r="O3186" s="5" t="s">
        <v>113</v>
      </c>
      <c r="P3186" s="5" t="s">
        <v>206</v>
      </c>
      <c r="T3186" s="5">
        <v>1</v>
      </c>
      <c r="U3186" s="5" t="s">
        <v>375</v>
      </c>
      <c r="V3186" s="5" t="s">
        <v>38</v>
      </c>
      <c r="W3186" s="5" t="s">
        <v>12767</v>
      </c>
      <c r="X3186" s="5" t="str">
        <f>+VLOOKUP(C3186,Hoja1!$E$2:$F$125,2,0)</f>
        <v>SAN_FRANCISCO</v>
      </c>
      <c r="Y3186" s="6" t="s">
        <v>19600</v>
      </c>
      <c r="Z3186" s="6">
        <v>205652000518</v>
      </c>
    </row>
    <row r="3187" spans="1:26">
      <c r="A3187" s="5" t="s">
        <v>25</v>
      </c>
      <c r="B3187" s="5">
        <v>5652</v>
      </c>
      <c r="C3187" s="5" t="s">
        <v>849</v>
      </c>
      <c r="D3187" s="6">
        <v>205652000470</v>
      </c>
      <c r="E3187" s="5" t="s">
        <v>1022</v>
      </c>
      <c r="F3187" s="6">
        <v>205652000470</v>
      </c>
      <c r="G3187" s="5" t="s">
        <v>532</v>
      </c>
      <c r="I3187" s="5" t="s">
        <v>532</v>
      </c>
      <c r="J3187" s="5" t="s">
        <v>30</v>
      </c>
      <c r="K3187" s="5" t="s">
        <v>111</v>
      </c>
      <c r="L3187" s="5" t="s">
        <v>112</v>
      </c>
      <c r="T3187" s="5">
        <v>1</v>
      </c>
      <c r="U3187" s="5" t="s">
        <v>16285</v>
      </c>
      <c r="V3187" s="5" t="s">
        <v>38</v>
      </c>
      <c r="X3187" s="5" t="str">
        <f>+VLOOKUP(C3187,Hoja1!$E$2:$F$125,2,0)</f>
        <v>SAN_FRANCISCO</v>
      </c>
      <c r="Y3187" s="6" t="s">
        <v>19601</v>
      </c>
      <c r="Z3187" s="6">
        <v>205652000470</v>
      </c>
    </row>
    <row r="3188" spans="1:26">
      <c r="A3188" s="5" t="s">
        <v>25</v>
      </c>
      <c r="B3188" s="5">
        <v>5652</v>
      </c>
      <c r="C3188" s="5" t="s">
        <v>849</v>
      </c>
      <c r="D3188" s="6">
        <v>405652000002</v>
      </c>
      <c r="E3188" s="5" t="s">
        <v>1510</v>
      </c>
      <c r="F3188" s="6">
        <v>405652000002</v>
      </c>
      <c r="G3188" s="5" t="s">
        <v>1511</v>
      </c>
      <c r="H3188" s="5" t="s">
        <v>1512</v>
      </c>
      <c r="I3188" s="5" t="s">
        <v>12771</v>
      </c>
      <c r="J3188" s="5" t="s">
        <v>30</v>
      </c>
      <c r="K3188" s="5" t="s">
        <v>111</v>
      </c>
      <c r="L3188" s="5" t="s">
        <v>112</v>
      </c>
      <c r="M3188" s="5" t="s">
        <v>65</v>
      </c>
      <c r="N3188" s="5" t="s">
        <v>34</v>
      </c>
      <c r="O3188" s="5" t="s">
        <v>113</v>
      </c>
      <c r="P3188" s="5" t="s">
        <v>206</v>
      </c>
      <c r="T3188" s="5">
        <v>1</v>
      </c>
      <c r="U3188" s="5" t="s">
        <v>375</v>
      </c>
      <c r="V3188" s="5" t="s">
        <v>38</v>
      </c>
      <c r="W3188" s="5" t="s">
        <v>12772</v>
      </c>
      <c r="X3188" s="5" t="str">
        <f>+VLOOKUP(C3188,Hoja1!$E$2:$F$125,2,0)</f>
        <v>SAN_FRANCISCO</v>
      </c>
      <c r="Y3188" s="6" t="s">
        <v>19602</v>
      </c>
      <c r="Z3188" s="6">
        <v>405652000002</v>
      </c>
    </row>
    <row r="3189" spans="1:26">
      <c r="A3189" s="5" t="s">
        <v>25</v>
      </c>
      <c r="B3189" s="5">
        <v>5652</v>
      </c>
      <c r="C3189" s="5" t="s">
        <v>849</v>
      </c>
      <c r="D3189" s="6">
        <v>205652000356</v>
      </c>
      <c r="E3189" s="5" t="s">
        <v>3020</v>
      </c>
      <c r="F3189" s="6">
        <v>205652000356</v>
      </c>
      <c r="G3189" s="5" t="s">
        <v>643</v>
      </c>
      <c r="H3189" s="5">
        <v>8323036</v>
      </c>
      <c r="I3189" s="5" t="s">
        <v>5573</v>
      </c>
      <c r="J3189" s="5" t="s">
        <v>30</v>
      </c>
      <c r="K3189" s="5" t="s">
        <v>111</v>
      </c>
      <c r="L3189" s="5" t="s">
        <v>112</v>
      </c>
      <c r="M3189" s="5" t="s">
        <v>65</v>
      </c>
      <c r="N3189" s="5" t="s">
        <v>34</v>
      </c>
      <c r="O3189" s="5" t="s">
        <v>113</v>
      </c>
      <c r="P3189" s="5" t="s">
        <v>206</v>
      </c>
      <c r="T3189" s="5">
        <v>1</v>
      </c>
      <c r="U3189" s="5" t="s">
        <v>375</v>
      </c>
      <c r="V3189" s="5" t="s">
        <v>38</v>
      </c>
      <c r="X3189" s="5" t="str">
        <f>+VLOOKUP(C3189,Hoja1!$E$2:$F$125,2,0)</f>
        <v>SAN_FRANCISCO</v>
      </c>
      <c r="Y3189" s="6" t="s">
        <v>19603</v>
      </c>
      <c r="Z3189" s="6">
        <v>205652000356</v>
      </c>
    </row>
    <row r="3190" spans="1:26">
      <c r="A3190" s="5" t="s">
        <v>25</v>
      </c>
      <c r="B3190" s="5">
        <v>5652</v>
      </c>
      <c r="C3190" s="5" t="s">
        <v>849</v>
      </c>
      <c r="D3190" s="6">
        <v>205197000237</v>
      </c>
      <c r="E3190" s="5" t="s">
        <v>2053</v>
      </c>
      <c r="F3190" s="6">
        <v>205197000237</v>
      </c>
      <c r="G3190" s="5" t="s">
        <v>6894</v>
      </c>
      <c r="H3190" s="5" t="s">
        <v>2363</v>
      </c>
      <c r="I3190" s="5" t="s">
        <v>12731</v>
      </c>
      <c r="J3190" s="5" t="s">
        <v>30</v>
      </c>
      <c r="K3190" s="5" t="s">
        <v>111</v>
      </c>
      <c r="L3190" s="5" t="s">
        <v>112</v>
      </c>
      <c r="M3190" s="5" t="s">
        <v>65</v>
      </c>
      <c r="N3190" s="5" t="s">
        <v>34</v>
      </c>
      <c r="O3190" s="5" t="s">
        <v>113</v>
      </c>
      <c r="P3190" s="5" t="s">
        <v>206</v>
      </c>
      <c r="T3190" s="5">
        <v>1</v>
      </c>
      <c r="U3190" s="5" t="s">
        <v>375</v>
      </c>
      <c r="V3190" s="5" t="s">
        <v>38</v>
      </c>
      <c r="W3190" s="5" t="s">
        <v>12732</v>
      </c>
      <c r="X3190" s="5" t="str">
        <f>+VLOOKUP(C3190,Hoja1!$E$2:$F$125,2,0)</f>
        <v>SAN_FRANCISCO</v>
      </c>
      <c r="Y3190" s="6" t="s">
        <v>19604</v>
      </c>
      <c r="Z3190" s="6">
        <v>205197000237</v>
      </c>
    </row>
    <row r="3191" spans="1:26">
      <c r="A3191" s="5" t="s">
        <v>25</v>
      </c>
      <c r="B3191" s="5">
        <v>5652</v>
      </c>
      <c r="C3191" s="5" t="s">
        <v>849</v>
      </c>
      <c r="D3191" s="6">
        <v>205652000445</v>
      </c>
      <c r="E3191" s="5" t="s">
        <v>4113</v>
      </c>
      <c r="F3191" s="6">
        <v>205652000445</v>
      </c>
      <c r="G3191" s="5" t="s">
        <v>4114</v>
      </c>
      <c r="H3191" s="5" t="s">
        <v>2363</v>
      </c>
      <c r="I3191" s="5" t="s">
        <v>12764</v>
      </c>
      <c r="J3191" s="5" t="s">
        <v>30</v>
      </c>
      <c r="K3191" s="5" t="s">
        <v>111</v>
      </c>
      <c r="L3191" s="5" t="s">
        <v>112</v>
      </c>
      <c r="M3191" s="5" t="s">
        <v>65</v>
      </c>
      <c r="N3191" s="5" t="s">
        <v>34</v>
      </c>
      <c r="O3191" s="5" t="s">
        <v>113</v>
      </c>
      <c r="P3191" s="5" t="s">
        <v>429</v>
      </c>
      <c r="T3191" s="5">
        <v>1</v>
      </c>
      <c r="U3191" s="5" t="s">
        <v>375</v>
      </c>
      <c r="V3191" s="5" t="s">
        <v>38</v>
      </c>
      <c r="W3191" s="5" t="s">
        <v>12765</v>
      </c>
      <c r="X3191" s="5" t="str">
        <f>+VLOOKUP(C3191,Hoja1!$E$2:$F$125,2,0)</f>
        <v>SAN_FRANCISCO</v>
      </c>
      <c r="Y3191" s="6" t="s">
        <v>19605</v>
      </c>
      <c r="Z3191" s="6">
        <v>205652000445</v>
      </c>
    </row>
    <row r="3192" spans="1:26">
      <c r="A3192" s="5" t="s">
        <v>25</v>
      </c>
      <c r="B3192" s="5">
        <v>5652</v>
      </c>
      <c r="C3192" s="5" t="s">
        <v>849</v>
      </c>
      <c r="D3192" s="6">
        <v>205652000411</v>
      </c>
      <c r="E3192" s="5" t="s">
        <v>2367</v>
      </c>
      <c r="F3192" s="6">
        <v>205652000411</v>
      </c>
      <c r="G3192" s="5" t="s">
        <v>2368</v>
      </c>
      <c r="H3192" s="5" t="s">
        <v>2363</v>
      </c>
      <c r="I3192" s="5" t="s">
        <v>12761</v>
      </c>
      <c r="J3192" s="5" t="s">
        <v>30</v>
      </c>
      <c r="K3192" s="5" t="s">
        <v>111</v>
      </c>
      <c r="L3192" s="5" t="s">
        <v>112</v>
      </c>
      <c r="M3192" s="5" t="s">
        <v>65</v>
      </c>
      <c r="N3192" s="5" t="s">
        <v>34</v>
      </c>
      <c r="O3192" s="5" t="s">
        <v>113</v>
      </c>
      <c r="P3192" s="5" t="s">
        <v>206</v>
      </c>
      <c r="T3192" s="5">
        <v>1</v>
      </c>
      <c r="U3192" s="5" t="s">
        <v>375</v>
      </c>
      <c r="V3192" s="5" t="s">
        <v>38</v>
      </c>
      <c r="W3192" s="5" t="s">
        <v>12762</v>
      </c>
      <c r="X3192" s="5" t="str">
        <f>+VLOOKUP(C3192,Hoja1!$E$2:$F$125,2,0)</f>
        <v>SAN_FRANCISCO</v>
      </c>
      <c r="Y3192" s="6" t="s">
        <v>19606</v>
      </c>
      <c r="Z3192" s="6">
        <v>205652000411</v>
      </c>
    </row>
    <row r="3193" spans="1:26">
      <c r="A3193" s="5" t="s">
        <v>25</v>
      </c>
      <c r="B3193" s="5">
        <v>5652</v>
      </c>
      <c r="C3193" s="5" t="s">
        <v>849</v>
      </c>
      <c r="D3193" s="6">
        <v>205652000453</v>
      </c>
      <c r="E3193" s="5" t="s">
        <v>2361</v>
      </c>
      <c r="F3193" s="6">
        <v>205652000453</v>
      </c>
      <c r="G3193" s="5" t="s">
        <v>2362</v>
      </c>
      <c r="H3193" s="5" t="s">
        <v>2363</v>
      </c>
      <c r="I3193" s="5" t="s">
        <v>2364</v>
      </c>
      <c r="J3193" s="5" t="s">
        <v>30</v>
      </c>
      <c r="K3193" s="5" t="s">
        <v>111</v>
      </c>
      <c r="L3193" s="5" t="s">
        <v>112</v>
      </c>
      <c r="M3193" s="5" t="s">
        <v>65</v>
      </c>
      <c r="N3193" s="5" t="s">
        <v>34</v>
      </c>
      <c r="O3193" s="5" t="s">
        <v>113</v>
      </c>
      <c r="P3193" s="5" t="s">
        <v>429</v>
      </c>
      <c r="T3193" s="5">
        <v>1</v>
      </c>
      <c r="U3193" s="5" t="s">
        <v>375</v>
      </c>
      <c r="V3193" s="5" t="s">
        <v>38</v>
      </c>
      <c r="X3193" s="5" t="str">
        <f>+VLOOKUP(C3193,Hoja1!$E$2:$F$125,2,0)</f>
        <v>SAN_FRANCISCO</v>
      </c>
      <c r="Y3193" s="6" t="s">
        <v>19607</v>
      </c>
      <c r="Z3193" s="6">
        <v>205652000453</v>
      </c>
    </row>
    <row r="3194" spans="1:26">
      <c r="A3194" s="5" t="s">
        <v>25</v>
      </c>
      <c r="B3194" s="5">
        <v>5652</v>
      </c>
      <c r="C3194" s="5" t="s">
        <v>849</v>
      </c>
      <c r="D3194" s="6">
        <v>205197001047</v>
      </c>
      <c r="E3194" s="5" t="s">
        <v>5570</v>
      </c>
      <c r="F3194" s="6">
        <v>205197001047</v>
      </c>
      <c r="G3194" s="5" t="s">
        <v>5571</v>
      </c>
      <c r="H3194" s="5" t="s">
        <v>2363</v>
      </c>
      <c r="I3194" s="5" t="s">
        <v>12746</v>
      </c>
      <c r="J3194" s="5" t="s">
        <v>30</v>
      </c>
      <c r="K3194" s="5" t="s">
        <v>111</v>
      </c>
      <c r="L3194" s="5" t="s">
        <v>112</v>
      </c>
      <c r="M3194" s="5" t="s">
        <v>65</v>
      </c>
      <c r="N3194" s="5" t="s">
        <v>34</v>
      </c>
      <c r="O3194" s="5" t="s">
        <v>113</v>
      </c>
      <c r="P3194" s="5" t="s">
        <v>206</v>
      </c>
      <c r="T3194" s="5">
        <v>1</v>
      </c>
      <c r="U3194" s="5" t="s">
        <v>375</v>
      </c>
      <c r="V3194" s="5" t="s">
        <v>38</v>
      </c>
      <c r="W3194" s="5" t="s">
        <v>12747</v>
      </c>
      <c r="X3194" s="5" t="str">
        <f>+VLOOKUP(C3194,Hoja1!$E$2:$F$125,2,0)</f>
        <v>SAN_FRANCISCO</v>
      </c>
      <c r="Y3194" s="6" t="s">
        <v>19608</v>
      </c>
      <c r="Z3194" s="6">
        <v>205197001047</v>
      </c>
    </row>
    <row r="3195" spans="1:26">
      <c r="A3195" s="5" t="s">
        <v>25</v>
      </c>
      <c r="B3195" s="5">
        <v>5652</v>
      </c>
      <c r="C3195" s="5" t="s">
        <v>849</v>
      </c>
      <c r="D3195" s="6">
        <v>205197001071</v>
      </c>
      <c r="E3195" s="5" t="s">
        <v>3294</v>
      </c>
      <c r="F3195" s="6">
        <v>205197001071</v>
      </c>
      <c r="G3195" s="5" t="s">
        <v>3295</v>
      </c>
      <c r="H3195" s="5" t="s">
        <v>3296</v>
      </c>
      <c r="I3195" s="5" t="s">
        <v>12751</v>
      </c>
      <c r="J3195" s="5" t="s">
        <v>30</v>
      </c>
      <c r="K3195" s="5" t="s">
        <v>111</v>
      </c>
      <c r="L3195" s="5" t="s">
        <v>112</v>
      </c>
      <c r="M3195" s="5" t="s">
        <v>65</v>
      </c>
      <c r="N3195" s="5" t="s">
        <v>34</v>
      </c>
      <c r="O3195" s="5" t="s">
        <v>113</v>
      </c>
      <c r="P3195" s="5" t="s">
        <v>206</v>
      </c>
      <c r="T3195" s="5">
        <v>1</v>
      </c>
      <c r="U3195" s="5" t="s">
        <v>375</v>
      </c>
      <c r="V3195" s="5" t="s">
        <v>38</v>
      </c>
      <c r="W3195" s="5" t="s">
        <v>12752</v>
      </c>
      <c r="X3195" s="5" t="str">
        <f>+VLOOKUP(C3195,Hoja1!$E$2:$F$125,2,0)</f>
        <v>SAN_FRANCISCO</v>
      </c>
      <c r="Y3195" s="6" t="s">
        <v>19609</v>
      </c>
      <c r="Z3195" s="6">
        <v>205197001071</v>
      </c>
    </row>
    <row r="3196" spans="1:26">
      <c r="A3196" s="5" t="s">
        <v>25</v>
      </c>
      <c r="B3196" s="5">
        <v>5652</v>
      </c>
      <c r="C3196" s="5" t="s">
        <v>849</v>
      </c>
      <c r="D3196" s="6">
        <v>205197001161</v>
      </c>
      <c r="E3196" s="5" t="s">
        <v>1516</v>
      </c>
      <c r="F3196" s="6">
        <v>205197001161</v>
      </c>
      <c r="G3196" s="5" t="s">
        <v>1517</v>
      </c>
      <c r="H3196" s="5" t="s">
        <v>1518</v>
      </c>
      <c r="I3196" s="5" t="s">
        <v>12753</v>
      </c>
      <c r="J3196" s="5" t="s">
        <v>30</v>
      </c>
      <c r="K3196" s="5" t="s">
        <v>111</v>
      </c>
      <c r="L3196" s="5" t="s">
        <v>112</v>
      </c>
      <c r="M3196" s="5" t="s">
        <v>65</v>
      </c>
      <c r="N3196" s="5" t="s">
        <v>34</v>
      </c>
      <c r="O3196" s="5" t="s">
        <v>113</v>
      </c>
      <c r="P3196" s="5" t="s">
        <v>206</v>
      </c>
      <c r="T3196" s="5">
        <v>1</v>
      </c>
      <c r="U3196" s="5" t="s">
        <v>375</v>
      </c>
      <c r="V3196" s="5" t="s">
        <v>38</v>
      </c>
      <c r="W3196" s="5" t="s">
        <v>12754</v>
      </c>
      <c r="X3196" s="5" t="str">
        <f>+VLOOKUP(C3196,Hoja1!$E$2:$F$125,2,0)</f>
        <v>SAN_FRANCISCO</v>
      </c>
      <c r="Y3196" s="6" t="s">
        <v>19610</v>
      </c>
      <c r="Z3196" s="6">
        <v>205197001161</v>
      </c>
    </row>
    <row r="3197" spans="1:26">
      <c r="A3197" s="5" t="s">
        <v>25</v>
      </c>
      <c r="B3197" s="5">
        <v>5652</v>
      </c>
      <c r="C3197" s="5" t="s">
        <v>849</v>
      </c>
      <c r="D3197" s="6">
        <v>205197000377</v>
      </c>
      <c r="E3197" s="5" t="s">
        <v>4889</v>
      </c>
      <c r="F3197" s="6">
        <v>205197000377</v>
      </c>
      <c r="G3197" s="5" t="s">
        <v>134</v>
      </c>
      <c r="H3197" s="5">
        <v>8323036</v>
      </c>
      <c r="I3197" s="5" t="s">
        <v>4890</v>
      </c>
      <c r="J3197" s="5" t="s">
        <v>30</v>
      </c>
      <c r="K3197" s="5" t="s">
        <v>111</v>
      </c>
      <c r="L3197" s="5" t="s">
        <v>112</v>
      </c>
      <c r="M3197" s="5" t="s">
        <v>65</v>
      </c>
      <c r="N3197" s="5" t="s">
        <v>34</v>
      </c>
      <c r="O3197" s="5" t="s">
        <v>113</v>
      </c>
      <c r="P3197" s="5" t="s">
        <v>206</v>
      </c>
      <c r="T3197" s="5">
        <v>1</v>
      </c>
      <c r="U3197" s="5" t="s">
        <v>375</v>
      </c>
      <c r="V3197" s="5" t="s">
        <v>38</v>
      </c>
      <c r="W3197" s="5" t="s">
        <v>12733</v>
      </c>
      <c r="X3197" s="5" t="str">
        <f>+VLOOKUP(C3197,Hoja1!$E$2:$F$125,2,0)</f>
        <v>SAN_FRANCISCO</v>
      </c>
      <c r="Y3197" s="6" t="s">
        <v>19611</v>
      </c>
      <c r="Z3197" s="6">
        <v>205197000377</v>
      </c>
    </row>
    <row r="3198" spans="1:26">
      <c r="A3198" s="5" t="s">
        <v>25</v>
      </c>
      <c r="B3198" s="5">
        <v>5652</v>
      </c>
      <c r="C3198" s="5" t="s">
        <v>849</v>
      </c>
      <c r="D3198" s="6">
        <v>205197001055</v>
      </c>
      <c r="E3198" s="5" t="s">
        <v>12748</v>
      </c>
      <c r="F3198" s="6">
        <v>205197001055</v>
      </c>
      <c r="G3198" s="5" t="s">
        <v>2359</v>
      </c>
      <c r="H3198" s="5" t="s">
        <v>2360</v>
      </c>
      <c r="I3198" s="5" t="s">
        <v>12749</v>
      </c>
      <c r="J3198" s="5" t="s">
        <v>30</v>
      </c>
      <c r="K3198" s="5" t="s">
        <v>111</v>
      </c>
      <c r="L3198" s="5" t="s">
        <v>112</v>
      </c>
      <c r="M3198" s="5" t="s">
        <v>65</v>
      </c>
      <c r="N3198" s="5" t="s">
        <v>34</v>
      </c>
      <c r="O3198" s="5" t="s">
        <v>113</v>
      </c>
      <c r="P3198" s="5" t="s">
        <v>206</v>
      </c>
      <c r="T3198" s="5">
        <v>1</v>
      </c>
      <c r="U3198" s="5" t="s">
        <v>375</v>
      </c>
      <c r="V3198" s="5" t="s">
        <v>38</v>
      </c>
      <c r="W3198" s="5" t="s">
        <v>12750</v>
      </c>
      <c r="X3198" s="5" t="str">
        <f>+VLOOKUP(C3198,Hoja1!$E$2:$F$125,2,0)</f>
        <v>SAN_FRANCISCO</v>
      </c>
      <c r="Y3198" s="6" t="s">
        <v>19612</v>
      </c>
      <c r="Z3198" s="6">
        <v>205197001055</v>
      </c>
    </row>
    <row r="3199" spans="1:26">
      <c r="A3199" s="5" t="s">
        <v>25</v>
      </c>
      <c r="B3199" s="5">
        <v>5652</v>
      </c>
      <c r="C3199" s="5" t="s">
        <v>849</v>
      </c>
      <c r="D3199" s="6">
        <v>205197000385</v>
      </c>
      <c r="E3199" s="5" t="s">
        <v>6239</v>
      </c>
      <c r="F3199" s="6">
        <v>205197000385</v>
      </c>
      <c r="G3199" s="5" t="s">
        <v>6240</v>
      </c>
      <c r="H3199" s="5" t="s">
        <v>6241</v>
      </c>
      <c r="I3199" s="5" t="s">
        <v>12734</v>
      </c>
      <c r="J3199" s="5" t="s">
        <v>30</v>
      </c>
      <c r="K3199" s="5" t="s">
        <v>111</v>
      </c>
      <c r="L3199" s="5" t="s">
        <v>112</v>
      </c>
      <c r="M3199" s="5" t="s">
        <v>65</v>
      </c>
      <c r="N3199" s="5" t="s">
        <v>34</v>
      </c>
      <c r="O3199" s="5" t="s">
        <v>113</v>
      </c>
      <c r="P3199" s="5" t="s">
        <v>206</v>
      </c>
      <c r="T3199" s="5">
        <v>1</v>
      </c>
      <c r="U3199" s="5" t="s">
        <v>375</v>
      </c>
      <c r="V3199" s="5" t="s">
        <v>38</v>
      </c>
      <c r="W3199" s="5" t="s">
        <v>12735</v>
      </c>
      <c r="X3199" s="5" t="str">
        <f>+VLOOKUP(C3199,Hoja1!$E$2:$F$125,2,0)</f>
        <v>SAN_FRANCISCO</v>
      </c>
      <c r="Y3199" s="6" t="s">
        <v>19613</v>
      </c>
      <c r="Z3199" s="6">
        <v>205197000385</v>
      </c>
    </row>
    <row r="3200" spans="1:26">
      <c r="A3200" s="5" t="s">
        <v>25</v>
      </c>
      <c r="B3200" s="5">
        <v>5652</v>
      </c>
      <c r="C3200" s="5" t="s">
        <v>849</v>
      </c>
      <c r="D3200" s="6">
        <v>205197000903</v>
      </c>
      <c r="E3200" s="5" t="s">
        <v>8790</v>
      </c>
      <c r="F3200" s="6">
        <v>205197000903</v>
      </c>
      <c r="G3200" s="5" t="s">
        <v>8791</v>
      </c>
      <c r="H3200" s="5">
        <v>311782752</v>
      </c>
      <c r="I3200" s="5" t="s">
        <v>12740</v>
      </c>
      <c r="J3200" s="5" t="s">
        <v>347</v>
      </c>
      <c r="K3200" s="5" t="s">
        <v>111</v>
      </c>
      <c r="L3200" s="5" t="s">
        <v>112</v>
      </c>
      <c r="M3200" s="5" t="s">
        <v>65</v>
      </c>
      <c r="N3200" s="5" t="s">
        <v>367</v>
      </c>
      <c r="O3200" s="5" t="s">
        <v>368</v>
      </c>
      <c r="P3200" s="5" t="s">
        <v>7546</v>
      </c>
      <c r="T3200" s="5">
        <v>1</v>
      </c>
      <c r="U3200" s="5" t="s">
        <v>375</v>
      </c>
      <c r="V3200" s="5" t="s">
        <v>38</v>
      </c>
      <c r="W3200" s="5" t="s">
        <v>12741</v>
      </c>
      <c r="X3200" s="5" t="str">
        <f>+VLOOKUP(C3200,Hoja1!$E$2:$F$125,2,0)</f>
        <v>SAN_FRANCISCO</v>
      </c>
      <c r="Y3200" s="6" t="s">
        <v>19614</v>
      </c>
      <c r="Z3200" s="6">
        <v>205197000903</v>
      </c>
    </row>
    <row r="3201" spans="1:26">
      <c r="A3201" s="5" t="s">
        <v>25</v>
      </c>
      <c r="B3201" s="5">
        <v>5652</v>
      </c>
      <c r="C3201" s="5" t="s">
        <v>849</v>
      </c>
      <c r="D3201" s="6">
        <v>205197000571</v>
      </c>
      <c r="E3201" s="5" t="s">
        <v>2396</v>
      </c>
      <c r="F3201" s="6">
        <v>205197000571</v>
      </c>
      <c r="G3201" s="5" t="s">
        <v>532</v>
      </c>
      <c r="I3201" s="5" t="s">
        <v>532</v>
      </c>
      <c r="J3201" s="5" t="s">
        <v>30</v>
      </c>
      <c r="K3201" s="5" t="s">
        <v>111</v>
      </c>
      <c r="L3201" s="5" t="s">
        <v>112</v>
      </c>
      <c r="T3201" s="5">
        <v>1</v>
      </c>
      <c r="U3201" s="5" t="s">
        <v>16285</v>
      </c>
      <c r="V3201" s="5" t="s">
        <v>38</v>
      </c>
      <c r="X3201" s="5" t="str">
        <f>+VLOOKUP(C3201,Hoja1!$E$2:$F$125,2,0)</f>
        <v>SAN_FRANCISCO</v>
      </c>
      <c r="Y3201" s="6" t="s">
        <v>19615</v>
      </c>
      <c r="Z3201" s="6">
        <v>205197000571</v>
      </c>
    </row>
    <row r="3202" spans="1:26">
      <c r="A3202" s="5" t="s">
        <v>25</v>
      </c>
      <c r="B3202" s="5">
        <v>5656</v>
      </c>
      <c r="C3202" s="5" t="s">
        <v>12775</v>
      </c>
      <c r="D3202" s="6">
        <v>305656000622</v>
      </c>
      <c r="E3202" s="5" t="s">
        <v>371</v>
      </c>
      <c r="F3202" s="6">
        <v>305656000622</v>
      </c>
      <c r="G3202" s="5" t="s">
        <v>578</v>
      </c>
      <c r="H3202" s="5">
        <v>8582205</v>
      </c>
      <c r="I3202" s="5" t="s">
        <v>579</v>
      </c>
      <c r="J3202" s="5" t="s">
        <v>30</v>
      </c>
      <c r="K3202" s="5" t="s">
        <v>31</v>
      </c>
      <c r="L3202" s="5" t="s">
        <v>112</v>
      </c>
      <c r="M3202" s="5" t="s">
        <v>43</v>
      </c>
      <c r="N3202" s="5" t="s">
        <v>44</v>
      </c>
      <c r="O3202" s="5" t="s">
        <v>45</v>
      </c>
      <c r="P3202" s="5" t="s">
        <v>46</v>
      </c>
      <c r="T3202" s="5">
        <v>1</v>
      </c>
      <c r="U3202" s="5" t="s">
        <v>375</v>
      </c>
      <c r="V3202" s="5" t="s">
        <v>38</v>
      </c>
      <c r="W3202" s="5" t="s">
        <v>580</v>
      </c>
      <c r="X3202" s="5" t="str">
        <f>+VLOOKUP(C3202,Hoja1!$E$2:$F$125,2,0)</f>
        <v>SAN_JERÓNIMO</v>
      </c>
      <c r="Y3202" s="6" t="s">
        <v>19616</v>
      </c>
      <c r="Z3202" s="6">
        <v>305656000622</v>
      </c>
    </row>
    <row r="3203" spans="1:26">
      <c r="A3203" s="5" t="s">
        <v>25</v>
      </c>
      <c r="B3203" s="5">
        <v>5656</v>
      </c>
      <c r="C3203" s="5" t="s">
        <v>12775</v>
      </c>
      <c r="D3203" s="6">
        <v>205656000202</v>
      </c>
      <c r="E3203" s="5" t="s">
        <v>8466</v>
      </c>
      <c r="F3203" s="6">
        <v>205656000202</v>
      </c>
      <c r="G3203" s="5" t="s">
        <v>8467</v>
      </c>
      <c r="H3203" s="5">
        <v>8513322</v>
      </c>
      <c r="I3203" s="5" t="s">
        <v>8468</v>
      </c>
      <c r="J3203" s="5" t="s">
        <v>347</v>
      </c>
      <c r="K3203" s="5" t="s">
        <v>111</v>
      </c>
      <c r="L3203" s="5" t="s">
        <v>112</v>
      </c>
      <c r="M3203" s="5" t="s">
        <v>65</v>
      </c>
      <c r="N3203" s="5" t="s">
        <v>348</v>
      </c>
      <c r="O3203" s="5" t="s">
        <v>359</v>
      </c>
      <c r="P3203" s="5" t="s">
        <v>7695</v>
      </c>
      <c r="T3203" s="5">
        <v>1</v>
      </c>
      <c r="U3203" s="5" t="s">
        <v>375</v>
      </c>
      <c r="V3203" s="5" t="s">
        <v>38</v>
      </c>
      <c r="W3203" s="5" t="s">
        <v>12790</v>
      </c>
      <c r="X3203" s="5" t="str">
        <f>+VLOOKUP(C3203,Hoja1!$E$2:$F$125,2,0)</f>
        <v>SAN_JERÓNIMO</v>
      </c>
      <c r="Y3203" s="6" t="s">
        <v>19617</v>
      </c>
      <c r="Z3203" s="6">
        <v>205656000202</v>
      </c>
    </row>
    <row r="3204" spans="1:26">
      <c r="A3204" s="5" t="s">
        <v>25</v>
      </c>
      <c r="B3204" s="5">
        <v>5656</v>
      </c>
      <c r="C3204" s="5" t="s">
        <v>12775</v>
      </c>
      <c r="D3204" s="6">
        <v>205656000423</v>
      </c>
      <c r="E3204" s="5" t="s">
        <v>7643</v>
      </c>
      <c r="F3204" s="6">
        <v>205656000423</v>
      </c>
      <c r="G3204" s="5" t="s">
        <v>7644</v>
      </c>
      <c r="H3204" s="5">
        <v>4462163</v>
      </c>
      <c r="I3204" s="5" t="s">
        <v>18027</v>
      </c>
      <c r="J3204" s="5" t="s">
        <v>347</v>
      </c>
      <c r="K3204" s="5" t="s">
        <v>111</v>
      </c>
      <c r="L3204" s="5" t="s">
        <v>112</v>
      </c>
      <c r="M3204" s="5" t="s">
        <v>65</v>
      </c>
      <c r="N3204" s="5" t="s">
        <v>348</v>
      </c>
      <c r="O3204" s="5" t="s">
        <v>359</v>
      </c>
      <c r="P3204" s="5" t="s">
        <v>429</v>
      </c>
      <c r="T3204" s="5">
        <v>3</v>
      </c>
      <c r="U3204" s="5" t="s">
        <v>375</v>
      </c>
      <c r="V3204" s="5" t="s">
        <v>38</v>
      </c>
      <c r="W3204" s="5" t="s">
        <v>12795</v>
      </c>
      <c r="X3204" s="5" t="str">
        <f>+VLOOKUP(C3204,Hoja1!$E$2:$F$125,2,0)</f>
        <v>SAN_JERÓNIMO</v>
      </c>
      <c r="Y3204" s="6" t="s">
        <v>19618</v>
      </c>
      <c r="Z3204" s="6">
        <v>205656000423</v>
      </c>
    </row>
    <row r="3205" spans="1:26">
      <c r="A3205" s="5" t="s">
        <v>25</v>
      </c>
      <c r="B3205" s="5">
        <v>5656</v>
      </c>
      <c r="C3205" s="5" t="s">
        <v>12775</v>
      </c>
      <c r="D3205" s="6">
        <v>205656000164</v>
      </c>
      <c r="E3205" s="5" t="s">
        <v>9550</v>
      </c>
      <c r="F3205" s="6">
        <v>205656000164</v>
      </c>
      <c r="G3205" s="5" t="s">
        <v>9551</v>
      </c>
      <c r="H3205" s="5" t="s">
        <v>9552</v>
      </c>
      <c r="I3205" s="5" t="s">
        <v>9553</v>
      </c>
      <c r="J3205" s="5" t="s">
        <v>347</v>
      </c>
      <c r="K3205" s="5" t="s">
        <v>111</v>
      </c>
      <c r="L3205" s="5" t="s">
        <v>7755</v>
      </c>
      <c r="M3205" s="5" t="s">
        <v>1209</v>
      </c>
      <c r="N3205" s="5" t="s">
        <v>348</v>
      </c>
      <c r="O3205" s="5" t="s">
        <v>9554</v>
      </c>
      <c r="P3205" s="5" t="s">
        <v>9555</v>
      </c>
      <c r="T3205" s="5">
        <v>5</v>
      </c>
      <c r="U3205" s="5" t="s">
        <v>375</v>
      </c>
      <c r="V3205" s="5" t="s">
        <v>38</v>
      </c>
      <c r="W3205" s="5" t="s">
        <v>12788</v>
      </c>
      <c r="X3205" s="5" t="str">
        <f>+VLOOKUP(C3205,Hoja1!$E$2:$F$125,2,0)</f>
        <v>SAN_JERÓNIMO</v>
      </c>
      <c r="Y3205" s="6" t="s">
        <v>19619</v>
      </c>
      <c r="Z3205" s="6">
        <v>205656000164</v>
      </c>
    </row>
    <row r="3206" spans="1:26">
      <c r="A3206" s="5" t="s">
        <v>25</v>
      </c>
      <c r="B3206" s="5">
        <v>5656</v>
      </c>
      <c r="C3206" s="5" t="s">
        <v>12775</v>
      </c>
      <c r="D3206" s="6">
        <v>105656000143</v>
      </c>
      <c r="E3206" s="5" t="s">
        <v>18025</v>
      </c>
      <c r="F3206" s="6">
        <v>105656000143</v>
      </c>
      <c r="G3206" s="5" t="s">
        <v>12776</v>
      </c>
      <c r="H3206" s="5" t="s">
        <v>7645</v>
      </c>
      <c r="I3206" s="5" t="s">
        <v>18026</v>
      </c>
      <c r="J3206" s="5" t="s">
        <v>347</v>
      </c>
      <c r="K3206" s="5" t="s">
        <v>111</v>
      </c>
      <c r="L3206" s="5" t="s">
        <v>32</v>
      </c>
      <c r="M3206" s="5" t="s">
        <v>772</v>
      </c>
      <c r="N3206" s="5" t="s">
        <v>348</v>
      </c>
      <c r="O3206" s="5" t="s">
        <v>7899</v>
      </c>
      <c r="P3206" s="5" t="s">
        <v>7844</v>
      </c>
      <c r="T3206" s="5">
        <v>1</v>
      </c>
      <c r="U3206" s="5" t="s">
        <v>375</v>
      </c>
      <c r="V3206" s="5" t="s">
        <v>38</v>
      </c>
      <c r="W3206" s="5" t="s">
        <v>12777</v>
      </c>
      <c r="X3206" s="5" t="str">
        <f>+VLOOKUP(C3206,Hoja1!$E$2:$F$125,2,0)</f>
        <v>SAN_JERÓNIMO</v>
      </c>
      <c r="Y3206" s="6" t="s">
        <v>19620</v>
      </c>
      <c r="Z3206" s="6">
        <v>105656000143</v>
      </c>
    </row>
    <row r="3207" spans="1:26">
      <c r="A3207" s="5" t="s">
        <v>25</v>
      </c>
      <c r="B3207" s="5">
        <v>5656</v>
      </c>
      <c r="C3207" s="5" t="s">
        <v>12775</v>
      </c>
      <c r="D3207" s="6">
        <v>305656000614</v>
      </c>
      <c r="E3207" s="5" t="s">
        <v>76</v>
      </c>
      <c r="F3207" s="6">
        <v>305656000614</v>
      </c>
      <c r="G3207" s="5" t="s">
        <v>903</v>
      </c>
      <c r="H3207" s="5">
        <v>3174271255</v>
      </c>
      <c r="I3207" s="5" t="s">
        <v>904</v>
      </c>
      <c r="J3207" s="5" t="s">
        <v>30</v>
      </c>
      <c r="K3207" s="5" t="s">
        <v>31</v>
      </c>
      <c r="L3207" s="5" t="s">
        <v>32</v>
      </c>
      <c r="M3207" s="5" t="s">
        <v>43</v>
      </c>
      <c r="N3207" s="5" t="s">
        <v>44</v>
      </c>
      <c r="O3207" s="5" t="s">
        <v>45</v>
      </c>
      <c r="P3207" s="5" t="s">
        <v>46</v>
      </c>
      <c r="T3207" s="5">
        <v>1</v>
      </c>
      <c r="U3207" s="5" t="s">
        <v>375</v>
      </c>
      <c r="V3207" s="5" t="s">
        <v>38</v>
      </c>
      <c r="W3207" s="5" t="s">
        <v>905</v>
      </c>
      <c r="X3207" s="5" t="str">
        <f>+VLOOKUP(C3207,Hoja1!$E$2:$F$125,2,0)</f>
        <v>SAN_JERÓNIMO</v>
      </c>
      <c r="Y3207" s="6" t="s">
        <v>19621</v>
      </c>
      <c r="Z3207" s="6">
        <v>305656000614</v>
      </c>
    </row>
    <row r="3208" spans="1:26">
      <c r="A3208" s="5" t="s">
        <v>25</v>
      </c>
      <c r="B3208" s="5">
        <v>5656</v>
      </c>
      <c r="C3208" s="5" t="s">
        <v>12775</v>
      </c>
      <c r="D3208" s="6">
        <v>405656000601</v>
      </c>
      <c r="E3208" s="5" t="s">
        <v>16320</v>
      </c>
      <c r="F3208" s="6">
        <v>405656000601</v>
      </c>
      <c r="G3208" s="5" t="s">
        <v>18033</v>
      </c>
      <c r="H3208" s="5">
        <v>3147677760</v>
      </c>
      <c r="I3208" s="5" t="s">
        <v>7329</v>
      </c>
      <c r="J3208" s="5" t="s">
        <v>347</v>
      </c>
      <c r="K3208" s="5" t="s">
        <v>31</v>
      </c>
      <c r="L3208" s="5" t="s">
        <v>32</v>
      </c>
      <c r="M3208" s="5" t="s">
        <v>65</v>
      </c>
      <c r="N3208" s="5" t="s">
        <v>485</v>
      </c>
      <c r="O3208" s="5" t="s">
        <v>7133</v>
      </c>
      <c r="P3208" s="5" t="s">
        <v>487</v>
      </c>
      <c r="T3208" s="5">
        <v>1</v>
      </c>
      <c r="U3208" s="5" t="s">
        <v>375</v>
      </c>
      <c r="V3208" s="5" t="s">
        <v>38</v>
      </c>
      <c r="W3208" s="5" t="s">
        <v>7330</v>
      </c>
      <c r="X3208" s="5" t="str">
        <f>+VLOOKUP(C3208,Hoja1!$E$2:$F$125,2,0)</f>
        <v>SAN_JERÓNIMO</v>
      </c>
      <c r="Y3208" s="6" t="s">
        <v>19622</v>
      </c>
      <c r="Z3208" s="6">
        <v>405656000601</v>
      </c>
    </row>
    <row r="3209" spans="1:26">
      <c r="A3209" s="5" t="s">
        <v>25</v>
      </c>
      <c r="B3209" s="5">
        <v>5656</v>
      </c>
      <c r="C3209" s="5" t="s">
        <v>12775</v>
      </c>
      <c r="D3209" s="6">
        <v>205656000580</v>
      </c>
      <c r="E3209" s="5" t="s">
        <v>3118</v>
      </c>
      <c r="F3209" s="6">
        <v>205656000580</v>
      </c>
      <c r="G3209" s="5" t="s">
        <v>578</v>
      </c>
      <c r="H3209" s="5">
        <v>8580314</v>
      </c>
      <c r="I3209" s="5" t="s">
        <v>3119</v>
      </c>
      <c r="J3209" s="5" t="s">
        <v>30</v>
      </c>
      <c r="K3209" s="5" t="s">
        <v>111</v>
      </c>
      <c r="L3209" s="5" t="s">
        <v>112</v>
      </c>
      <c r="M3209" s="5" t="s">
        <v>65</v>
      </c>
      <c r="N3209" s="5" t="s">
        <v>34</v>
      </c>
      <c r="O3209" s="5" t="s">
        <v>113</v>
      </c>
      <c r="P3209" s="5" t="s">
        <v>206</v>
      </c>
      <c r="T3209" s="5">
        <v>1</v>
      </c>
      <c r="U3209" s="5" t="s">
        <v>375</v>
      </c>
      <c r="V3209" s="5" t="s">
        <v>38</v>
      </c>
      <c r="W3209" s="5" t="s">
        <v>12798</v>
      </c>
      <c r="X3209" s="5" t="str">
        <f>+VLOOKUP(C3209,Hoja1!$E$2:$F$125,2,0)</f>
        <v>SAN_JERÓNIMO</v>
      </c>
      <c r="Y3209" s="6" t="s">
        <v>19623</v>
      </c>
      <c r="Z3209" s="6">
        <v>205656000580</v>
      </c>
    </row>
    <row r="3210" spans="1:26">
      <c r="A3210" s="5" t="s">
        <v>25</v>
      </c>
      <c r="B3210" s="5">
        <v>5656</v>
      </c>
      <c r="C3210" s="5" t="s">
        <v>12775</v>
      </c>
      <c r="D3210" s="6">
        <v>205656000261</v>
      </c>
      <c r="E3210" s="5" t="s">
        <v>6135</v>
      </c>
      <c r="F3210" s="6">
        <v>205656000261</v>
      </c>
      <c r="G3210" s="5" t="s">
        <v>6136</v>
      </c>
      <c r="H3210" s="5">
        <v>8582249</v>
      </c>
      <c r="I3210" s="5" t="s">
        <v>6137</v>
      </c>
      <c r="J3210" s="5" t="s">
        <v>30</v>
      </c>
      <c r="K3210" s="5" t="s">
        <v>111</v>
      </c>
      <c r="L3210" s="5" t="s">
        <v>112</v>
      </c>
      <c r="M3210" s="5" t="s">
        <v>65</v>
      </c>
      <c r="N3210" s="5" t="s">
        <v>34</v>
      </c>
      <c r="O3210" s="5" t="s">
        <v>113</v>
      </c>
      <c r="P3210" s="5" t="s">
        <v>206</v>
      </c>
      <c r="T3210" s="5">
        <v>1</v>
      </c>
      <c r="U3210" s="5" t="s">
        <v>375</v>
      </c>
      <c r="V3210" s="5" t="s">
        <v>38</v>
      </c>
      <c r="W3210" s="5" t="s">
        <v>12792</v>
      </c>
      <c r="X3210" s="5" t="str">
        <f>+VLOOKUP(C3210,Hoja1!$E$2:$F$125,2,0)</f>
        <v>SAN_JERÓNIMO</v>
      </c>
      <c r="Y3210" s="6" t="s">
        <v>19624</v>
      </c>
      <c r="Z3210" s="6">
        <v>205656000261</v>
      </c>
    </row>
    <row r="3211" spans="1:26">
      <c r="A3211" s="5" t="s">
        <v>25</v>
      </c>
      <c r="B3211" s="5">
        <v>5656</v>
      </c>
      <c r="C3211" s="5" t="s">
        <v>12775</v>
      </c>
      <c r="D3211" s="6">
        <v>205656000121</v>
      </c>
      <c r="E3211" s="5" t="s">
        <v>3120</v>
      </c>
      <c r="F3211" s="6">
        <v>205656000121</v>
      </c>
      <c r="G3211" s="5" t="s">
        <v>3121</v>
      </c>
      <c r="H3211" s="5">
        <v>8582249</v>
      </c>
      <c r="I3211" s="5" t="s">
        <v>3122</v>
      </c>
      <c r="J3211" s="5" t="s">
        <v>30</v>
      </c>
      <c r="K3211" s="5" t="s">
        <v>111</v>
      </c>
      <c r="L3211" s="5" t="s">
        <v>112</v>
      </c>
      <c r="M3211" s="5" t="s">
        <v>65</v>
      </c>
      <c r="N3211" s="5" t="s">
        <v>34</v>
      </c>
      <c r="O3211" s="5" t="s">
        <v>113</v>
      </c>
      <c r="P3211" s="5" t="s">
        <v>206</v>
      </c>
      <c r="T3211" s="5">
        <v>1</v>
      </c>
      <c r="U3211" s="5" t="s">
        <v>375</v>
      </c>
      <c r="V3211" s="5" t="s">
        <v>38</v>
      </c>
      <c r="W3211" s="5" t="s">
        <v>12786</v>
      </c>
      <c r="X3211" s="5" t="str">
        <f>+VLOOKUP(C3211,Hoja1!$E$2:$F$125,2,0)</f>
        <v>SAN_JERÓNIMO</v>
      </c>
      <c r="Y3211" s="6" t="s">
        <v>19625</v>
      </c>
      <c r="Z3211" s="6">
        <v>205656000121</v>
      </c>
    </row>
    <row r="3212" spans="1:26">
      <c r="A3212" s="5" t="s">
        <v>25</v>
      </c>
      <c r="B3212" s="5">
        <v>5656</v>
      </c>
      <c r="C3212" s="5" t="s">
        <v>12775</v>
      </c>
      <c r="D3212" s="6">
        <v>205656000059</v>
      </c>
      <c r="E3212" s="5" t="s">
        <v>3116</v>
      </c>
      <c r="F3212" s="6">
        <v>205656000059</v>
      </c>
      <c r="G3212" s="5" t="s">
        <v>3117</v>
      </c>
      <c r="H3212" s="5">
        <v>8582249</v>
      </c>
      <c r="I3212" s="5" t="s">
        <v>12781</v>
      </c>
      <c r="J3212" s="5" t="s">
        <v>30</v>
      </c>
      <c r="K3212" s="5" t="s">
        <v>111</v>
      </c>
      <c r="L3212" s="5" t="s">
        <v>112</v>
      </c>
      <c r="M3212" s="5" t="s">
        <v>65</v>
      </c>
      <c r="N3212" s="5" t="s">
        <v>34</v>
      </c>
      <c r="O3212" s="5" t="s">
        <v>113</v>
      </c>
      <c r="P3212" s="5" t="s">
        <v>206</v>
      </c>
      <c r="T3212" s="5">
        <v>1</v>
      </c>
      <c r="U3212" s="5" t="s">
        <v>375</v>
      </c>
      <c r="V3212" s="5" t="s">
        <v>38</v>
      </c>
      <c r="W3212" s="5" t="s">
        <v>12782</v>
      </c>
      <c r="X3212" s="5" t="str">
        <f>+VLOOKUP(C3212,Hoja1!$E$2:$F$125,2,0)</f>
        <v>SAN_JERÓNIMO</v>
      </c>
      <c r="Y3212" s="6" t="s">
        <v>19626</v>
      </c>
      <c r="Z3212" s="6">
        <v>205656000059</v>
      </c>
    </row>
    <row r="3213" spans="1:26">
      <c r="A3213" s="5" t="s">
        <v>25</v>
      </c>
      <c r="B3213" s="5">
        <v>5656</v>
      </c>
      <c r="C3213" s="5" t="s">
        <v>12775</v>
      </c>
      <c r="D3213" s="6">
        <v>205656000075</v>
      </c>
      <c r="E3213" s="5" t="s">
        <v>1406</v>
      </c>
      <c r="F3213" s="6">
        <v>205656000075</v>
      </c>
      <c r="G3213" s="5" t="s">
        <v>1407</v>
      </c>
      <c r="H3213" s="5" t="s">
        <v>3940</v>
      </c>
      <c r="I3213" s="5" t="s">
        <v>3941</v>
      </c>
      <c r="J3213" s="5" t="s">
        <v>30</v>
      </c>
      <c r="K3213" s="5" t="s">
        <v>111</v>
      </c>
      <c r="L3213" s="5" t="s">
        <v>112</v>
      </c>
      <c r="M3213" s="5" t="s">
        <v>65</v>
      </c>
      <c r="N3213" s="5" t="s">
        <v>34</v>
      </c>
      <c r="O3213" s="5" t="s">
        <v>113</v>
      </c>
      <c r="P3213" s="5" t="s">
        <v>206</v>
      </c>
      <c r="T3213" s="5">
        <v>1</v>
      </c>
      <c r="U3213" s="5" t="s">
        <v>375</v>
      </c>
      <c r="V3213" s="5" t="s">
        <v>38</v>
      </c>
      <c r="W3213" s="5" t="s">
        <v>12783</v>
      </c>
      <c r="X3213" s="5" t="str">
        <f>+VLOOKUP(C3213,Hoja1!$E$2:$F$125,2,0)</f>
        <v>SAN_JERÓNIMO</v>
      </c>
      <c r="Y3213" s="6" t="s">
        <v>19627</v>
      </c>
      <c r="Z3213" s="6">
        <v>205656000075</v>
      </c>
    </row>
    <row r="3214" spans="1:26">
      <c r="A3214" s="5" t="s">
        <v>25</v>
      </c>
      <c r="B3214" s="5">
        <v>5656</v>
      </c>
      <c r="C3214" s="5" t="s">
        <v>12775</v>
      </c>
      <c r="D3214" s="6">
        <v>205656000351</v>
      </c>
      <c r="E3214" s="5" t="s">
        <v>4769</v>
      </c>
      <c r="F3214" s="6">
        <v>205656000351</v>
      </c>
      <c r="G3214" s="5" t="s">
        <v>4770</v>
      </c>
      <c r="H3214" s="5">
        <v>8582249</v>
      </c>
      <c r="I3214" s="5" t="s">
        <v>4771</v>
      </c>
      <c r="J3214" s="5" t="s">
        <v>30</v>
      </c>
      <c r="K3214" s="5" t="s">
        <v>111</v>
      </c>
      <c r="L3214" s="5" t="s">
        <v>112</v>
      </c>
      <c r="M3214" s="5" t="s">
        <v>65</v>
      </c>
      <c r="N3214" s="5" t="s">
        <v>34</v>
      </c>
      <c r="O3214" s="5" t="s">
        <v>113</v>
      </c>
      <c r="P3214" s="5" t="s">
        <v>206</v>
      </c>
      <c r="T3214" s="5">
        <v>1</v>
      </c>
      <c r="U3214" s="5" t="s">
        <v>375</v>
      </c>
      <c r="V3214" s="5" t="s">
        <v>38</v>
      </c>
      <c r="W3214" s="5" t="s">
        <v>12794</v>
      </c>
      <c r="X3214" s="5" t="str">
        <f>+VLOOKUP(C3214,Hoja1!$E$2:$F$125,2,0)</f>
        <v>SAN_JERÓNIMO</v>
      </c>
      <c r="Y3214" s="6" t="s">
        <v>19628</v>
      </c>
      <c r="Z3214" s="6">
        <v>205656000351</v>
      </c>
    </row>
    <row r="3215" spans="1:26">
      <c r="A3215" s="5" t="s">
        <v>25</v>
      </c>
      <c r="B3215" s="5">
        <v>5656</v>
      </c>
      <c r="C3215" s="5" t="s">
        <v>12775</v>
      </c>
      <c r="D3215" s="6">
        <v>205656000032</v>
      </c>
      <c r="E3215" s="5" t="s">
        <v>1319</v>
      </c>
      <c r="F3215" s="6">
        <v>205656000032</v>
      </c>
      <c r="G3215" s="5" t="s">
        <v>1320</v>
      </c>
      <c r="H3215" s="5">
        <v>8582249</v>
      </c>
      <c r="I3215" s="5" t="s">
        <v>18031</v>
      </c>
      <c r="J3215" s="5" t="s">
        <v>30</v>
      </c>
      <c r="K3215" s="5" t="s">
        <v>111</v>
      </c>
      <c r="L3215" s="5" t="s">
        <v>112</v>
      </c>
      <c r="M3215" s="5" t="s">
        <v>65</v>
      </c>
      <c r="N3215" s="5" t="s">
        <v>34</v>
      </c>
      <c r="O3215" s="5" t="s">
        <v>113</v>
      </c>
      <c r="P3215" s="5" t="s">
        <v>206</v>
      </c>
      <c r="T3215" s="5">
        <v>1</v>
      </c>
      <c r="U3215" s="5" t="s">
        <v>375</v>
      </c>
      <c r="V3215" s="5" t="s">
        <v>38</v>
      </c>
      <c r="W3215" s="5" t="s">
        <v>12779</v>
      </c>
      <c r="X3215" s="5" t="str">
        <f>+VLOOKUP(C3215,Hoja1!$E$2:$F$125,2,0)</f>
        <v>SAN_JERÓNIMO</v>
      </c>
      <c r="Y3215" s="6" t="s">
        <v>19629</v>
      </c>
      <c r="Z3215" s="6">
        <v>205656000032</v>
      </c>
    </row>
    <row r="3216" spans="1:26">
      <c r="A3216" s="5" t="s">
        <v>25</v>
      </c>
      <c r="B3216" s="5">
        <v>5656</v>
      </c>
      <c r="C3216" s="5" t="s">
        <v>12775</v>
      </c>
      <c r="D3216" s="6">
        <v>205656000270</v>
      </c>
      <c r="E3216" s="5" t="s">
        <v>3944</v>
      </c>
      <c r="F3216" s="6">
        <v>205656000270</v>
      </c>
      <c r="G3216" s="5" t="s">
        <v>3945</v>
      </c>
      <c r="H3216" s="5" t="s">
        <v>3946</v>
      </c>
      <c r="I3216" s="5" t="s">
        <v>3947</v>
      </c>
      <c r="J3216" s="5" t="s">
        <v>30</v>
      </c>
      <c r="K3216" s="5" t="s">
        <v>111</v>
      </c>
      <c r="L3216" s="5" t="s">
        <v>112</v>
      </c>
      <c r="M3216" s="5" t="s">
        <v>65</v>
      </c>
      <c r="N3216" s="5" t="s">
        <v>34</v>
      </c>
      <c r="O3216" s="5" t="s">
        <v>113</v>
      </c>
      <c r="P3216" s="5" t="s">
        <v>206</v>
      </c>
      <c r="T3216" s="5">
        <v>1</v>
      </c>
      <c r="U3216" s="5" t="s">
        <v>375</v>
      </c>
      <c r="V3216" s="5" t="s">
        <v>38</v>
      </c>
      <c r="W3216" s="5" t="s">
        <v>12793</v>
      </c>
      <c r="X3216" s="5" t="str">
        <f>+VLOOKUP(C3216,Hoja1!$E$2:$F$125,2,0)</f>
        <v>SAN_JERÓNIMO</v>
      </c>
      <c r="Y3216" s="6" t="s">
        <v>19630</v>
      </c>
      <c r="Z3216" s="6">
        <v>205656000270</v>
      </c>
    </row>
    <row r="3217" spans="1:26">
      <c r="A3217" s="5" t="s">
        <v>25</v>
      </c>
      <c r="B3217" s="5">
        <v>5656</v>
      </c>
      <c r="C3217" s="5" t="s">
        <v>12775</v>
      </c>
      <c r="D3217" s="6">
        <v>205656000024</v>
      </c>
      <c r="E3217" s="5" t="s">
        <v>4772</v>
      </c>
      <c r="F3217" s="6">
        <v>205656000024</v>
      </c>
      <c r="G3217" s="5" t="s">
        <v>3247</v>
      </c>
      <c r="H3217" s="5">
        <v>8513248</v>
      </c>
      <c r="I3217" s="5" t="s">
        <v>4773</v>
      </c>
      <c r="J3217" s="5" t="s">
        <v>30</v>
      </c>
      <c r="K3217" s="5" t="s">
        <v>111</v>
      </c>
      <c r="L3217" s="5" t="s">
        <v>112</v>
      </c>
      <c r="M3217" s="5" t="s">
        <v>65</v>
      </c>
      <c r="N3217" s="5" t="s">
        <v>34</v>
      </c>
      <c r="O3217" s="5" t="s">
        <v>113</v>
      </c>
      <c r="P3217" s="5" t="s">
        <v>206</v>
      </c>
      <c r="T3217" s="5">
        <v>1</v>
      </c>
      <c r="U3217" s="5" t="s">
        <v>375</v>
      </c>
      <c r="V3217" s="5" t="s">
        <v>38</v>
      </c>
      <c r="W3217" s="5" t="s">
        <v>12778</v>
      </c>
      <c r="X3217" s="5" t="str">
        <f>+VLOOKUP(C3217,Hoja1!$E$2:$F$125,2,0)</f>
        <v>SAN_JERÓNIMO</v>
      </c>
      <c r="Y3217" s="6" t="s">
        <v>19631</v>
      </c>
      <c r="Z3217" s="6">
        <v>205656000024</v>
      </c>
    </row>
    <row r="3218" spans="1:26">
      <c r="A3218" s="5" t="s">
        <v>25</v>
      </c>
      <c r="B3218" s="5">
        <v>5656</v>
      </c>
      <c r="C3218" s="5" t="s">
        <v>12775</v>
      </c>
      <c r="D3218" s="6">
        <v>205656000113</v>
      </c>
      <c r="E3218" s="5" t="s">
        <v>2177</v>
      </c>
      <c r="F3218" s="6">
        <v>205656000113</v>
      </c>
      <c r="G3218" s="5" t="s">
        <v>4888</v>
      </c>
      <c r="H3218" s="5">
        <v>8582249</v>
      </c>
      <c r="I3218" s="5" t="s">
        <v>2178</v>
      </c>
      <c r="J3218" s="5" t="s">
        <v>30</v>
      </c>
      <c r="K3218" s="5" t="s">
        <v>111</v>
      </c>
      <c r="L3218" s="5" t="s">
        <v>112</v>
      </c>
      <c r="M3218" s="5" t="s">
        <v>65</v>
      </c>
      <c r="N3218" s="5" t="s">
        <v>34</v>
      </c>
      <c r="O3218" s="5" t="s">
        <v>113</v>
      </c>
      <c r="P3218" s="5" t="s">
        <v>206</v>
      </c>
      <c r="T3218" s="5">
        <v>1</v>
      </c>
      <c r="U3218" s="5" t="s">
        <v>375</v>
      </c>
      <c r="V3218" s="5" t="s">
        <v>38</v>
      </c>
      <c r="W3218" s="5" t="s">
        <v>12785</v>
      </c>
      <c r="X3218" s="5" t="str">
        <f>+VLOOKUP(C3218,Hoja1!$E$2:$F$125,2,0)</f>
        <v>SAN_JERÓNIMO</v>
      </c>
      <c r="Y3218" s="6" t="s">
        <v>19632</v>
      </c>
      <c r="Z3218" s="6">
        <v>205656000113</v>
      </c>
    </row>
    <row r="3219" spans="1:26">
      <c r="A3219" s="5" t="s">
        <v>25</v>
      </c>
      <c r="B3219" s="5">
        <v>5656</v>
      </c>
      <c r="C3219" s="5" t="s">
        <v>12775</v>
      </c>
      <c r="D3219" s="6">
        <v>205656000211</v>
      </c>
      <c r="E3219" s="5" t="s">
        <v>6754</v>
      </c>
      <c r="F3219" s="6">
        <v>205656000211</v>
      </c>
      <c r="G3219" s="5" t="s">
        <v>18032</v>
      </c>
      <c r="H3219" s="5" t="s">
        <v>6755</v>
      </c>
      <c r="I3219" s="5" t="s">
        <v>6756</v>
      </c>
      <c r="J3219" s="5" t="s">
        <v>30</v>
      </c>
      <c r="K3219" s="5" t="s">
        <v>111</v>
      </c>
      <c r="L3219" s="5" t="s">
        <v>112</v>
      </c>
      <c r="M3219" s="5" t="s">
        <v>65</v>
      </c>
      <c r="N3219" s="5" t="s">
        <v>34</v>
      </c>
      <c r="O3219" s="5" t="s">
        <v>113</v>
      </c>
      <c r="P3219" s="5" t="s">
        <v>206</v>
      </c>
      <c r="T3219" s="5">
        <v>1</v>
      </c>
      <c r="U3219" s="5" t="s">
        <v>375</v>
      </c>
      <c r="V3219" s="5" t="s">
        <v>38</v>
      </c>
      <c r="W3219" s="5" t="s">
        <v>12791</v>
      </c>
      <c r="X3219" s="5" t="str">
        <f>+VLOOKUP(C3219,Hoja1!$E$2:$F$125,2,0)</f>
        <v>SAN_JERÓNIMO</v>
      </c>
      <c r="Y3219" s="6" t="s">
        <v>19633</v>
      </c>
      <c r="Z3219" s="6">
        <v>205656000211</v>
      </c>
    </row>
    <row r="3220" spans="1:26">
      <c r="A3220" s="5" t="s">
        <v>25</v>
      </c>
      <c r="B3220" s="5">
        <v>5656</v>
      </c>
      <c r="C3220" s="5" t="s">
        <v>12775</v>
      </c>
      <c r="D3220" s="6">
        <v>205656000041</v>
      </c>
      <c r="E3220" s="5" t="s">
        <v>3942</v>
      </c>
      <c r="F3220" s="6">
        <v>205656000041</v>
      </c>
      <c r="G3220" s="5" t="s">
        <v>18029</v>
      </c>
      <c r="H3220" s="5">
        <v>8582249</v>
      </c>
      <c r="I3220" s="5" t="s">
        <v>3943</v>
      </c>
      <c r="J3220" s="5" t="s">
        <v>30</v>
      </c>
      <c r="K3220" s="5" t="s">
        <v>111</v>
      </c>
      <c r="L3220" s="5" t="s">
        <v>112</v>
      </c>
      <c r="M3220" s="5" t="s">
        <v>65</v>
      </c>
      <c r="N3220" s="5" t="s">
        <v>34</v>
      </c>
      <c r="O3220" s="5" t="s">
        <v>113</v>
      </c>
      <c r="P3220" s="5" t="s">
        <v>206</v>
      </c>
      <c r="T3220" s="5">
        <v>1</v>
      </c>
      <c r="U3220" s="5" t="s">
        <v>375</v>
      </c>
      <c r="V3220" s="5" t="s">
        <v>38</v>
      </c>
      <c r="W3220" s="5" t="s">
        <v>12780</v>
      </c>
      <c r="X3220" s="5" t="str">
        <f>+VLOOKUP(C3220,Hoja1!$E$2:$F$125,2,0)</f>
        <v>SAN_JERÓNIMO</v>
      </c>
      <c r="Y3220" s="6" t="s">
        <v>19634</v>
      </c>
      <c r="Z3220" s="6">
        <v>205656000041</v>
      </c>
    </row>
    <row r="3221" spans="1:26">
      <c r="A3221" s="5" t="s">
        <v>25</v>
      </c>
      <c r="B3221" s="5">
        <v>5656</v>
      </c>
      <c r="C3221" s="5" t="s">
        <v>12775</v>
      </c>
      <c r="D3221" s="6">
        <v>205656000571</v>
      </c>
      <c r="E3221" s="5" t="s">
        <v>5435</v>
      </c>
      <c r="F3221" s="6">
        <v>205656000571</v>
      </c>
      <c r="G3221" s="5" t="s">
        <v>5436</v>
      </c>
      <c r="H3221" s="5">
        <v>8582249</v>
      </c>
      <c r="I3221" s="5" t="s">
        <v>5437</v>
      </c>
      <c r="J3221" s="5" t="s">
        <v>30</v>
      </c>
      <c r="K3221" s="5" t="s">
        <v>111</v>
      </c>
      <c r="L3221" s="5" t="s">
        <v>112</v>
      </c>
      <c r="M3221" s="5" t="s">
        <v>65</v>
      </c>
      <c r="N3221" s="5" t="s">
        <v>34</v>
      </c>
      <c r="O3221" s="5" t="s">
        <v>113</v>
      </c>
      <c r="P3221" s="5" t="s">
        <v>206</v>
      </c>
      <c r="T3221" s="5">
        <v>1</v>
      </c>
      <c r="U3221" s="5" t="s">
        <v>375</v>
      </c>
      <c r="V3221" s="5" t="s">
        <v>38</v>
      </c>
      <c r="W3221" s="5" t="s">
        <v>12797</v>
      </c>
      <c r="X3221" s="5" t="str">
        <f>+VLOOKUP(C3221,Hoja1!$E$2:$F$125,2,0)</f>
        <v>SAN_JERÓNIMO</v>
      </c>
      <c r="Y3221" s="6" t="s">
        <v>19635</v>
      </c>
      <c r="Z3221" s="6">
        <v>205656000571</v>
      </c>
    </row>
    <row r="3222" spans="1:26">
      <c r="A3222" s="5" t="s">
        <v>25</v>
      </c>
      <c r="B3222" s="5">
        <v>5656</v>
      </c>
      <c r="C3222" s="5" t="s">
        <v>12775</v>
      </c>
      <c r="D3222" s="6">
        <v>205656000105</v>
      </c>
      <c r="E3222" s="5" t="s">
        <v>5432</v>
      </c>
      <c r="F3222" s="6">
        <v>205656000105</v>
      </c>
      <c r="G3222" s="5" t="s">
        <v>5433</v>
      </c>
      <c r="H3222" s="5">
        <v>8514245</v>
      </c>
      <c r="I3222" s="5" t="s">
        <v>5434</v>
      </c>
      <c r="J3222" s="5" t="s">
        <v>30</v>
      </c>
      <c r="K3222" s="5" t="s">
        <v>111</v>
      </c>
      <c r="L3222" s="5" t="s">
        <v>112</v>
      </c>
      <c r="M3222" s="5" t="s">
        <v>65</v>
      </c>
      <c r="N3222" s="5" t="s">
        <v>34</v>
      </c>
      <c r="O3222" s="5" t="s">
        <v>113</v>
      </c>
      <c r="P3222" s="5" t="s">
        <v>206</v>
      </c>
      <c r="T3222" s="5">
        <v>1</v>
      </c>
      <c r="U3222" s="5" t="s">
        <v>375</v>
      </c>
      <c r="V3222" s="5" t="s">
        <v>38</v>
      </c>
      <c r="W3222" s="5" t="s">
        <v>12784</v>
      </c>
      <c r="X3222" s="5" t="str">
        <f>+VLOOKUP(C3222,Hoja1!$E$2:$F$125,2,0)</f>
        <v>SAN_JERÓNIMO</v>
      </c>
      <c r="Y3222" s="6" t="s">
        <v>19636</v>
      </c>
      <c r="Z3222" s="6">
        <v>205656000105</v>
      </c>
    </row>
    <row r="3223" spans="1:26">
      <c r="A3223" s="5" t="s">
        <v>25</v>
      </c>
      <c r="B3223" s="5">
        <v>5656</v>
      </c>
      <c r="C3223" s="5" t="s">
        <v>12775</v>
      </c>
      <c r="D3223" s="6">
        <v>205656000431</v>
      </c>
      <c r="E3223" s="5" t="s">
        <v>18030</v>
      </c>
      <c r="F3223" s="6">
        <v>205656000431</v>
      </c>
      <c r="G3223" s="5" t="s">
        <v>4774</v>
      </c>
      <c r="H3223" s="5" t="s">
        <v>4775</v>
      </c>
      <c r="I3223" s="5" t="s">
        <v>4776</v>
      </c>
      <c r="J3223" s="5" t="s">
        <v>30</v>
      </c>
      <c r="K3223" s="5" t="s">
        <v>111</v>
      </c>
      <c r="L3223" s="5" t="s">
        <v>112</v>
      </c>
      <c r="M3223" s="5" t="s">
        <v>65</v>
      </c>
      <c r="N3223" s="5" t="s">
        <v>34</v>
      </c>
      <c r="O3223" s="5" t="s">
        <v>113</v>
      </c>
      <c r="P3223" s="5" t="s">
        <v>206</v>
      </c>
      <c r="T3223" s="5">
        <v>1</v>
      </c>
      <c r="U3223" s="5" t="s">
        <v>375</v>
      </c>
      <c r="V3223" s="5" t="s">
        <v>38</v>
      </c>
      <c r="W3223" s="5" t="s">
        <v>12796</v>
      </c>
      <c r="X3223" s="5" t="str">
        <f>+VLOOKUP(C3223,Hoja1!$E$2:$F$125,2,0)</f>
        <v>SAN_JERÓNIMO</v>
      </c>
      <c r="Y3223" s="6" t="s">
        <v>19637</v>
      </c>
      <c r="Z3223" s="6">
        <v>205656000431</v>
      </c>
    </row>
    <row r="3224" spans="1:26">
      <c r="A3224" s="5" t="s">
        <v>25</v>
      </c>
      <c r="B3224" s="5">
        <v>5656</v>
      </c>
      <c r="C3224" s="5" t="s">
        <v>12775</v>
      </c>
      <c r="D3224" s="6">
        <v>205656000130</v>
      </c>
      <c r="E3224" s="5" t="s">
        <v>1321</v>
      </c>
      <c r="F3224" s="6">
        <v>205656000130</v>
      </c>
      <c r="G3224" s="5" t="s">
        <v>1322</v>
      </c>
      <c r="H3224" s="5">
        <v>8582249</v>
      </c>
      <c r="I3224" s="5" t="s">
        <v>18028</v>
      </c>
      <c r="J3224" s="5" t="s">
        <v>30</v>
      </c>
      <c r="K3224" s="5" t="s">
        <v>111</v>
      </c>
      <c r="L3224" s="5" t="s">
        <v>112</v>
      </c>
      <c r="M3224" s="5" t="s">
        <v>65</v>
      </c>
      <c r="N3224" s="5" t="s">
        <v>34</v>
      </c>
      <c r="O3224" s="5" t="s">
        <v>113</v>
      </c>
      <c r="P3224" s="5" t="s">
        <v>206</v>
      </c>
      <c r="T3224" s="5">
        <v>1</v>
      </c>
      <c r="U3224" s="5" t="s">
        <v>375</v>
      </c>
      <c r="V3224" s="5" t="s">
        <v>38</v>
      </c>
      <c r="W3224" s="5" t="s">
        <v>12787</v>
      </c>
      <c r="X3224" s="5" t="str">
        <f>+VLOOKUP(C3224,Hoja1!$E$2:$F$125,2,0)</f>
        <v>SAN_JERÓNIMO</v>
      </c>
      <c r="Y3224" s="6" t="s">
        <v>19638</v>
      </c>
      <c r="Z3224" s="6">
        <v>205656000130</v>
      </c>
    </row>
    <row r="3225" spans="1:26">
      <c r="A3225" s="5" t="s">
        <v>25</v>
      </c>
      <c r="B3225" s="5">
        <v>5656</v>
      </c>
      <c r="C3225" s="5" t="s">
        <v>12775</v>
      </c>
      <c r="D3225" s="6">
        <v>205656000199</v>
      </c>
      <c r="E3225" s="5" t="s">
        <v>3948</v>
      </c>
      <c r="F3225" s="6">
        <v>205656000199</v>
      </c>
      <c r="G3225" s="5" t="s">
        <v>254</v>
      </c>
      <c r="H3225" s="5">
        <v>8582249</v>
      </c>
      <c r="I3225" s="5" t="s">
        <v>3949</v>
      </c>
      <c r="J3225" s="5" t="s">
        <v>30</v>
      </c>
      <c r="K3225" s="5" t="s">
        <v>111</v>
      </c>
      <c r="L3225" s="5" t="s">
        <v>112</v>
      </c>
      <c r="M3225" s="5" t="s">
        <v>65</v>
      </c>
      <c r="N3225" s="5" t="s">
        <v>374</v>
      </c>
      <c r="O3225" s="5" t="s">
        <v>932</v>
      </c>
      <c r="P3225" s="5" t="s">
        <v>206</v>
      </c>
      <c r="T3225" s="5">
        <v>1</v>
      </c>
      <c r="U3225" s="5" t="s">
        <v>375</v>
      </c>
      <c r="V3225" s="5" t="s">
        <v>38</v>
      </c>
      <c r="W3225" s="5" t="s">
        <v>12789</v>
      </c>
      <c r="X3225" s="5" t="str">
        <f>+VLOOKUP(C3225,Hoja1!$E$2:$F$125,2,0)</f>
        <v>SAN_JERÓNIMO</v>
      </c>
      <c r="Y3225" s="6" t="s">
        <v>19639</v>
      </c>
      <c r="Z3225" s="6">
        <v>205656000199</v>
      </c>
    </row>
    <row r="3226" spans="1:26">
      <c r="A3226" s="5" t="s">
        <v>25</v>
      </c>
      <c r="B3226" s="5">
        <v>5658</v>
      </c>
      <c r="C3226" s="5" t="s">
        <v>12799</v>
      </c>
      <c r="D3226" s="6">
        <v>105658000124</v>
      </c>
      <c r="E3226" s="5" t="s">
        <v>7573</v>
      </c>
      <c r="F3226" s="6">
        <v>105658000124</v>
      </c>
      <c r="G3226" s="5" t="s">
        <v>7574</v>
      </c>
      <c r="H3226" s="5">
        <v>8622643</v>
      </c>
      <c r="I3226" s="5" t="s">
        <v>7575</v>
      </c>
      <c r="J3226" s="5" t="s">
        <v>347</v>
      </c>
      <c r="K3226" s="5" t="s">
        <v>111</v>
      </c>
      <c r="L3226" s="5" t="s">
        <v>32</v>
      </c>
      <c r="M3226" s="5" t="s">
        <v>772</v>
      </c>
      <c r="N3226" s="5" t="s">
        <v>348</v>
      </c>
      <c r="O3226" s="5" t="s">
        <v>7626</v>
      </c>
      <c r="P3226" s="5" t="s">
        <v>7844</v>
      </c>
      <c r="T3226" s="5">
        <v>1</v>
      </c>
      <c r="U3226" s="5" t="s">
        <v>375</v>
      </c>
      <c r="V3226" s="5" t="s">
        <v>38</v>
      </c>
      <c r="W3226" s="5" t="s">
        <v>12800</v>
      </c>
      <c r="X3226" s="5" t="str">
        <f>+VLOOKUP(C3226,Hoja1!$E$2:$F$125,2,0)</f>
        <v>SAN_JOSÉ_DE_LA_MONTAÑA</v>
      </c>
      <c r="Y3226" s="6" t="s">
        <v>19640</v>
      </c>
      <c r="Z3226" s="6">
        <v>105658000124</v>
      </c>
    </row>
    <row r="3227" spans="1:26">
      <c r="A3227" s="5" t="s">
        <v>25</v>
      </c>
      <c r="B3227" s="5">
        <v>5658</v>
      </c>
      <c r="C3227" s="5" t="s">
        <v>12799</v>
      </c>
      <c r="D3227" s="6">
        <v>305658000387</v>
      </c>
      <c r="E3227" s="5" t="s">
        <v>687</v>
      </c>
      <c r="F3227" s="6">
        <v>305658000387</v>
      </c>
      <c r="G3227" s="5" t="s">
        <v>12806</v>
      </c>
      <c r="H3227" s="5">
        <v>3206338836</v>
      </c>
      <c r="I3227" s="5" t="s">
        <v>827</v>
      </c>
      <c r="J3227" s="5" t="s">
        <v>30</v>
      </c>
      <c r="K3227" s="5" t="s">
        <v>31</v>
      </c>
      <c r="L3227" s="5" t="s">
        <v>32</v>
      </c>
      <c r="M3227" s="5" t="s">
        <v>43</v>
      </c>
      <c r="N3227" s="5" t="s">
        <v>44</v>
      </c>
      <c r="O3227" s="5" t="s">
        <v>45</v>
      </c>
      <c r="P3227" s="5" t="s">
        <v>46</v>
      </c>
      <c r="T3227" s="5">
        <v>1</v>
      </c>
      <c r="U3227" s="5" t="s">
        <v>375</v>
      </c>
      <c r="V3227" s="5" t="s">
        <v>38</v>
      </c>
      <c r="W3227" s="5" t="s">
        <v>828</v>
      </c>
      <c r="X3227" s="5" t="str">
        <f>+VLOOKUP(C3227,Hoja1!$E$2:$F$125,2,0)</f>
        <v>SAN_JOSÉ_DE_LA_MONTAÑA</v>
      </c>
      <c r="Y3227" s="6" t="s">
        <v>19641</v>
      </c>
      <c r="Z3227" s="6">
        <v>305658000387</v>
      </c>
    </row>
    <row r="3228" spans="1:26">
      <c r="A3228" s="5" t="s">
        <v>25</v>
      </c>
      <c r="B3228" s="5">
        <v>5658</v>
      </c>
      <c r="C3228" s="5" t="s">
        <v>12799</v>
      </c>
      <c r="D3228" s="6">
        <v>205658000366</v>
      </c>
      <c r="E3228" s="5" t="s">
        <v>6671</v>
      </c>
      <c r="F3228" s="6">
        <v>205658000366</v>
      </c>
      <c r="G3228" s="5" t="s">
        <v>2710</v>
      </c>
      <c r="H3228" s="5" t="s">
        <v>18035</v>
      </c>
      <c r="I3228" s="5" t="s">
        <v>6672</v>
      </c>
      <c r="J3228" s="5" t="s">
        <v>30</v>
      </c>
      <c r="K3228" s="5" t="s">
        <v>111</v>
      </c>
      <c r="L3228" s="5" t="s">
        <v>112</v>
      </c>
      <c r="M3228" s="5" t="s">
        <v>65</v>
      </c>
      <c r="N3228" s="5" t="s">
        <v>34</v>
      </c>
      <c r="O3228" s="5" t="s">
        <v>113</v>
      </c>
      <c r="P3228" s="5" t="s">
        <v>206</v>
      </c>
      <c r="T3228" s="5">
        <v>1</v>
      </c>
      <c r="U3228" s="5" t="s">
        <v>375</v>
      </c>
      <c r="V3228" s="5" t="s">
        <v>38</v>
      </c>
      <c r="W3228" s="5" t="s">
        <v>12805</v>
      </c>
      <c r="X3228" s="5" t="str">
        <f>+VLOOKUP(C3228,Hoja1!$E$2:$F$125,2,0)</f>
        <v>SAN_JOSÉ_DE_LA_MONTAÑA</v>
      </c>
      <c r="Y3228" s="6" t="s">
        <v>19642</v>
      </c>
      <c r="Z3228" s="6">
        <v>205658000366</v>
      </c>
    </row>
    <row r="3229" spans="1:26">
      <c r="A3229" s="5" t="s">
        <v>25</v>
      </c>
      <c r="B3229" s="5">
        <v>5658</v>
      </c>
      <c r="C3229" s="5" t="s">
        <v>12799</v>
      </c>
      <c r="D3229" s="6">
        <v>205658000170</v>
      </c>
      <c r="E3229" s="5" t="s">
        <v>4647</v>
      </c>
      <c r="F3229" s="6">
        <v>205658000170</v>
      </c>
      <c r="G3229" s="5" t="s">
        <v>18034</v>
      </c>
      <c r="H3229" s="5" t="s">
        <v>18035</v>
      </c>
      <c r="I3229" s="5" t="s">
        <v>12803</v>
      </c>
      <c r="J3229" s="5" t="s">
        <v>30</v>
      </c>
      <c r="K3229" s="5" t="s">
        <v>111</v>
      </c>
      <c r="L3229" s="5" t="s">
        <v>112</v>
      </c>
      <c r="M3229" s="5" t="s">
        <v>65</v>
      </c>
      <c r="N3229" s="5" t="s">
        <v>34</v>
      </c>
      <c r="O3229" s="5" t="s">
        <v>113</v>
      </c>
      <c r="P3229" s="5" t="s">
        <v>206</v>
      </c>
      <c r="T3229" s="5">
        <v>1</v>
      </c>
      <c r="U3229" s="5" t="s">
        <v>375</v>
      </c>
      <c r="V3229" s="5" t="s">
        <v>38</v>
      </c>
      <c r="W3229" s="5" t="s">
        <v>12804</v>
      </c>
      <c r="X3229" s="5" t="str">
        <f>+VLOOKUP(C3229,Hoja1!$E$2:$F$125,2,0)</f>
        <v>SAN_JOSÉ_DE_LA_MONTAÑA</v>
      </c>
      <c r="Y3229" s="6" t="s">
        <v>19643</v>
      </c>
      <c r="Z3229" s="6">
        <v>205658000170</v>
      </c>
    </row>
    <row r="3230" spans="1:26">
      <c r="A3230" s="5" t="s">
        <v>25</v>
      </c>
      <c r="B3230" s="5">
        <v>5658</v>
      </c>
      <c r="C3230" s="5" t="s">
        <v>12799</v>
      </c>
      <c r="D3230" s="6">
        <v>205658000021</v>
      </c>
      <c r="E3230" s="5" t="s">
        <v>1158</v>
      </c>
      <c r="F3230" s="6">
        <v>205658000021</v>
      </c>
      <c r="G3230" s="5" t="s">
        <v>18036</v>
      </c>
      <c r="H3230" s="5" t="s">
        <v>18035</v>
      </c>
      <c r="I3230" s="5" t="s">
        <v>1159</v>
      </c>
      <c r="J3230" s="5" t="s">
        <v>30</v>
      </c>
      <c r="K3230" s="5" t="s">
        <v>111</v>
      </c>
      <c r="L3230" s="5" t="s">
        <v>112</v>
      </c>
      <c r="M3230" s="5" t="s">
        <v>65</v>
      </c>
      <c r="N3230" s="5" t="s">
        <v>34</v>
      </c>
      <c r="O3230" s="5" t="s">
        <v>113</v>
      </c>
      <c r="P3230" s="5" t="s">
        <v>206</v>
      </c>
      <c r="T3230" s="5">
        <v>1</v>
      </c>
      <c r="U3230" s="5" t="s">
        <v>375</v>
      </c>
      <c r="V3230" s="5" t="s">
        <v>38</v>
      </c>
      <c r="W3230" s="5" t="s">
        <v>12802</v>
      </c>
      <c r="X3230" s="5" t="str">
        <f>+VLOOKUP(C3230,Hoja1!$E$2:$F$125,2,0)</f>
        <v>SAN_JOSÉ_DE_LA_MONTAÑA</v>
      </c>
      <c r="Y3230" s="6" t="s">
        <v>19644</v>
      </c>
      <c r="Z3230" s="6">
        <v>205658000021</v>
      </c>
    </row>
    <row r="3231" spans="1:26">
      <c r="A3231" s="5" t="s">
        <v>25</v>
      </c>
      <c r="B3231" s="5">
        <v>5658</v>
      </c>
      <c r="C3231" s="5" t="s">
        <v>12799</v>
      </c>
      <c r="D3231" s="6">
        <v>205086000246</v>
      </c>
      <c r="E3231" s="5" t="s">
        <v>3811</v>
      </c>
      <c r="F3231" s="6">
        <v>205086000246</v>
      </c>
      <c r="G3231" s="5" t="s">
        <v>18038</v>
      </c>
      <c r="H3231" s="5" t="s">
        <v>18035</v>
      </c>
      <c r="I3231" s="5" t="s">
        <v>3812</v>
      </c>
      <c r="J3231" s="5" t="s">
        <v>30</v>
      </c>
      <c r="K3231" s="5" t="s">
        <v>111</v>
      </c>
      <c r="L3231" s="5" t="s">
        <v>112</v>
      </c>
      <c r="M3231" s="5" t="s">
        <v>65</v>
      </c>
      <c r="N3231" s="5" t="s">
        <v>34</v>
      </c>
      <c r="O3231" s="5" t="s">
        <v>113</v>
      </c>
      <c r="P3231" s="5" t="s">
        <v>206</v>
      </c>
      <c r="T3231" s="5">
        <v>1</v>
      </c>
      <c r="U3231" s="5" t="s">
        <v>375</v>
      </c>
      <c r="V3231" s="5" t="s">
        <v>38</v>
      </c>
      <c r="W3231" s="5" t="s">
        <v>12801</v>
      </c>
      <c r="X3231" s="5" t="str">
        <f>+VLOOKUP(C3231,Hoja1!$E$2:$F$125,2,0)</f>
        <v>SAN_JOSÉ_DE_LA_MONTAÑA</v>
      </c>
      <c r="Y3231" s="6" t="s">
        <v>19645</v>
      </c>
      <c r="Z3231" s="6">
        <v>205086000246</v>
      </c>
    </row>
    <row r="3232" spans="1:26">
      <c r="A3232" s="5" t="s">
        <v>25</v>
      </c>
      <c r="B3232" s="5">
        <v>5658</v>
      </c>
      <c r="C3232" s="5" t="s">
        <v>12799</v>
      </c>
      <c r="D3232" s="6">
        <v>205658000374</v>
      </c>
      <c r="E3232" s="5" t="s">
        <v>4644</v>
      </c>
      <c r="F3232" s="6">
        <v>205658000374</v>
      </c>
      <c r="G3232" s="5" t="s">
        <v>18037</v>
      </c>
      <c r="H3232" s="5" t="s">
        <v>18035</v>
      </c>
      <c r="I3232" s="5" t="s">
        <v>4645</v>
      </c>
      <c r="J3232" s="5" t="s">
        <v>30</v>
      </c>
      <c r="K3232" s="5" t="s">
        <v>111</v>
      </c>
      <c r="L3232" s="5" t="s">
        <v>112</v>
      </c>
      <c r="M3232" s="5" t="s">
        <v>65</v>
      </c>
      <c r="N3232" s="5" t="s">
        <v>34</v>
      </c>
      <c r="O3232" s="5" t="s">
        <v>113</v>
      </c>
      <c r="P3232" s="5" t="s">
        <v>206</v>
      </c>
      <c r="T3232" s="5">
        <v>1</v>
      </c>
      <c r="U3232" s="5" t="s">
        <v>375</v>
      </c>
      <c r="V3232" s="5" t="s">
        <v>38</v>
      </c>
      <c r="W3232" s="5" t="s">
        <v>4646</v>
      </c>
      <c r="X3232" s="5" t="str">
        <f>+VLOOKUP(C3232,Hoja1!$E$2:$F$125,2,0)</f>
        <v>SAN_JOSÉ_DE_LA_MONTAÑA</v>
      </c>
      <c r="Y3232" s="6" t="s">
        <v>19646</v>
      </c>
      <c r="Z3232" s="6">
        <v>205658000374</v>
      </c>
    </row>
    <row r="3233" spans="1:26">
      <c r="A3233" s="5" t="s">
        <v>25</v>
      </c>
      <c r="B3233" s="5">
        <v>5659</v>
      </c>
      <c r="C3233" s="5" t="s">
        <v>12807</v>
      </c>
      <c r="D3233" s="6">
        <v>405659008033</v>
      </c>
      <c r="E3233" s="5" t="s">
        <v>371</v>
      </c>
      <c r="F3233" s="6">
        <v>405659008033</v>
      </c>
      <c r="G3233" s="5" t="s">
        <v>649</v>
      </c>
      <c r="H3233" s="5">
        <v>8212620</v>
      </c>
      <c r="I3233" s="5" t="s">
        <v>650</v>
      </c>
      <c r="J3233" s="5" t="s">
        <v>30</v>
      </c>
      <c r="K3233" s="5" t="s">
        <v>31</v>
      </c>
      <c r="L3233" s="5" t="s">
        <v>112</v>
      </c>
      <c r="M3233" s="5" t="s">
        <v>43</v>
      </c>
      <c r="N3233" s="5" t="s">
        <v>563</v>
      </c>
      <c r="O3233" s="5" t="s">
        <v>564</v>
      </c>
      <c r="P3233" s="5" t="s">
        <v>46</v>
      </c>
      <c r="T3233" s="5">
        <v>1</v>
      </c>
      <c r="U3233" s="5" t="s">
        <v>375</v>
      </c>
      <c r="V3233" s="5" t="s">
        <v>38</v>
      </c>
      <c r="X3233" s="5" t="str">
        <f>+VLOOKUP(C3233,Hoja1!$E$2:$F$125,2,0)</f>
        <v>SAN_JUAN_DE_URABÁ</v>
      </c>
      <c r="Y3233" s="6" t="s">
        <v>19647</v>
      </c>
      <c r="Z3233" s="6">
        <v>405659008033</v>
      </c>
    </row>
    <row r="3234" spans="1:26">
      <c r="A3234" s="5" t="s">
        <v>25</v>
      </c>
      <c r="B3234" s="5">
        <v>5659</v>
      </c>
      <c r="C3234" s="5" t="s">
        <v>12807</v>
      </c>
      <c r="D3234" s="6">
        <v>305659008047</v>
      </c>
      <c r="E3234" s="5" t="s">
        <v>550</v>
      </c>
      <c r="F3234" s="6">
        <v>305659008047</v>
      </c>
      <c r="G3234" s="5" t="s">
        <v>551</v>
      </c>
      <c r="H3234" s="5" t="s">
        <v>552</v>
      </c>
      <c r="I3234" s="5" t="s">
        <v>553</v>
      </c>
      <c r="J3234" s="5" t="s">
        <v>30</v>
      </c>
      <c r="K3234" s="5" t="s">
        <v>31</v>
      </c>
      <c r="L3234" s="5" t="s">
        <v>32</v>
      </c>
      <c r="M3234" s="5" t="s">
        <v>43</v>
      </c>
      <c r="N3234" s="5" t="s">
        <v>44</v>
      </c>
      <c r="O3234" s="5" t="s">
        <v>45</v>
      </c>
      <c r="P3234" s="5" t="s">
        <v>46</v>
      </c>
      <c r="T3234" s="5">
        <v>1</v>
      </c>
      <c r="U3234" s="5" t="s">
        <v>375</v>
      </c>
      <c r="V3234" s="5" t="s">
        <v>38</v>
      </c>
      <c r="X3234" s="5" t="str">
        <f>+VLOOKUP(C3234,Hoja1!$E$2:$F$125,2,0)</f>
        <v>SAN_JUAN_DE_URABÁ</v>
      </c>
      <c r="Y3234" s="6" t="s">
        <v>19648</v>
      </c>
      <c r="Z3234" s="6">
        <v>305659008047</v>
      </c>
    </row>
    <row r="3235" spans="1:26">
      <c r="A3235" s="5" t="s">
        <v>25</v>
      </c>
      <c r="B3235" s="5">
        <v>5659</v>
      </c>
      <c r="C3235" s="5" t="s">
        <v>12807</v>
      </c>
      <c r="D3235" s="6">
        <v>405659008025</v>
      </c>
      <c r="E3235" s="5" t="s">
        <v>376</v>
      </c>
      <c r="F3235" s="6">
        <v>405659008025</v>
      </c>
      <c r="G3235" s="5" t="s">
        <v>18045</v>
      </c>
      <c r="I3235" s="5" t="s">
        <v>7176</v>
      </c>
      <c r="J3235" s="5" t="s">
        <v>347</v>
      </c>
      <c r="K3235" s="5" t="s">
        <v>31</v>
      </c>
      <c r="L3235" s="5" t="s">
        <v>32</v>
      </c>
      <c r="T3235" s="5">
        <v>1</v>
      </c>
      <c r="U3235" s="5" t="s">
        <v>16285</v>
      </c>
      <c r="V3235" s="5" t="s">
        <v>38</v>
      </c>
      <c r="W3235" s="5" t="s">
        <v>381</v>
      </c>
      <c r="X3235" s="5" t="str">
        <f>+VLOOKUP(C3235,Hoja1!$E$2:$F$125,2,0)</f>
        <v>SAN_JUAN_DE_URABÁ</v>
      </c>
      <c r="Y3235" s="6" t="s">
        <v>19649</v>
      </c>
      <c r="Z3235" s="6">
        <v>405659008025</v>
      </c>
    </row>
    <row r="3236" spans="1:26">
      <c r="A3236" s="5" t="s">
        <v>25</v>
      </c>
      <c r="B3236" s="5">
        <v>5659</v>
      </c>
      <c r="C3236" s="5" t="s">
        <v>12807</v>
      </c>
      <c r="D3236" s="6">
        <v>305659008012</v>
      </c>
      <c r="E3236" s="5" t="s">
        <v>478</v>
      </c>
      <c r="F3236" s="6">
        <v>305659008012</v>
      </c>
      <c r="G3236" s="5" t="s">
        <v>18046</v>
      </c>
      <c r="I3236" s="5" t="s">
        <v>16599</v>
      </c>
      <c r="J3236" s="5" t="s">
        <v>30</v>
      </c>
      <c r="K3236" s="5" t="s">
        <v>31</v>
      </c>
      <c r="L3236" s="5" t="s">
        <v>32</v>
      </c>
      <c r="T3236" s="5">
        <v>1</v>
      </c>
      <c r="U3236" s="5" t="s">
        <v>16285</v>
      </c>
      <c r="V3236" s="5" t="s">
        <v>38</v>
      </c>
      <c r="X3236" s="5" t="str">
        <f>+VLOOKUP(C3236,Hoja1!$E$2:$F$125,2,0)</f>
        <v>SAN_JUAN_DE_URABÁ</v>
      </c>
      <c r="Y3236" s="6" t="s">
        <v>19650</v>
      </c>
      <c r="Z3236" s="6">
        <v>305659008012</v>
      </c>
    </row>
    <row r="3237" spans="1:26">
      <c r="A3237" s="5" t="s">
        <v>25</v>
      </c>
      <c r="B3237" s="5">
        <v>5659</v>
      </c>
      <c r="C3237" s="5" t="s">
        <v>12807</v>
      </c>
      <c r="D3237" s="6">
        <v>205051000014</v>
      </c>
      <c r="E3237" s="5" t="s">
        <v>8842</v>
      </c>
      <c r="F3237" s="6">
        <v>205051000014</v>
      </c>
      <c r="G3237" s="5" t="s">
        <v>8843</v>
      </c>
      <c r="H3237" s="5">
        <v>8212013</v>
      </c>
      <c r="I3237" s="5" t="s">
        <v>8844</v>
      </c>
      <c r="J3237" s="5" t="s">
        <v>347</v>
      </c>
      <c r="K3237" s="5" t="s">
        <v>111</v>
      </c>
      <c r="L3237" s="5" t="s">
        <v>32</v>
      </c>
      <c r="M3237" s="5" t="s">
        <v>466</v>
      </c>
      <c r="N3237" s="5" t="s">
        <v>348</v>
      </c>
      <c r="O3237" s="5" t="s">
        <v>7561</v>
      </c>
      <c r="P3237" s="5" t="s">
        <v>7562</v>
      </c>
      <c r="T3237" s="5">
        <v>2</v>
      </c>
      <c r="U3237" s="5" t="s">
        <v>375</v>
      </c>
      <c r="V3237" s="5" t="s">
        <v>38</v>
      </c>
      <c r="W3237" s="5" t="s">
        <v>8845</v>
      </c>
      <c r="X3237" s="5" t="str">
        <f>+VLOOKUP(C3237,Hoja1!$E$2:$F$125,2,0)</f>
        <v>SAN_JUAN_DE_URABÁ</v>
      </c>
      <c r="Y3237" s="6" t="s">
        <v>19651</v>
      </c>
      <c r="Z3237" s="6">
        <v>205051000014</v>
      </c>
    </row>
    <row r="3238" spans="1:26">
      <c r="A3238" s="5" t="s">
        <v>25</v>
      </c>
      <c r="B3238" s="5">
        <v>5659</v>
      </c>
      <c r="C3238" s="5" t="s">
        <v>12807</v>
      </c>
      <c r="D3238" s="6">
        <v>205051000758</v>
      </c>
      <c r="E3238" s="5" t="s">
        <v>8850</v>
      </c>
      <c r="F3238" s="6">
        <v>205051000758</v>
      </c>
      <c r="G3238" s="5" t="s">
        <v>8851</v>
      </c>
      <c r="H3238" s="5" t="s">
        <v>1772</v>
      </c>
      <c r="I3238" s="5" t="s">
        <v>18039</v>
      </c>
      <c r="J3238" s="5" t="s">
        <v>347</v>
      </c>
      <c r="K3238" s="5" t="s">
        <v>111</v>
      </c>
      <c r="L3238" s="5" t="s">
        <v>112</v>
      </c>
      <c r="M3238" s="5" t="s">
        <v>378</v>
      </c>
      <c r="N3238" s="5" t="s">
        <v>348</v>
      </c>
      <c r="O3238" s="5" t="s">
        <v>8155</v>
      </c>
      <c r="P3238" s="5" t="s">
        <v>8567</v>
      </c>
      <c r="T3238" s="5">
        <v>3</v>
      </c>
      <c r="U3238" s="5" t="s">
        <v>375</v>
      </c>
      <c r="V3238" s="5" t="s">
        <v>38</v>
      </c>
      <c r="W3238" s="5" t="s">
        <v>8852</v>
      </c>
      <c r="X3238" s="5" t="str">
        <f>+VLOOKUP(C3238,Hoja1!$E$2:$F$125,2,0)</f>
        <v>SAN_JUAN_DE_URABÁ</v>
      </c>
      <c r="Y3238" s="6" t="s">
        <v>19652</v>
      </c>
      <c r="Z3238" s="6">
        <v>205051000758</v>
      </c>
    </row>
    <row r="3239" spans="1:26">
      <c r="A3239" s="5" t="s">
        <v>25</v>
      </c>
      <c r="B3239" s="5">
        <v>5659</v>
      </c>
      <c r="C3239" s="5" t="s">
        <v>12807</v>
      </c>
      <c r="D3239" s="6">
        <v>205051000189</v>
      </c>
      <c r="E3239" s="5" t="s">
        <v>9676</v>
      </c>
      <c r="F3239" s="6">
        <v>205051000189</v>
      </c>
      <c r="G3239" s="5" t="s">
        <v>9677</v>
      </c>
      <c r="H3239" s="5">
        <v>8243279</v>
      </c>
      <c r="I3239" s="5" t="s">
        <v>18048</v>
      </c>
      <c r="J3239" s="5" t="s">
        <v>347</v>
      </c>
      <c r="K3239" s="5" t="s">
        <v>111</v>
      </c>
      <c r="L3239" s="5" t="s">
        <v>112</v>
      </c>
      <c r="M3239" s="5" t="s">
        <v>693</v>
      </c>
      <c r="N3239" s="5" t="s">
        <v>367</v>
      </c>
      <c r="O3239" s="5" t="s">
        <v>368</v>
      </c>
      <c r="P3239" s="5" t="s">
        <v>429</v>
      </c>
      <c r="T3239" s="5">
        <v>1</v>
      </c>
      <c r="U3239" s="5" t="s">
        <v>375</v>
      </c>
      <c r="V3239" s="5" t="s">
        <v>38</v>
      </c>
      <c r="W3239" s="5" t="s">
        <v>9678</v>
      </c>
      <c r="X3239" s="5" t="str">
        <f>+VLOOKUP(C3239,Hoja1!$E$2:$F$125,2,0)</f>
        <v>SAN_JUAN_DE_URABÁ</v>
      </c>
      <c r="Y3239" s="6" t="s">
        <v>19653</v>
      </c>
      <c r="Z3239" s="6">
        <v>205051000189</v>
      </c>
    </row>
    <row r="3240" spans="1:26">
      <c r="A3240" s="5" t="s">
        <v>25</v>
      </c>
      <c r="B3240" s="5">
        <v>5659</v>
      </c>
      <c r="C3240" s="5" t="s">
        <v>12807</v>
      </c>
      <c r="D3240" s="6">
        <v>205051000065</v>
      </c>
      <c r="E3240" s="5" t="s">
        <v>9410</v>
      </c>
      <c r="F3240" s="6">
        <v>205051000065</v>
      </c>
      <c r="G3240" s="5" t="s">
        <v>9411</v>
      </c>
      <c r="H3240" s="5">
        <v>8245400</v>
      </c>
      <c r="I3240" s="5" t="s">
        <v>18040</v>
      </c>
      <c r="J3240" s="5" t="s">
        <v>347</v>
      </c>
      <c r="K3240" s="5" t="s">
        <v>111</v>
      </c>
      <c r="L3240" s="5" t="s">
        <v>112</v>
      </c>
      <c r="M3240" s="5" t="s">
        <v>33</v>
      </c>
      <c r="N3240" s="5" t="s">
        <v>348</v>
      </c>
      <c r="O3240" s="5" t="s">
        <v>362</v>
      </c>
      <c r="P3240" s="5" t="s">
        <v>363</v>
      </c>
      <c r="T3240" s="5">
        <v>5</v>
      </c>
      <c r="U3240" s="5" t="s">
        <v>375</v>
      </c>
      <c r="V3240" s="5" t="s">
        <v>38</v>
      </c>
      <c r="W3240" s="5" t="s">
        <v>9412</v>
      </c>
      <c r="X3240" s="5" t="str">
        <f>+VLOOKUP(C3240,Hoja1!$E$2:$F$125,2,0)</f>
        <v>SAN_JUAN_DE_URABÁ</v>
      </c>
      <c r="Y3240" s="6" t="s">
        <v>19654</v>
      </c>
      <c r="Z3240" s="6">
        <v>205051000065</v>
      </c>
    </row>
    <row r="3241" spans="1:26">
      <c r="A3241" s="5" t="s">
        <v>25</v>
      </c>
      <c r="B3241" s="5">
        <v>5659</v>
      </c>
      <c r="C3241" s="5" t="s">
        <v>12807</v>
      </c>
      <c r="D3241" s="6">
        <v>205051001401</v>
      </c>
      <c r="E3241" s="5" t="s">
        <v>8846</v>
      </c>
      <c r="F3241" s="6">
        <v>205051001401</v>
      </c>
      <c r="G3241" s="5" t="s">
        <v>8847</v>
      </c>
      <c r="H3241" s="5">
        <v>8244719</v>
      </c>
      <c r="I3241" s="5" t="s">
        <v>8848</v>
      </c>
      <c r="J3241" s="5" t="s">
        <v>347</v>
      </c>
      <c r="K3241" s="5" t="s">
        <v>111</v>
      </c>
      <c r="L3241" s="5" t="s">
        <v>112</v>
      </c>
      <c r="M3241" s="5" t="s">
        <v>33</v>
      </c>
      <c r="N3241" s="5" t="s">
        <v>348</v>
      </c>
      <c r="O3241" s="5" t="s">
        <v>359</v>
      </c>
      <c r="P3241" s="5" t="s">
        <v>7551</v>
      </c>
      <c r="T3241" s="5">
        <v>1</v>
      </c>
      <c r="U3241" s="5" t="s">
        <v>375</v>
      </c>
      <c r="V3241" s="5" t="s">
        <v>38</v>
      </c>
      <c r="W3241" s="5" t="s">
        <v>8849</v>
      </c>
      <c r="X3241" s="5" t="str">
        <f>+VLOOKUP(C3241,Hoja1!$E$2:$F$125,2,0)</f>
        <v>SAN_JUAN_DE_URABÁ</v>
      </c>
      <c r="Y3241" s="6" t="s">
        <v>19655</v>
      </c>
      <c r="Z3241" s="6">
        <v>205051001401</v>
      </c>
    </row>
    <row r="3242" spans="1:26">
      <c r="A3242" s="5" t="s">
        <v>25</v>
      </c>
      <c r="B3242" s="5">
        <v>5659</v>
      </c>
      <c r="C3242" s="5" t="s">
        <v>12807</v>
      </c>
      <c r="D3242" s="6">
        <v>305659008004</v>
      </c>
      <c r="E3242" s="5" t="s">
        <v>806</v>
      </c>
      <c r="F3242" s="6">
        <v>305659008004</v>
      </c>
      <c r="G3242" s="5" t="s">
        <v>18044</v>
      </c>
      <c r="I3242" s="5" t="s">
        <v>5573</v>
      </c>
      <c r="J3242" s="5" t="s">
        <v>30</v>
      </c>
      <c r="K3242" s="5" t="s">
        <v>31</v>
      </c>
      <c r="L3242" s="5" t="s">
        <v>32</v>
      </c>
      <c r="T3242" s="5">
        <v>1</v>
      </c>
      <c r="U3242" s="5" t="s">
        <v>16285</v>
      </c>
      <c r="V3242" s="5" t="s">
        <v>38</v>
      </c>
      <c r="X3242" s="5" t="str">
        <f>+VLOOKUP(C3242,Hoja1!$E$2:$F$125,2,0)</f>
        <v>SAN_JUAN_DE_URABÁ</v>
      </c>
      <c r="Y3242" s="6" t="s">
        <v>19656</v>
      </c>
      <c r="Z3242" s="6">
        <v>305659008004</v>
      </c>
    </row>
    <row r="3243" spans="1:26">
      <c r="A3243" s="5" t="s">
        <v>25</v>
      </c>
      <c r="B3243" s="5">
        <v>5659</v>
      </c>
      <c r="C3243" s="5" t="s">
        <v>12807</v>
      </c>
      <c r="D3243" s="6">
        <v>305659007997</v>
      </c>
      <c r="E3243" s="5" t="s">
        <v>18047</v>
      </c>
      <c r="F3243" s="6">
        <v>305659007997</v>
      </c>
      <c r="G3243" s="5" t="s">
        <v>7372</v>
      </c>
      <c r="H3243" s="5">
        <v>8206193</v>
      </c>
      <c r="I3243" s="5" t="s">
        <v>7373</v>
      </c>
      <c r="J3243" s="5" t="s">
        <v>347</v>
      </c>
      <c r="K3243" s="5" t="s">
        <v>31</v>
      </c>
      <c r="L3243" s="5" t="s">
        <v>32</v>
      </c>
      <c r="M3243" s="5" t="s">
        <v>43</v>
      </c>
      <c r="N3243" s="5" t="s">
        <v>485</v>
      </c>
      <c r="O3243" s="5" t="s">
        <v>7133</v>
      </c>
      <c r="P3243" s="5" t="s">
        <v>487</v>
      </c>
      <c r="T3243" s="5">
        <v>1</v>
      </c>
      <c r="U3243" s="5" t="s">
        <v>375</v>
      </c>
      <c r="V3243" s="5" t="s">
        <v>38</v>
      </c>
      <c r="W3243" s="5" t="s">
        <v>7374</v>
      </c>
      <c r="X3243" s="5" t="str">
        <f>+VLOOKUP(C3243,Hoja1!$E$2:$F$125,2,0)</f>
        <v>SAN_JUAN_DE_URABÁ</v>
      </c>
      <c r="Y3243" s="6" t="s">
        <v>19657</v>
      </c>
      <c r="Z3243" s="6">
        <v>305659007997</v>
      </c>
    </row>
    <row r="3244" spans="1:26">
      <c r="A3244" s="5" t="s">
        <v>25</v>
      </c>
      <c r="B3244" s="5">
        <v>5659</v>
      </c>
      <c r="C3244" s="5" t="s">
        <v>12807</v>
      </c>
      <c r="D3244" s="6">
        <v>205051001860</v>
      </c>
      <c r="E3244" s="5" t="s">
        <v>3664</v>
      </c>
      <c r="F3244" s="6">
        <v>205051001860</v>
      </c>
      <c r="G3244" s="5" t="s">
        <v>7076</v>
      </c>
      <c r="H3244" s="5" t="s">
        <v>7077</v>
      </c>
      <c r="I3244" s="5" t="s">
        <v>7078</v>
      </c>
      <c r="J3244" s="5" t="s">
        <v>30</v>
      </c>
      <c r="K3244" s="5" t="s">
        <v>111</v>
      </c>
      <c r="L3244" s="5" t="s">
        <v>112</v>
      </c>
      <c r="M3244" s="5" t="s">
        <v>65</v>
      </c>
      <c r="N3244" s="5" t="s">
        <v>34</v>
      </c>
      <c r="O3244" s="5" t="s">
        <v>113</v>
      </c>
      <c r="P3244" s="5" t="s">
        <v>122</v>
      </c>
      <c r="T3244" s="5">
        <v>1</v>
      </c>
      <c r="U3244" s="5" t="s">
        <v>375</v>
      </c>
      <c r="V3244" s="5" t="s">
        <v>38</v>
      </c>
      <c r="W3244" s="5" t="s">
        <v>7079</v>
      </c>
      <c r="X3244" s="5" t="str">
        <f>+VLOOKUP(C3244,Hoja1!$E$2:$F$125,2,0)</f>
        <v>SAN_JUAN_DE_URABÁ</v>
      </c>
      <c r="Y3244" s="6" t="s">
        <v>19658</v>
      </c>
      <c r="Z3244" s="6">
        <v>205051001860</v>
      </c>
    </row>
    <row r="3245" spans="1:26">
      <c r="A3245" s="5" t="s">
        <v>25</v>
      </c>
      <c r="B3245" s="5">
        <v>5659</v>
      </c>
      <c r="C3245" s="5" t="s">
        <v>12807</v>
      </c>
      <c r="D3245" s="6">
        <v>105659007956</v>
      </c>
      <c r="E3245" s="5" t="s">
        <v>18041</v>
      </c>
      <c r="F3245" s="6">
        <v>105659007956</v>
      </c>
      <c r="G3245" s="5" t="s">
        <v>18042</v>
      </c>
      <c r="H3245" s="5" t="s">
        <v>18043</v>
      </c>
      <c r="I3245" s="5" t="s">
        <v>238</v>
      </c>
      <c r="J3245" s="5" t="s">
        <v>30</v>
      </c>
      <c r="K3245" s="5" t="s">
        <v>111</v>
      </c>
      <c r="L3245" s="5" t="s">
        <v>32</v>
      </c>
      <c r="M3245" s="5" t="s">
        <v>56</v>
      </c>
      <c r="N3245" s="5" t="s">
        <v>374</v>
      </c>
      <c r="O3245" s="5" t="s">
        <v>932</v>
      </c>
      <c r="P3245" s="5" t="s">
        <v>36</v>
      </c>
      <c r="R3245" s="5" t="s">
        <v>1476</v>
      </c>
      <c r="T3245" s="5">
        <v>1</v>
      </c>
      <c r="U3245" s="5" t="s">
        <v>16285</v>
      </c>
      <c r="V3245" s="5" t="s">
        <v>38</v>
      </c>
      <c r="X3245" s="5" t="str">
        <f>+VLOOKUP(C3245,Hoja1!$E$2:$F$125,2,0)</f>
        <v>SAN_JUAN_DE_URABÁ</v>
      </c>
      <c r="Y3245" s="6" t="s">
        <v>19659</v>
      </c>
      <c r="Z3245" s="6">
        <v>105659007956</v>
      </c>
    </row>
    <row r="3246" spans="1:26">
      <c r="A3246" s="5" t="s">
        <v>25</v>
      </c>
      <c r="B3246" s="5">
        <v>5659</v>
      </c>
      <c r="C3246" s="5" t="s">
        <v>12807</v>
      </c>
      <c r="D3246" s="6">
        <v>205051000359</v>
      </c>
      <c r="E3246" s="5" t="s">
        <v>8067</v>
      </c>
      <c r="F3246" s="6">
        <v>205051000359</v>
      </c>
      <c r="G3246" s="5" t="s">
        <v>8068</v>
      </c>
      <c r="H3246" s="5" t="s">
        <v>8069</v>
      </c>
      <c r="I3246" s="5" t="s">
        <v>8070</v>
      </c>
      <c r="J3246" s="5" t="s">
        <v>347</v>
      </c>
      <c r="K3246" s="5" t="s">
        <v>111</v>
      </c>
      <c r="L3246" s="5" t="s">
        <v>112</v>
      </c>
      <c r="M3246" s="5" t="s">
        <v>472</v>
      </c>
      <c r="N3246" s="5" t="s">
        <v>348</v>
      </c>
      <c r="O3246" s="5" t="s">
        <v>7626</v>
      </c>
      <c r="P3246" s="5" t="s">
        <v>7844</v>
      </c>
      <c r="T3246" s="5">
        <v>1</v>
      </c>
      <c r="U3246" s="5" t="s">
        <v>375</v>
      </c>
      <c r="V3246" s="5" t="s">
        <v>38</v>
      </c>
      <c r="W3246" s="5" t="s">
        <v>8071</v>
      </c>
      <c r="X3246" s="5" t="str">
        <f>+VLOOKUP(C3246,Hoja1!$E$2:$F$125,2,0)</f>
        <v>SAN_JUAN_DE_URABÁ</v>
      </c>
      <c r="Y3246" s="6" t="s">
        <v>19660</v>
      </c>
      <c r="Z3246" s="6">
        <v>205051000359</v>
      </c>
    </row>
    <row r="3247" spans="1:26">
      <c r="A3247" s="5" t="s">
        <v>25</v>
      </c>
      <c r="B3247" s="5">
        <v>5659</v>
      </c>
      <c r="C3247" s="5" t="s">
        <v>12807</v>
      </c>
      <c r="D3247" s="6">
        <v>205659000611</v>
      </c>
      <c r="E3247" s="5" t="s">
        <v>7088</v>
      </c>
      <c r="F3247" s="6">
        <v>205659000611</v>
      </c>
      <c r="G3247" s="5" t="s">
        <v>7089</v>
      </c>
      <c r="H3247" s="5" t="s">
        <v>1772</v>
      </c>
      <c r="I3247" s="5" t="s">
        <v>7090</v>
      </c>
      <c r="J3247" s="5" t="s">
        <v>30</v>
      </c>
      <c r="K3247" s="5" t="s">
        <v>111</v>
      </c>
      <c r="L3247" s="5" t="s">
        <v>112</v>
      </c>
      <c r="M3247" s="5" t="s">
        <v>56</v>
      </c>
      <c r="N3247" s="5" t="s">
        <v>34</v>
      </c>
      <c r="O3247" s="5" t="s">
        <v>113</v>
      </c>
      <c r="P3247" s="5" t="s">
        <v>206</v>
      </c>
      <c r="T3247" s="5">
        <v>1</v>
      </c>
      <c r="U3247" s="5" t="s">
        <v>375</v>
      </c>
      <c r="V3247" s="5" t="s">
        <v>38</v>
      </c>
      <c r="W3247" s="5" t="s">
        <v>7091</v>
      </c>
      <c r="X3247" s="5" t="str">
        <f>+VLOOKUP(C3247,Hoja1!$E$2:$F$125,2,0)</f>
        <v>SAN_JUAN_DE_URABÁ</v>
      </c>
      <c r="Y3247" s="6" t="s">
        <v>19661</v>
      </c>
      <c r="Z3247" s="6">
        <v>205659000611</v>
      </c>
    </row>
    <row r="3248" spans="1:26">
      <c r="A3248" s="5" t="s">
        <v>25</v>
      </c>
      <c r="B3248" s="5">
        <v>5659</v>
      </c>
      <c r="C3248" s="5" t="s">
        <v>12807</v>
      </c>
      <c r="D3248" s="6">
        <v>205051001843</v>
      </c>
      <c r="E3248" s="5" t="s">
        <v>2680</v>
      </c>
      <c r="F3248" s="6">
        <v>205051001843</v>
      </c>
      <c r="G3248" s="5" t="s">
        <v>2681</v>
      </c>
      <c r="H3248" s="5" t="s">
        <v>2682</v>
      </c>
      <c r="I3248" s="5" t="s">
        <v>2683</v>
      </c>
      <c r="J3248" s="5" t="s">
        <v>30</v>
      </c>
      <c r="K3248" s="5" t="s">
        <v>111</v>
      </c>
      <c r="L3248" s="5" t="s">
        <v>112</v>
      </c>
      <c r="M3248" s="5" t="s">
        <v>65</v>
      </c>
      <c r="N3248" s="5" t="s">
        <v>34</v>
      </c>
      <c r="O3248" s="5" t="s">
        <v>113</v>
      </c>
      <c r="P3248" s="5" t="s">
        <v>122</v>
      </c>
      <c r="T3248" s="5">
        <v>1</v>
      </c>
      <c r="U3248" s="5" t="s">
        <v>375</v>
      </c>
      <c r="V3248" s="5" t="s">
        <v>38</v>
      </c>
      <c r="W3248" s="5" t="s">
        <v>2684</v>
      </c>
      <c r="X3248" s="5" t="str">
        <f>+VLOOKUP(C3248,Hoja1!$E$2:$F$125,2,0)</f>
        <v>SAN_JUAN_DE_URABÁ</v>
      </c>
      <c r="Y3248" s="6" t="s">
        <v>19662</v>
      </c>
      <c r="Z3248" s="6">
        <v>205051001843</v>
      </c>
    </row>
    <row r="3249" spans="1:26">
      <c r="A3249" s="5" t="s">
        <v>25</v>
      </c>
      <c r="B3249" s="5">
        <v>5659</v>
      </c>
      <c r="C3249" s="5" t="s">
        <v>12807</v>
      </c>
      <c r="D3249" s="6">
        <v>205051001649</v>
      </c>
      <c r="E3249" s="5" t="s">
        <v>5788</v>
      </c>
      <c r="F3249" s="6">
        <v>205051001649</v>
      </c>
      <c r="G3249" s="5" t="s">
        <v>5789</v>
      </c>
      <c r="H3249" s="5" t="s">
        <v>1772</v>
      </c>
      <c r="I3249" s="5" t="s">
        <v>5790</v>
      </c>
      <c r="J3249" s="5" t="s">
        <v>30</v>
      </c>
      <c r="K3249" s="5" t="s">
        <v>111</v>
      </c>
      <c r="L3249" s="5" t="s">
        <v>112</v>
      </c>
      <c r="M3249" s="5" t="s">
        <v>65</v>
      </c>
      <c r="N3249" s="5" t="s">
        <v>34</v>
      </c>
      <c r="O3249" s="5" t="s">
        <v>113</v>
      </c>
      <c r="P3249" s="5" t="s">
        <v>122</v>
      </c>
      <c r="T3249" s="5">
        <v>1</v>
      </c>
      <c r="U3249" s="5" t="s">
        <v>375</v>
      </c>
      <c r="V3249" s="5" t="s">
        <v>38</v>
      </c>
      <c r="W3249" s="5" t="s">
        <v>5791</v>
      </c>
      <c r="X3249" s="5" t="str">
        <f>+VLOOKUP(C3249,Hoja1!$E$2:$F$125,2,0)</f>
        <v>SAN_JUAN_DE_URABÁ</v>
      </c>
      <c r="Y3249" s="6" t="s">
        <v>19663</v>
      </c>
      <c r="Z3249" s="6">
        <v>205051001649</v>
      </c>
    </row>
    <row r="3250" spans="1:26">
      <c r="A3250" s="5" t="s">
        <v>25</v>
      </c>
      <c r="B3250" s="5">
        <v>5659</v>
      </c>
      <c r="C3250" s="5" t="s">
        <v>12807</v>
      </c>
      <c r="D3250" s="6">
        <v>205659000262</v>
      </c>
      <c r="E3250" s="5" t="s">
        <v>3574</v>
      </c>
      <c r="F3250" s="6">
        <v>205659000262</v>
      </c>
      <c r="G3250" s="5" t="s">
        <v>3575</v>
      </c>
      <c r="H3250" s="5" t="s">
        <v>1772</v>
      </c>
      <c r="I3250" s="5" t="s">
        <v>12813</v>
      </c>
      <c r="J3250" s="5" t="s">
        <v>30</v>
      </c>
      <c r="K3250" s="5" t="s">
        <v>111</v>
      </c>
      <c r="L3250" s="5" t="s">
        <v>112</v>
      </c>
      <c r="M3250" s="5" t="s">
        <v>56</v>
      </c>
      <c r="N3250" s="5" t="s">
        <v>34</v>
      </c>
      <c r="O3250" s="5" t="s">
        <v>113</v>
      </c>
      <c r="P3250" s="5" t="s">
        <v>206</v>
      </c>
      <c r="T3250" s="5">
        <v>1</v>
      </c>
      <c r="U3250" s="5" t="s">
        <v>375</v>
      </c>
      <c r="V3250" s="5" t="s">
        <v>38</v>
      </c>
      <c r="W3250" s="5" t="s">
        <v>3576</v>
      </c>
      <c r="X3250" s="5" t="str">
        <f>+VLOOKUP(C3250,Hoja1!$E$2:$F$125,2,0)</f>
        <v>SAN_JUAN_DE_URABÁ</v>
      </c>
      <c r="Y3250" s="6" t="s">
        <v>19664</v>
      </c>
      <c r="Z3250" s="6">
        <v>205659000262</v>
      </c>
    </row>
    <row r="3251" spans="1:26">
      <c r="A3251" s="5" t="s">
        <v>25</v>
      </c>
      <c r="B3251" s="5">
        <v>5659</v>
      </c>
      <c r="C3251" s="5" t="s">
        <v>12807</v>
      </c>
      <c r="D3251" s="6">
        <v>205659000572</v>
      </c>
      <c r="E3251" s="5" t="s">
        <v>5796</v>
      </c>
      <c r="F3251" s="6">
        <v>205659000572</v>
      </c>
      <c r="G3251" s="5" t="s">
        <v>996</v>
      </c>
      <c r="H3251" s="5">
        <v>3117148497</v>
      </c>
      <c r="I3251" s="5" t="s">
        <v>5797</v>
      </c>
      <c r="J3251" s="5" t="s">
        <v>30</v>
      </c>
      <c r="K3251" s="5" t="s">
        <v>111</v>
      </c>
      <c r="L3251" s="5" t="s">
        <v>112</v>
      </c>
      <c r="M3251" s="5" t="s">
        <v>56</v>
      </c>
      <c r="N3251" s="5" t="s">
        <v>374</v>
      </c>
      <c r="O3251" s="5" t="s">
        <v>932</v>
      </c>
      <c r="P3251" s="5" t="s">
        <v>206</v>
      </c>
      <c r="T3251" s="5">
        <v>1</v>
      </c>
      <c r="U3251" s="5" t="s">
        <v>375</v>
      </c>
      <c r="V3251" s="5" t="s">
        <v>38</v>
      </c>
      <c r="W3251" s="5" t="s">
        <v>5798</v>
      </c>
      <c r="X3251" s="5" t="str">
        <f>+VLOOKUP(C3251,Hoja1!$E$2:$F$125,2,0)</f>
        <v>SAN_JUAN_DE_URABÁ</v>
      </c>
      <c r="Y3251" s="6" t="s">
        <v>19665</v>
      </c>
      <c r="Z3251" s="6">
        <v>205659000572</v>
      </c>
    </row>
    <row r="3252" spans="1:26">
      <c r="A3252" s="5" t="s">
        <v>25</v>
      </c>
      <c r="B3252" s="5">
        <v>5659</v>
      </c>
      <c r="C3252" s="5" t="s">
        <v>12807</v>
      </c>
      <c r="D3252" s="6">
        <v>205659000602</v>
      </c>
      <c r="E3252" s="5" t="s">
        <v>1770</v>
      </c>
      <c r="F3252" s="6">
        <v>205659000602</v>
      </c>
      <c r="G3252" s="5" t="s">
        <v>1771</v>
      </c>
      <c r="H3252" s="5" t="s">
        <v>1772</v>
      </c>
      <c r="I3252" s="5" t="s">
        <v>1773</v>
      </c>
      <c r="J3252" s="5" t="s">
        <v>30</v>
      </c>
      <c r="K3252" s="5" t="s">
        <v>111</v>
      </c>
      <c r="L3252" s="5" t="s">
        <v>112</v>
      </c>
      <c r="M3252" s="5" t="s">
        <v>65</v>
      </c>
      <c r="N3252" s="5" t="s">
        <v>34</v>
      </c>
      <c r="O3252" s="5" t="s">
        <v>113</v>
      </c>
      <c r="P3252" s="5" t="s">
        <v>122</v>
      </c>
      <c r="T3252" s="5">
        <v>1</v>
      </c>
      <c r="U3252" s="5" t="s">
        <v>375</v>
      </c>
      <c r="V3252" s="5" t="s">
        <v>38</v>
      </c>
      <c r="W3252" s="5" t="s">
        <v>1774</v>
      </c>
      <c r="X3252" s="5" t="str">
        <f>+VLOOKUP(C3252,Hoja1!$E$2:$F$125,2,0)</f>
        <v>SAN_JUAN_DE_URABÁ</v>
      </c>
      <c r="Y3252" s="6" t="s">
        <v>19666</v>
      </c>
      <c r="Z3252" s="6">
        <v>205659000602</v>
      </c>
    </row>
    <row r="3253" spans="1:26">
      <c r="A3253" s="5" t="s">
        <v>25</v>
      </c>
      <c r="B3253" s="5">
        <v>5659</v>
      </c>
      <c r="C3253" s="5" t="s">
        <v>12807</v>
      </c>
      <c r="D3253" s="6">
        <v>205051002211</v>
      </c>
      <c r="E3253" s="5" t="s">
        <v>6468</v>
      </c>
      <c r="F3253" s="6">
        <v>205051002211</v>
      </c>
      <c r="G3253" s="5" t="s">
        <v>6469</v>
      </c>
      <c r="H3253" s="5" t="s">
        <v>6470</v>
      </c>
      <c r="I3253" s="5" t="s">
        <v>6471</v>
      </c>
      <c r="J3253" s="5" t="s">
        <v>30</v>
      </c>
      <c r="K3253" s="5" t="s">
        <v>111</v>
      </c>
      <c r="L3253" s="5" t="s">
        <v>112</v>
      </c>
      <c r="M3253" s="5" t="s">
        <v>56</v>
      </c>
      <c r="N3253" s="5" t="s">
        <v>34</v>
      </c>
      <c r="O3253" s="5" t="s">
        <v>113</v>
      </c>
      <c r="P3253" s="5" t="s">
        <v>206</v>
      </c>
      <c r="T3253" s="5">
        <v>1</v>
      </c>
      <c r="U3253" s="5" t="s">
        <v>375</v>
      </c>
      <c r="V3253" s="5" t="s">
        <v>38</v>
      </c>
      <c r="W3253" s="5" t="s">
        <v>6472</v>
      </c>
      <c r="X3253" s="5" t="str">
        <f>+VLOOKUP(C3253,Hoja1!$E$2:$F$125,2,0)</f>
        <v>SAN_JUAN_DE_URABÁ</v>
      </c>
      <c r="Y3253" s="6" t="s">
        <v>19667</v>
      </c>
      <c r="Z3253" s="6">
        <v>205051002211</v>
      </c>
    </row>
    <row r="3254" spans="1:26">
      <c r="A3254" s="5" t="s">
        <v>25</v>
      </c>
      <c r="B3254" s="5">
        <v>5659</v>
      </c>
      <c r="C3254" s="5" t="s">
        <v>12807</v>
      </c>
      <c r="D3254" s="6">
        <v>205659000343</v>
      </c>
      <c r="E3254" s="5" t="s">
        <v>6478</v>
      </c>
      <c r="F3254" s="6">
        <v>205659000343</v>
      </c>
      <c r="G3254" s="5" t="s">
        <v>6479</v>
      </c>
      <c r="H3254" s="5" t="s">
        <v>1772</v>
      </c>
      <c r="I3254" s="5" t="s">
        <v>6480</v>
      </c>
      <c r="J3254" s="5" t="s">
        <v>30</v>
      </c>
      <c r="K3254" s="5" t="s">
        <v>111</v>
      </c>
      <c r="L3254" s="5" t="s">
        <v>112</v>
      </c>
      <c r="M3254" s="5" t="s">
        <v>65</v>
      </c>
      <c r="N3254" s="5" t="s">
        <v>34</v>
      </c>
      <c r="O3254" s="5" t="s">
        <v>113</v>
      </c>
      <c r="P3254" s="5" t="s">
        <v>122</v>
      </c>
      <c r="T3254" s="5">
        <v>1</v>
      </c>
      <c r="U3254" s="5" t="s">
        <v>375</v>
      </c>
      <c r="V3254" s="5" t="s">
        <v>38</v>
      </c>
      <c r="W3254" s="5" t="s">
        <v>6481</v>
      </c>
      <c r="X3254" s="5" t="str">
        <f>+VLOOKUP(C3254,Hoja1!$E$2:$F$125,2,0)</f>
        <v>SAN_JUAN_DE_URABÁ</v>
      </c>
      <c r="Y3254" s="6" t="s">
        <v>19668</v>
      </c>
      <c r="Z3254" s="6">
        <v>205659000343</v>
      </c>
    </row>
    <row r="3255" spans="1:26">
      <c r="A3255" s="5" t="s">
        <v>25</v>
      </c>
      <c r="B3255" s="5">
        <v>5659</v>
      </c>
      <c r="C3255" s="5" t="s">
        <v>12807</v>
      </c>
      <c r="D3255" s="6">
        <v>205051002327</v>
      </c>
      <c r="E3255" s="5" t="s">
        <v>7084</v>
      </c>
      <c r="F3255" s="6">
        <v>205051002327</v>
      </c>
      <c r="G3255" s="5" t="s">
        <v>7085</v>
      </c>
      <c r="H3255" s="5" t="s">
        <v>1772</v>
      </c>
      <c r="I3255" s="5" t="s">
        <v>7086</v>
      </c>
      <c r="J3255" s="5" t="s">
        <v>30</v>
      </c>
      <c r="K3255" s="5" t="s">
        <v>111</v>
      </c>
      <c r="L3255" s="5" t="s">
        <v>112</v>
      </c>
      <c r="M3255" s="5" t="s">
        <v>56</v>
      </c>
      <c r="N3255" s="5" t="s">
        <v>34</v>
      </c>
      <c r="O3255" s="5" t="s">
        <v>113</v>
      </c>
      <c r="P3255" s="5" t="s">
        <v>206</v>
      </c>
      <c r="T3255" s="5">
        <v>1</v>
      </c>
      <c r="U3255" s="5" t="s">
        <v>375</v>
      </c>
      <c r="V3255" s="5" t="s">
        <v>38</v>
      </c>
      <c r="W3255" s="5" t="s">
        <v>7087</v>
      </c>
      <c r="X3255" s="5" t="str">
        <f>+VLOOKUP(C3255,Hoja1!$E$2:$F$125,2,0)</f>
        <v>SAN_JUAN_DE_URABÁ</v>
      </c>
      <c r="Y3255" s="6" t="s">
        <v>19669</v>
      </c>
      <c r="Z3255" s="6">
        <v>205051002327</v>
      </c>
    </row>
    <row r="3256" spans="1:26">
      <c r="A3256" s="5" t="s">
        <v>25</v>
      </c>
      <c r="B3256" s="5">
        <v>5659</v>
      </c>
      <c r="C3256" s="5" t="s">
        <v>12807</v>
      </c>
      <c r="D3256" s="6">
        <v>205659007941</v>
      </c>
      <c r="E3256" s="5" t="s">
        <v>7080</v>
      </c>
      <c r="F3256" s="6">
        <v>205659007941</v>
      </c>
      <c r="G3256" s="5" t="s">
        <v>7081</v>
      </c>
      <c r="H3256" s="5" t="s">
        <v>7082</v>
      </c>
      <c r="I3256" s="5" t="s">
        <v>12815</v>
      </c>
      <c r="J3256" s="5" t="s">
        <v>30</v>
      </c>
      <c r="K3256" s="5" t="s">
        <v>111</v>
      </c>
      <c r="L3256" s="5" t="s">
        <v>112</v>
      </c>
      <c r="M3256" s="5" t="s">
        <v>65</v>
      </c>
      <c r="N3256" s="5" t="s">
        <v>34</v>
      </c>
      <c r="O3256" s="5" t="s">
        <v>113</v>
      </c>
      <c r="P3256" s="5" t="s">
        <v>122</v>
      </c>
      <c r="T3256" s="5">
        <v>1</v>
      </c>
      <c r="U3256" s="5" t="s">
        <v>375</v>
      </c>
      <c r="V3256" s="5" t="s">
        <v>38</v>
      </c>
      <c r="W3256" s="5" t="s">
        <v>7083</v>
      </c>
      <c r="X3256" s="5" t="str">
        <f>+VLOOKUP(C3256,Hoja1!$E$2:$F$125,2,0)</f>
        <v>SAN_JUAN_DE_URABÁ</v>
      </c>
      <c r="Y3256" s="6" t="s">
        <v>19670</v>
      </c>
      <c r="Z3256" s="6">
        <v>205659007941</v>
      </c>
    </row>
    <row r="3257" spans="1:26">
      <c r="A3257" s="5" t="s">
        <v>25</v>
      </c>
      <c r="B3257" s="5">
        <v>5659</v>
      </c>
      <c r="C3257" s="5" t="s">
        <v>12807</v>
      </c>
      <c r="D3257" s="6">
        <v>205051001622</v>
      </c>
      <c r="E3257" s="5" t="s">
        <v>5144</v>
      </c>
      <c r="F3257" s="6">
        <v>205051001622</v>
      </c>
      <c r="G3257" s="5" t="s">
        <v>5145</v>
      </c>
      <c r="H3257" s="5" t="s">
        <v>1772</v>
      </c>
      <c r="I3257" s="5" t="s">
        <v>12809</v>
      </c>
      <c r="J3257" s="5" t="s">
        <v>30</v>
      </c>
      <c r="K3257" s="5" t="s">
        <v>111</v>
      </c>
      <c r="L3257" s="5" t="s">
        <v>112</v>
      </c>
      <c r="M3257" s="5" t="s">
        <v>65</v>
      </c>
      <c r="N3257" s="5" t="s">
        <v>34</v>
      </c>
      <c r="O3257" s="5" t="s">
        <v>113</v>
      </c>
      <c r="P3257" s="5" t="s">
        <v>122</v>
      </c>
      <c r="T3257" s="5">
        <v>1</v>
      </c>
      <c r="U3257" s="5" t="s">
        <v>375</v>
      </c>
      <c r="V3257" s="5" t="s">
        <v>38</v>
      </c>
      <c r="W3257" s="5" t="s">
        <v>5146</v>
      </c>
      <c r="X3257" s="5" t="str">
        <f>+VLOOKUP(C3257,Hoja1!$E$2:$F$125,2,0)</f>
        <v>SAN_JUAN_DE_URABÁ</v>
      </c>
      <c r="Y3257" s="6" t="s">
        <v>19671</v>
      </c>
      <c r="Z3257" s="6">
        <v>205051001622</v>
      </c>
    </row>
    <row r="3258" spans="1:26">
      <c r="A3258" s="5" t="s">
        <v>25</v>
      </c>
      <c r="B3258" s="5">
        <v>5659</v>
      </c>
      <c r="C3258" s="5" t="s">
        <v>12807</v>
      </c>
      <c r="D3258" s="6">
        <v>205051002165</v>
      </c>
      <c r="E3258" s="5" t="s">
        <v>5799</v>
      </c>
      <c r="F3258" s="6">
        <v>205051002165</v>
      </c>
      <c r="G3258" s="5" t="s">
        <v>5800</v>
      </c>
      <c r="H3258" s="5" t="s">
        <v>1772</v>
      </c>
      <c r="I3258" s="5" t="s">
        <v>12811</v>
      </c>
      <c r="J3258" s="5" t="s">
        <v>30</v>
      </c>
      <c r="K3258" s="5" t="s">
        <v>111</v>
      </c>
      <c r="L3258" s="5" t="s">
        <v>112</v>
      </c>
      <c r="M3258" s="5" t="s">
        <v>65</v>
      </c>
      <c r="N3258" s="5" t="s">
        <v>34</v>
      </c>
      <c r="O3258" s="5" t="s">
        <v>113</v>
      </c>
      <c r="P3258" s="5" t="s">
        <v>122</v>
      </c>
      <c r="T3258" s="5">
        <v>1</v>
      </c>
      <c r="U3258" s="5" t="s">
        <v>375</v>
      </c>
      <c r="V3258" s="5" t="s">
        <v>38</v>
      </c>
      <c r="W3258" s="5" t="s">
        <v>5801</v>
      </c>
      <c r="X3258" s="5" t="str">
        <f>+VLOOKUP(C3258,Hoja1!$E$2:$F$125,2,0)</f>
        <v>SAN_JUAN_DE_URABÁ</v>
      </c>
      <c r="Y3258" s="6" t="s">
        <v>19672</v>
      </c>
      <c r="Z3258" s="6">
        <v>205051002165</v>
      </c>
    </row>
    <row r="3259" spans="1:26">
      <c r="A3259" s="5" t="s">
        <v>25</v>
      </c>
      <c r="B3259" s="5">
        <v>5659</v>
      </c>
      <c r="C3259" s="5" t="s">
        <v>12807</v>
      </c>
      <c r="D3259" s="6">
        <v>205659002494</v>
      </c>
      <c r="E3259" s="5" t="s">
        <v>6473</v>
      </c>
      <c r="F3259" s="6">
        <v>205659002494</v>
      </c>
      <c r="G3259" s="5" t="s">
        <v>6474</v>
      </c>
      <c r="H3259" s="5" t="s">
        <v>6475</v>
      </c>
      <c r="I3259" s="5" t="s">
        <v>6476</v>
      </c>
      <c r="J3259" s="5" t="s">
        <v>30</v>
      </c>
      <c r="K3259" s="5" t="s">
        <v>111</v>
      </c>
      <c r="L3259" s="5" t="s">
        <v>112</v>
      </c>
      <c r="M3259" s="5" t="s">
        <v>56</v>
      </c>
      <c r="N3259" s="5" t="s">
        <v>34</v>
      </c>
      <c r="O3259" s="5" t="s">
        <v>113</v>
      </c>
      <c r="P3259" s="5" t="s">
        <v>1287</v>
      </c>
      <c r="T3259" s="5">
        <v>1</v>
      </c>
      <c r="U3259" s="5" t="s">
        <v>375</v>
      </c>
      <c r="V3259" s="5" t="s">
        <v>38</v>
      </c>
      <c r="W3259" s="5" t="s">
        <v>6477</v>
      </c>
      <c r="X3259" s="5" t="str">
        <f>+VLOOKUP(C3259,Hoja1!$E$2:$F$125,2,0)</f>
        <v>SAN_JUAN_DE_URABÁ</v>
      </c>
      <c r="Y3259" s="6" t="s">
        <v>19673</v>
      </c>
      <c r="Z3259" s="6">
        <v>205659002494</v>
      </c>
    </row>
    <row r="3260" spans="1:26">
      <c r="A3260" s="5" t="s">
        <v>25</v>
      </c>
      <c r="B3260" s="5">
        <v>5659</v>
      </c>
      <c r="C3260" s="5" t="s">
        <v>12807</v>
      </c>
      <c r="D3260" s="6">
        <v>205051001631</v>
      </c>
      <c r="E3260" s="5" t="s">
        <v>1555</v>
      </c>
      <c r="F3260" s="6">
        <v>205051001631</v>
      </c>
      <c r="G3260" s="5" t="s">
        <v>1775</v>
      </c>
      <c r="H3260" s="5" t="s">
        <v>1772</v>
      </c>
      <c r="I3260" s="5" t="s">
        <v>1776</v>
      </c>
      <c r="J3260" s="5" t="s">
        <v>30</v>
      </c>
      <c r="K3260" s="5" t="s">
        <v>111</v>
      </c>
      <c r="L3260" s="5" t="s">
        <v>112</v>
      </c>
      <c r="M3260" s="5" t="s">
        <v>65</v>
      </c>
      <c r="N3260" s="5" t="s">
        <v>34</v>
      </c>
      <c r="O3260" s="5" t="s">
        <v>113</v>
      </c>
      <c r="P3260" s="5" t="s">
        <v>122</v>
      </c>
      <c r="T3260" s="5">
        <v>1</v>
      </c>
      <c r="U3260" s="5" t="s">
        <v>375</v>
      </c>
      <c r="V3260" s="5" t="s">
        <v>38</v>
      </c>
      <c r="W3260" s="5" t="s">
        <v>1777</v>
      </c>
      <c r="X3260" s="5" t="str">
        <f>+VLOOKUP(C3260,Hoja1!$E$2:$F$125,2,0)</f>
        <v>SAN_JUAN_DE_URABÁ</v>
      </c>
      <c r="Y3260" s="6" t="s">
        <v>19674</v>
      </c>
      <c r="Z3260" s="6">
        <v>205051001631</v>
      </c>
    </row>
    <row r="3261" spans="1:26">
      <c r="A3261" s="5" t="s">
        <v>25</v>
      </c>
      <c r="B3261" s="5">
        <v>5659</v>
      </c>
      <c r="C3261" s="5" t="s">
        <v>12807</v>
      </c>
      <c r="D3261" s="6">
        <v>205659000211</v>
      </c>
      <c r="E3261" s="5" t="s">
        <v>2685</v>
      </c>
      <c r="F3261" s="6">
        <v>205659000211</v>
      </c>
      <c r="G3261" s="5" t="s">
        <v>2686</v>
      </c>
      <c r="H3261" s="5" t="s">
        <v>1772</v>
      </c>
      <c r="I3261" s="5" t="s">
        <v>12812</v>
      </c>
      <c r="J3261" s="5" t="s">
        <v>30</v>
      </c>
      <c r="K3261" s="5" t="s">
        <v>111</v>
      </c>
      <c r="L3261" s="5" t="s">
        <v>112</v>
      </c>
      <c r="M3261" s="5" t="s">
        <v>56</v>
      </c>
      <c r="N3261" s="5" t="s">
        <v>34</v>
      </c>
      <c r="O3261" s="5" t="s">
        <v>113</v>
      </c>
      <c r="P3261" s="5" t="s">
        <v>206</v>
      </c>
      <c r="T3261" s="5">
        <v>1</v>
      </c>
      <c r="U3261" s="5" t="s">
        <v>375</v>
      </c>
      <c r="V3261" s="5" t="s">
        <v>38</v>
      </c>
      <c r="W3261" s="5" t="s">
        <v>2687</v>
      </c>
      <c r="X3261" s="5" t="str">
        <f>+VLOOKUP(C3261,Hoja1!$E$2:$F$125,2,0)</f>
        <v>SAN_JUAN_DE_URABÁ</v>
      </c>
      <c r="Y3261" s="6" t="s">
        <v>19675</v>
      </c>
      <c r="Z3261" s="6">
        <v>205659000211</v>
      </c>
    </row>
    <row r="3262" spans="1:26">
      <c r="A3262" s="5" t="s">
        <v>25</v>
      </c>
      <c r="B3262" s="5">
        <v>5659</v>
      </c>
      <c r="C3262" s="5" t="s">
        <v>12807</v>
      </c>
      <c r="D3262" s="6">
        <v>205659000327</v>
      </c>
      <c r="E3262" s="5" t="s">
        <v>5147</v>
      </c>
      <c r="F3262" s="6">
        <v>205659000327</v>
      </c>
      <c r="G3262" s="5" t="s">
        <v>5148</v>
      </c>
      <c r="H3262" s="5" t="s">
        <v>1772</v>
      </c>
      <c r="I3262" s="5" t="s">
        <v>12814</v>
      </c>
      <c r="J3262" s="5" t="s">
        <v>30</v>
      </c>
      <c r="K3262" s="5" t="s">
        <v>111</v>
      </c>
      <c r="L3262" s="5" t="s">
        <v>112</v>
      </c>
      <c r="M3262" s="5" t="s">
        <v>65</v>
      </c>
      <c r="N3262" s="5" t="s">
        <v>34</v>
      </c>
      <c r="O3262" s="5" t="s">
        <v>113</v>
      </c>
      <c r="P3262" s="5" t="s">
        <v>122</v>
      </c>
      <c r="T3262" s="5">
        <v>1</v>
      </c>
      <c r="U3262" s="5" t="s">
        <v>375</v>
      </c>
      <c r="V3262" s="5" t="s">
        <v>38</v>
      </c>
      <c r="W3262" s="5" t="s">
        <v>5149</v>
      </c>
      <c r="X3262" s="5" t="str">
        <f>+VLOOKUP(C3262,Hoja1!$E$2:$F$125,2,0)</f>
        <v>SAN_JUAN_DE_URABÁ</v>
      </c>
      <c r="Y3262" s="6" t="s">
        <v>19676</v>
      </c>
      <c r="Z3262" s="6">
        <v>205659000327</v>
      </c>
    </row>
    <row r="3263" spans="1:26">
      <c r="A3263" s="5" t="s">
        <v>25</v>
      </c>
      <c r="B3263" s="5">
        <v>5659</v>
      </c>
      <c r="C3263" s="5" t="s">
        <v>12807</v>
      </c>
      <c r="D3263" s="6">
        <v>205659000661</v>
      </c>
      <c r="E3263" s="5" t="s">
        <v>5792</v>
      </c>
      <c r="F3263" s="6">
        <v>205659000661</v>
      </c>
      <c r="G3263" s="5" t="s">
        <v>5793</v>
      </c>
      <c r="H3263" s="5" t="s">
        <v>1772</v>
      </c>
      <c r="I3263" s="5" t="s">
        <v>5794</v>
      </c>
      <c r="J3263" s="5" t="s">
        <v>30</v>
      </c>
      <c r="K3263" s="5" t="s">
        <v>111</v>
      </c>
      <c r="L3263" s="5" t="s">
        <v>112</v>
      </c>
      <c r="M3263" s="5" t="s">
        <v>65</v>
      </c>
      <c r="N3263" s="5" t="s">
        <v>34</v>
      </c>
      <c r="O3263" s="5" t="s">
        <v>113</v>
      </c>
      <c r="P3263" s="5" t="s">
        <v>122</v>
      </c>
      <c r="T3263" s="5">
        <v>1</v>
      </c>
      <c r="U3263" s="5" t="s">
        <v>375</v>
      </c>
      <c r="V3263" s="5" t="s">
        <v>38</v>
      </c>
      <c r="W3263" s="5" t="s">
        <v>5795</v>
      </c>
      <c r="X3263" s="5" t="str">
        <f>+VLOOKUP(C3263,Hoja1!$E$2:$F$125,2,0)</f>
        <v>SAN_JUAN_DE_URABÁ</v>
      </c>
      <c r="Y3263" s="6" t="s">
        <v>19677</v>
      </c>
      <c r="Z3263" s="6">
        <v>205659000661</v>
      </c>
    </row>
    <row r="3264" spans="1:26">
      <c r="A3264" s="5" t="s">
        <v>25</v>
      </c>
      <c r="B3264" s="5">
        <v>5659</v>
      </c>
      <c r="C3264" s="5" t="s">
        <v>12807</v>
      </c>
      <c r="D3264" s="6">
        <v>205051002432</v>
      </c>
      <c r="E3264" s="5" t="s">
        <v>4379</v>
      </c>
      <c r="F3264" s="6">
        <v>205051002432</v>
      </c>
      <c r="G3264" s="5" t="s">
        <v>4380</v>
      </c>
      <c r="H3264" s="5" t="s">
        <v>1772</v>
      </c>
      <c r="I3264" s="5" t="s">
        <v>4381</v>
      </c>
      <c r="J3264" s="5" t="s">
        <v>30</v>
      </c>
      <c r="K3264" s="5" t="s">
        <v>111</v>
      </c>
      <c r="L3264" s="5" t="s">
        <v>112</v>
      </c>
      <c r="M3264" s="5" t="s">
        <v>65</v>
      </c>
      <c r="N3264" s="5" t="s">
        <v>34</v>
      </c>
      <c r="O3264" s="5" t="s">
        <v>113</v>
      </c>
      <c r="P3264" s="5" t="s">
        <v>122</v>
      </c>
      <c r="T3264" s="5">
        <v>1</v>
      </c>
      <c r="U3264" s="5" t="s">
        <v>375</v>
      </c>
      <c r="V3264" s="5" t="s">
        <v>38</v>
      </c>
      <c r="W3264" s="5" t="s">
        <v>4382</v>
      </c>
      <c r="X3264" s="5" t="str">
        <f>+VLOOKUP(C3264,Hoja1!$E$2:$F$125,2,0)</f>
        <v>SAN_JUAN_DE_URABÁ</v>
      </c>
      <c r="Y3264" s="6" t="s">
        <v>19678</v>
      </c>
      <c r="Z3264" s="6">
        <v>205051002432</v>
      </c>
    </row>
    <row r="3265" spans="1:26">
      <c r="A3265" s="5" t="s">
        <v>25</v>
      </c>
      <c r="B3265" s="5">
        <v>5659</v>
      </c>
      <c r="C3265" s="5" t="s">
        <v>12807</v>
      </c>
      <c r="D3265" s="6">
        <v>205659000378</v>
      </c>
      <c r="E3265" s="5" t="s">
        <v>4383</v>
      </c>
      <c r="F3265" s="6">
        <v>205659000378</v>
      </c>
      <c r="G3265" s="5" t="s">
        <v>4384</v>
      </c>
      <c r="H3265" s="5" t="s">
        <v>1772</v>
      </c>
      <c r="I3265" s="5" t="s">
        <v>4385</v>
      </c>
      <c r="J3265" s="5" t="s">
        <v>30</v>
      </c>
      <c r="K3265" s="5" t="s">
        <v>111</v>
      </c>
      <c r="L3265" s="5" t="s">
        <v>112</v>
      </c>
      <c r="M3265" s="5" t="s">
        <v>65</v>
      </c>
      <c r="N3265" s="5" t="s">
        <v>34</v>
      </c>
      <c r="O3265" s="5" t="s">
        <v>113</v>
      </c>
      <c r="P3265" s="5" t="s">
        <v>122</v>
      </c>
      <c r="T3265" s="5">
        <v>1</v>
      </c>
      <c r="U3265" s="5" t="s">
        <v>375</v>
      </c>
      <c r="V3265" s="5" t="s">
        <v>38</v>
      </c>
      <c r="W3265" s="5" t="s">
        <v>4386</v>
      </c>
      <c r="X3265" s="5" t="str">
        <f>+VLOOKUP(C3265,Hoja1!$E$2:$F$125,2,0)</f>
        <v>SAN_JUAN_DE_URABÁ</v>
      </c>
      <c r="Y3265" s="6" t="s">
        <v>19679</v>
      </c>
      <c r="Z3265" s="6">
        <v>205659000378</v>
      </c>
    </row>
    <row r="3266" spans="1:26">
      <c r="A3266" s="5" t="s">
        <v>25</v>
      </c>
      <c r="B3266" s="5">
        <v>5659</v>
      </c>
      <c r="C3266" s="5" t="s">
        <v>12807</v>
      </c>
      <c r="D3266" s="6">
        <v>205051001525</v>
      </c>
      <c r="E3266" s="5" t="s">
        <v>2674</v>
      </c>
      <c r="F3266" s="6">
        <v>205051001525</v>
      </c>
      <c r="G3266" s="5" t="s">
        <v>2675</v>
      </c>
      <c r="H3266" s="5" t="s">
        <v>1772</v>
      </c>
      <c r="I3266" s="5" t="s">
        <v>12808</v>
      </c>
      <c r="J3266" s="5" t="s">
        <v>30</v>
      </c>
      <c r="K3266" s="5" t="s">
        <v>111</v>
      </c>
      <c r="L3266" s="5" t="s">
        <v>112</v>
      </c>
      <c r="M3266" s="5" t="s">
        <v>772</v>
      </c>
      <c r="N3266" s="5" t="s">
        <v>34</v>
      </c>
      <c r="O3266" s="5" t="s">
        <v>1210</v>
      </c>
      <c r="P3266" s="5" t="s">
        <v>5142</v>
      </c>
      <c r="T3266" s="5">
        <v>1</v>
      </c>
      <c r="U3266" s="5" t="s">
        <v>375</v>
      </c>
      <c r="V3266" s="5" t="s">
        <v>38</v>
      </c>
      <c r="W3266" s="5" t="s">
        <v>2676</v>
      </c>
      <c r="X3266" s="5" t="str">
        <f>+VLOOKUP(C3266,Hoja1!$E$2:$F$125,2,0)</f>
        <v>SAN_JUAN_DE_URABÁ</v>
      </c>
      <c r="Y3266" s="6" t="s">
        <v>19680</v>
      </c>
      <c r="Z3266" s="6">
        <v>205051001525</v>
      </c>
    </row>
    <row r="3267" spans="1:26">
      <c r="A3267" s="5" t="s">
        <v>25</v>
      </c>
      <c r="B3267" s="5">
        <v>5659</v>
      </c>
      <c r="C3267" s="5" t="s">
        <v>12807</v>
      </c>
      <c r="D3267" s="6">
        <v>205051001908</v>
      </c>
      <c r="E3267" s="5" t="s">
        <v>2677</v>
      </c>
      <c r="F3267" s="6">
        <v>205051001908</v>
      </c>
      <c r="G3267" s="5" t="s">
        <v>2678</v>
      </c>
      <c r="H3267" s="5" t="s">
        <v>1772</v>
      </c>
      <c r="I3267" s="5" t="s">
        <v>12810</v>
      </c>
      <c r="J3267" s="5" t="s">
        <v>30</v>
      </c>
      <c r="K3267" s="5" t="s">
        <v>111</v>
      </c>
      <c r="L3267" s="5" t="s">
        <v>112</v>
      </c>
      <c r="M3267" s="5" t="s">
        <v>65</v>
      </c>
      <c r="N3267" s="5" t="s">
        <v>34</v>
      </c>
      <c r="O3267" s="5" t="s">
        <v>113</v>
      </c>
      <c r="P3267" s="5" t="s">
        <v>122</v>
      </c>
      <c r="T3267" s="5">
        <v>1</v>
      </c>
      <c r="U3267" s="5" t="s">
        <v>375</v>
      </c>
      <c r="V3267" s="5" t="s">
        <v>38</v>
      </c>
      <c r="W3267" s="5" t="s">
        <v>2679</v>
      </c>
      <c r="X3267" s="5" t="str">
        <f>+VLOOKUP(C3267,Hoja1!$E$2:$F$125,2,0)</f>
        <v>SAN_JUAN_DE_URABÁ</v>
      </c>
      <c r="Y3267" s="6" t="s">
        <v>19681</v>
      </c>
      <c r="Z3267" s="6">
        <v>205051001908</v>
      </c>
    </row>
    <row r="3268" spans="1:26">
      <c r="A3268" s="5" t="s">
        <v>25</v>
      </c>
      <c r="B3268" s="5">
        <v>5660</v>
      </c>
      <c r="C3268" s="5" t="s">
        <v>594</v>
      </c>
      <c r="D3268" s="6">
        <v>305660001030</v>
      </c>
      <c r="E3268" s="5" t="s">
        <v>7246</v>
      </c>
      <c r="F3268" s="6">
        <v>305660001030</v>
      </c>
      <c r="G3268" s="5" t="s">
        <v>18067</v>
      </c>
      <c r="H3268" s="5">
        <v>8348878</v>
      </c>
      <c r="I3268" s="5" t="s">
        <v>16335</v>
      </c>
      <c r="J3268" s="5" t="s">
        <v>347</v>
      </c>
      <c r="K3268" s="5" t="s">
        <v>31</v>
      </c>
      <c r="L3268" s="5" t="s">
        <v>112</v>
      </c>
      <c r="M3268" s="5" t="s">
        <v>5141</v>
      </c>
      <c r="N3268" s="5" t="s">
        <v>485</v>
      </c>
      <c r="O3268" s="5" t="s">
        <v>7133</v>
      </c>
      <c r="P3268" s="5" t="s">
        <v>487</v>
      </c>
      <c r="T3268" s="5">
        <v>1</v>
      </c>
      <c r="U3268" s="5" t="s">
        <v>375</v>
      </c>
      <c r="V3268" s="5" t="s">
        <v>38</v>
      </c>
      <c r="W3268" s="5" t="s">
        <v>18068</v>
      </c>
      <c r="X3268" s="5" t="str">
        <f>+VLOOKUP(C3268,Hoja1!$E$2:$F$125,2,0)</f>
        <v>SAN_LUIS</v>
      </c>
      <c r="Y3268" s="6" t="s">
        <v>19682</v>
      </c>
      <c r="Z3268" s="6">
        <v>305660001030</v>
      </c>
    </row>
    <row r="3269" spans="1:26">
      <c r="A3269" s="5" t="s">
        <v>25</v>
      </c>
      <c r="B3269" s="5">
        <v>5660</v>
      </c>
      <c r="C3269" s="5" t="s">
        <v>594</v>
      </c>
      <c r="D3269" s="6">
        <v>105660000271</v>
      </c>
      <c r="E3269" s="5" t="s">
        <v>7605</v>
      </c>
      <c r="F3269" s="6">
        <v>105660000271</v>
      </c>
      <c r="G3269" s="5" t="s">
        <v>7704</v>
      </c>
      <c r="H3269" s="5" t="s">
        <v>7705</v>
      </c>
      <c r="I3269" s="5" t="s">
        <v>18061</v>
      </c>
      <c r="J3269" s="5" t="s">
        <v>347</v>
      </c>
      <c r="K3269" s="5" t="s">
        <v>111</v>
      </c>
      <c r="L3269" s="5" t="s">
        <v>32</v>
      </c>
      <c r="M3269" s="5" t="s">
        <v>7706</v>
      </c>
      <c r="N3269" s="5" t="s">
        <v>348</v>
      </c>
      <c r="O3269" s="5" t="s">
        <v>7707</v>
      </c>
      <c r="P3269" s="5" t="s">
        <v>7708</v>
      </c>
      <c r="T3269" s="5">
        <v>3</v>
      </c>
      <c r="U3269" s="5" t="s">
        <v>375</v>
      </c>
      <c r="V3269" s="5" t="s">
        <v>38</v>
      </c>
      <c r="W3269" s="5" t="s">
        <v>12816</v>
      </c>
      <c r="X3269" s="5" t="str">
        <f>+VLOOKUP(C3269,Hoja1!$E$2:$F$125,2,0)</f>
        <v>SAN_LUIS</v>
      </c>
      <c r="Y3269" s="6" t="s">
        <v>19683</v>
      </c>
      <c r="Z3269" s="6">
        <v>105660000271</v>
      </c>
    </row>
    <row r="3270" spans="1:26">
      <c r="A3270" s="5" t="s">
        <v>25</v>
      </c>
      <c r="B3270" s="5">
        <v>5660</v>
      </c>
      <c r="C3270" s="5" t="s">
        <v>594</v>
      </c>
      <c r="D3270" s="6">
        <v>205660000853</v>
      </c>
      <c r="E3270" s="5" t="s">
        <v>8229</v>
      </c>
      <c r="F3270" s="6">
        <v>205660000853</v>
      </c>
      <c r="G3270" s="5" t="s">
        <v>2864</v>
      </c>
      <c r="H3270" s="5">
        <v>8341551</v>
      </c>
      <c r="I3270" s="5" t="s">
        <v>8230</v>
      </c>
      <c r="J3270" s="5" t="s">
        <v>347</v>
      </c>
      <c r="K3270" s="5" t="s">
        <v>111</v>
      </c>
      <c r="L3270" s="5" t="s">
        <v>112</v>
      </c>
      <c r="M3270" s="5" t="s">
        <v>541</v>
      </c>
      <c r="N3270" s="5" t="s">
        <v>348</v>
      </c>
      <c r="O3270" s="5" t="s">
        <v>7382</v>
      </c>
      <c r="P3270" s="5" t="s">
        <v>8231</v>
      </c>
      <c r="T3270" s="5">
        <v>1</v>
      </c>
      <c r="U3270" s="5" t="s">
        <v>375</v>
      </c>
      <c r="V3270" s="5" t="s">
        <v>38</v>
      </c>
      <c r="W3270" s="5" t="s">
        <v>12837</v>
      </c>
      <c r="X3270" s="5" t="str">
        <f>+VLOOKUP(C3270,Hoja1!$E$2:$F$125,2,0)</f>
        <v>SAN_LUIS</v>
      </c>
      <c r="Y3270" s="6" t="s">
        <v>19684</v>
      </c>
      <c r="Z3270" s="6">
        <v>205660000853</v>
      </c>
    </row>
    <row r="3271" spans="1:26">
      <c r="A3271" s="5" t="s">
        <v>25</v>
      </c>
      <c r="B3271" s="5">
        <v>5660</v>
      </c>
      <c r="C3271" s="5" t="s">
        <v>594</v>
      </c>
      <c r="D3271" s="6">
        <v>205660000284</v>
      </c>
      <c r="E3271" s="5" t="s">
        <v>7698</v>
      </c>
      <c r="F3271" s="6">
        <v>205660000284</v>
      </c>
      <c r="G3271" s="5" t="s">
        <v>7699</v>
      </c>
      <c r="H3271" s="5" t="s">
        <v>7700</v>
      </c>
      <c r="I3271" s="5" t="s">
        <v>8595</v>
      </c>
      <c r="J3271" s="5" t="s">
        <v>347</v>
      </c>
      <c r="K3271" s="5" t="s">
        <v>111</v>
      </c>
      <c r="L3271" s="5" t="s">
        <v>112</v>
      </c>
      <c r="M3271" s="5" t="s">
        <v>1209</v>
      </c>
      <c r="N3271" s="5" t="s">
        <v>348</v>
      </c>
      <c r="O3271" s="5" t="s">
        <v>7382</v>
      </c>
      <c r="P3271" s="5" t="s">
        <v>7701</v>
      </c>
      <c r="T3271" s="5">
        <v>1</v>
      </c>
      <c r="U3271" s="5" t="s">
        <v>375</v>
      </c>
      <c r="V3271" s="5" t="s">
        <v>38</v>
      </c>
      <c r="W3271" s="5" t="s">
        <v>12826</v>
      </c>
      <c r="X3271" s="5" t="str">
        <f>+VLOOKUP(C3271,Hoja1!$E$2:$F$125,2,0)</f>
        <v>SAN_LUIS</v>
      </c>
      <c r="Y3271" s="6" t="s">
        <v>19685</v>
      </c>
      <c r="Z3271" s="6">
        <v>205660000284</v>
      </c>
    </row>
    <row r="3272" spans="1:26">
      <c r="A3272" s="5" t="s">
        <v>25</v>
      </c>
      <c r="B3272" s="5">
        <v>5660</v>
      </c>
      <c r="C3272" s="5" t="s">
        <v>594</v>
      </c>
      <c r="D3272" s="6">
        <v>205660000969</v>
      </c>
      <c r="E3272" s="5" t="s">
        <v>8792</v>
      </c>
      <c r="F3272" s="6">
        <v>205660000969</v>
      </c>
      <c r="G3272" s="5" t="s">
        <v>8793</v>
      </c>
      <c r="H3272" s="5">
        <v>8348102</v>
      </c>
      <c r="I3272" s="5" t="s">
        <v>18051</v>
      </c>
      <c r="J3272" s="5" t="s">
        <v>347</v>
      </c>
      <c r="K3272" s="5" t="s">
        <v>111</v>
      </c>
      <c r="L3272" s="5" t="s">
        <v>112</v>
      </c>
      <c r="M3272" s="5" t="s">
        <v>65</v>
      </c>
      <c r="N3272" s="5" t="s">
        <v>367</v>
      </c>
      <c r="O3272" s="5" t="s">
        <v>368</v>
      </c>
      <c r="P3272" s="5" t="s">
        <v>8794</v>
      </c>
      <c r="T3272" s="5">
        <v>1</v>
      </c>
      <c r="U3272" s="5" t="s">
        <v>375</v>
      </c>
      <c r="V3272" s="5" t="s">
        <v>38</v>
      </c>
      <c r="W3272" s="5" t="s">
        <v>12841</v>
      </c>
      <c r="X3272" s="5" t="str">
        <f>+VLOOKUP(C3272,Hoja1!$E$2:$F$125,2,0)</f>
        <v>SAN_LUIS</v>
      </c>
      <c r="Y3272" s="6" t="s">
        <v>19686</v>
      </c>
      <c r="Z3272" s="6">
        <v>205660000969</v>
      </c>
    </row>
    <row r="3273" spans="1:26">
      <c r="A3273" s="5" t="s">
        <v>25</v>
      </c>
      <c r="B3273" s="5">
        <v>5660</v>
      </c>
      <c r="C3273" s="5" t="s">
        <v>594</v>
      </c>
      <c r="D3273" s="6">
        <v>205660000977</v>
      </c>
      <c r="E3273" s="5" t="s">
        <v>7702</v>
      </c>
      <c r="F3273" s="6">
        <v>205660000977</v>
      </c>
      <c r="G3273" s="5" t="s">
        <v>3864</v>
      </c>
      <c r="H3273" s="5" t="s">
        <v>3300</v>
      </c>
      <c r="I3273" s="5" t="s">
        <v>18056</v>
      </c>
      <c r="J3273" s="5" t="s">
        <v>347</v>
      </c>
      <c r="K3273" s="5" t="s">
        <v>111</v>
      </c>
      <c r="L3273" s="5" t="s">
        <v>112</v>
      </c>
      <c r="M3273" s="5" t="s">
        <v>472</v>
      </c>
      <c r="N3273" s="5" t="s">
        <v>348</v>
      </c>
      <c r="O3273" s="5" t="s">
        <v>7703</v>
      </c>
      <c r="P3273" s="5" t="s">
        <v>380</v>
      </c>
      <c r="T3273" s="5">
        <v>1</v>
      </c>
      <c r="U3273" s="5" t="s">
        <v>375</v>
      </c>
      <c r="V3273" s="5" t="s">
        <v>38</v>
      </c>
      <c r="W3273" s="5" t="s">
        <v>12842</v>
      </c>
      <c r="X3273" s="5" t="str">
        <f>+VLOOKUP(C3273,Hoja1!$E$2:$F$125,2,0)</f>
        <v>SAN_LUIS</v>
      </c>
      <c r="Y3273" s="6" t="s">
        <v>19687</v>
      </c>
      <c r="Z3273" s="6">
        <v>205660000977</v>
      </c>
    </row>
    <row r="3274" spans="1:26">
      <c r="A3274" s="5" t="s">
        <v>25</v>
      </c>
      <c r="B3274" s="5">
        <v>5660</v>
      </c>
      <c r="C3274" s="5" t="s">
        <v>594</v>
      </c>
      <c r="D3274" s="6">
        <v>305660001056</v>
      </c>
      <c r="E3274" s="5" t="s">
        <v>16723</v>
      </c>
      <c r="F3274" s="6">
        <v>305660001056</v>
      </c>
      <c r="G3274" s="5" t="s">
        <v>730</v>
      </c>
      <c r="H3274" s="5">
        <v>3136758342</v>
      </c>
      <c r="I3274" s="5" t="s">
        <v>731</v>
      </c>
      <c r="J3274" s="5" t="s">
        <v>30</v>
      </c>
      <c r="K3274" s="5" t="s">
        <v>31</v>
      </c>
      <c r="L3274" s="5" t="s">
        <v>32</v>
      </c>
      <c r="M3274" s="5" t="s">
        <v>43</v>
      </c>
      <c r="N3274" s="5" t="s">
        <v>44</v>
      </c>
      <c r="O3274" s="5" t="s">
        <v>45</v>
      </c>
      <c r="P3274" s="5" t="s">
        <v>46</v>
      </c>
      <c r="T3274" s="5">
        <v>1</v>
      </c>
      <c r="U3274" s="5" t="s">
        <v>375</v>
      </c>
      <c r="V3274" s="5" t="s">
        <v>38</v>
      </c>
      <c r="W3274" s="5" t="s">
        <v>732</v>
      </c>
      <c r="X3274" s="5" t="str">
        <f>+VLOOKUP(C3274,Hoja1!$E$2:$F$125,2,0)</f>
        <v>SAN_LUIS</v>
      </c>
      <c r="Y3274" s="6" t="s">
        <v>19688</v>
      </c>
      <c r="Z3274" s="6">
        <v>305660001056</v>
      </c>
    </row>
    <row r="3275" spans="1:26">
      <c r="A3275" s="5" t="s">
        <v>25</v>
      </c>
      <c r="B3275" s="5">
        <v>5660</v>
      </c>
      <c r="C3275" s="5" t="s">
        <v>594</v>
      </c>
      <c r="D3275" s="6">
        <v>305660001021</v>
      </c>
      <c r="E3275" s="5" t="s">
        <v>407</v>
      </c>
      <c r="F3275" s="6">
        <v>305660001021</v>
      </c>
      <c r="G3275" s="5" t="s">
        <v>595</v>
      </c>
      <c r="I3275" s="5" t="s">
        <v>596</v>
      </c>
      <c r="J3275" s="5" t="s">
        <v>30</v>
      </c>
      <c r="K3275" s="5" t="s">
        <v>31</v>
      </c>
      <c r="L3275" s="5" t="s">
        <v>32</v>
      </c>
      <c r="M3275" s="5" t="s">
        <v>43</v>
      </c>
      <c r="N3275" s="5" t="s">
        <v>44</v>
      </c>
      <c r="O3275" s="5" t="s">
        <v>45</v>
      </c>
      <c r="P3275" s="5" t="s">
        <v>394</v>
      </c>
      <c r="T3275" s="5">
        <v>1</v>
      </c>
      <c r="U3275" s="5" t="s">
        <v>375</v>
      </c>
      <c r="V3275" s="5" t="s">
        <v>38</v>
      </c>
      <c r="X3275" s="5" t="str">
        <f>+VLOOKUP(C3275,Hoja1!$E$2:$F$125,2,0)</f>
        <v>SAN_LUIS</v>
      </c>
      <c r="Y3275" s="6" t="s">
        <v>19689</v>
      </c>
      <c r="Z3275" s="6">
        <v>305660001021</v>
      </c>
    </row>
    <row r="3276" spans="1:26">
      <c r="A3276" s="5" t="s">
        <v>25</v>
      </c>
      <c r="B3276" s="5">
        <v>5660</v>
      </c>
      <c r="C3276" s="5" t="s">
        <v>594</v>
      </c>
      <c r="D3276" s="6">
        <v>205660000004</v>
      </c>
      <c r="E3276" s="5" t="s">
        <v>4899</v>
      </c>
      <c r="F3276" s="6">
        <v>205660000004</v>
      </c>
      <c r="G3276" s="5" t="s">
        <v>4900</v>
      </c>
      <c r="H3276" s="5" t="s">
        <v>3300</v>
      </c>
      <c r="I3276" s="5" t="s">
        <v>18050</v>
      </c>
      <c r="J3276" s="5" t="s">
        <v>30</v>
      </c>
      <c r="K3276" s="5" t="s">
        <v>111</v>
      </c>
      <c r="L3276" s="5" t="s">
        <v>112</v>
      </c>
      <c r="M3276" s="5" t="s">
        <v>65</v>
      </c>
      <c r="N3276" s="5" t="s">
        <v>34</v>
      </c>
      <c r="O3276" s="5" t="s">
        <v>113</v>
      </c>
      <c r="P3276" s="5" t="s">
        <v>206</v>
      </c>
      <c r="T3276" s="5">
        <v>1</v>
      </c>
      <c r="U3276" s="5" t="s">
        <v>375</v>
      </c>
      <c r="V3276" s="5" t="s">
        <v>38</v>
      </c>
      <c r="W3276" s="5" t="s">
        <v>12817</v>
      </c>
      <c r="X3276" s="5" t="str">
        <f>+VLOOKUP(C3276,Hoja1!$E$2:$F$125,2,0)</f>
        <v>SAN_LUIS</v>
      </c>
      <c r="Y3276" s="6" t="s">
        <v>19690</v>
      </c>
      <c r="Z3276" s="6">
        <v>205660000004</v>
      </c>
    </row>
    <row r="3277" spans="1:26">
      <c r="A3277" s="5" t="s">
        <v>25</v>
      </c>
      <c r="B3277" s="5">
        <v>5660</v>
      </c>
      <c r="C3277" s="5" t="s">
        <v>594</v>
      </c>
      <c r="D3277" s="6">
        <v>205660000624</v>
      </c>
      <c r="E3277" s="5" t="s">
        <v>5576</v>
      </c>
      <c r="F3277" s="6">
        <v>205660000624</v>
      </c>
      <c r="G3277" s="5" t="s">
        <v>5577</v>
      </c>
      <c r="H3277" s="5">
        <v>8348102</v>
      </c>
      <c r="I3277" s="5" t="s">
        <v>5578</v>
      </c>
      <c r="J3277" s="5" t="s">
        <v>30</v>
      </c>
      <c r="K3277" s="5" t="s">
        <v>111</v>
      </c>
      <c r="L3277" s="5" t="s">
        <v>112</v>
      </c>
      <c r="M3277" s="5" t="s">
        <v>65</v>
      </c>
      <c r="N3277" s="5" t="s">
        <v>34</v>
      </c>
      <c r="O3277" s="5" t="s">
        <v>113</v>
      </c>
      <c r="P3277" s="5" t="s">
        <v>206</v>
      </c>
      <c r="T3277" s="5">
        <v>1</v>
      </c>
      <c r="U3277" s="5" t="s">
        <v>375</v>
      </c>
      <c r="V3277" s="5" t="s">
        <v>38</v>
      </c>
      <c r="W3277" s="5" t="s">
        <v>12833</v>
      </c>
      <c r="X3277" s="5" t="str">
        <f>+VLOOKUP(C3277,Hoja1!$E$2:$F$125,2,0)</f>
        <v>SAN_LUIS</v>
      </c>
      <c r="Y3277" s="6" t="s">
        <v>19691</v>
      </c>
      <c r="Z3277" s="6">
        <v>205660000624</v>
      </c>
    </row>
    <row r="3278" spans="1:26">
      <c r="A3278" s="5" t="s">
        <v>25</v>
      </c>
      <c r="B3278" s="5">
        <v>5660</v>
      </c>
      <c r="C3278" s="5" t="s">
        <v>594</v>
      </c>
      <c r="D3278" s="6">
        <v>205660001043</v>
      </c>
      <c r="E3278" s="5" t="s">
        <v>6248</v>
      </c>
      <c r="F3278" s="6">
        <v>205660001043</v>
      </c>
      <c r="G3278" s="5" t="s">
        <v>6249</v>
      </c>
      <c r="H3278" s="5">
        <v>8348102</v>
      </c>
      <c r="I3278" s="5" t="s">
        <v>18055</v>
      </c>
      <c r="J3278" s="5" t="s">
        <v>30</v>
      </c>
      <c r="K3278" s="5" t="s">
        <v>111</v>
      </c>
      <c r="L3278" s="5" t="s">
        <v>112</v>
      </c>
      <c r="M3278" s="5" t="s">
        <v>65</v>
      </c>
      <c r="N3278" s="5" t="s">
        <v>34</v>
      </c>
      <c r="O3278" s="5" t="s">
        <v>113</v>
      </c>
      <c r="P3278" s="5" t="s">
        <v>206</v>
      </c>
      <c r="T3278" s="5">
        <v>1</v>
      </c>
      <c r="U3278" s="5" t="s">
        <v>375</v>
      </c>
      <c r="V3278" s="5" t="s">
        <v>38</v>
      </c>
      <c r="W3278" s="5" t="s">
        <v>12843</v>
      </c>
      <c r="X3278" s="5" t="str">
        <f>+VLOOKUP(C3278,Hoja1!$E$2:$F$125,2,0)</f>
        <v>SAN_LUIS</v>
      </c>
      <c r="Y3278" s="6" t="s">
        <v>19692</v>
      </c>
      <c r="Z3278" s="6">
        <v>205660001043</v>
      </c>
    </row>
    <row r="3279" spans="1:26">
      <c r="A3279" s="5" t="s">
        <v>25</v>
      </c>
      <c r="B3279" s="5">
        <v>5660</v>
      </c>
      <c r="C3279" s="5" t="s">
        <v>594</v>
      </c>
      <c r="D3279" s="6">
        <v>205660000241</v>
      </c>
      <c r="E3279" s="5" t="s">
        <v>5574</v>
      </c>
      <c r="F3279" s="6">
        <v>205660000241</v>
      </c>
      <c r="G3279" s="5" t="s">
        <v>5575</v>
      </c>
      <c r="H3279" s="5">
        <v>8348102</v>
      </c>
      <c r="I3279" s="5" t="s">
        <v>238</v>
      </c>
      <c r="J3279" s="5" t="s">
        <v>30</v>
      </c>
      <c r="K3279" s="5" t="s">
        <v>111</v>
      </c>
      <c r="L3279" s="5" t="s">
        <v>112</v>
      </c>
      <c r="M3279" s="5" t="s">
        <v>65</v>
      </c>
      <c r="N3279" s="5" t="s">
        <v>34</v>
      </c>
      <c r="O3279" s="5" t="s">
        <v>113</v>
      </c>
      <c r="P3279" s="5" t="s">
        <v>206</v>
      </c>
      <c r="T3279" s="5">
        <v>1</v>
      </c>
      <c r="U3279" s="5" t="s">
        <v>375</v>
      </c>
      <c r="V3279" s="5" t="s">
        <v>38</v>
      </c>
      <c r="W3279" s="5" t="s">
        <v>12825</v>
      </c>
      <c r="X3279" s="5" t="str">
        <f>+VLOOKUP(C3279,Hoja1!$E$2:$F$125,2,0)</f>
        <v>SAN_LUIS</v>
      </c>
      <c r="Y3279" s="6" t="s">
        <v>19693</v>
      </c>
      <c r="Z3279" s="6">
        <v>205660000241</v>
      </c>
    </row>
    <row r="3280" spans="1:26">
      <c r="A3280" s="5" t="s">
        <v>25</v>
      </c>
      <c r="B3280" s="5">
        <v>5660</v>
      </c>
      <c r="C3280" s="5" t="s">
        <v>594</v>
      </c>
      <c r="D3280" s="6">
        <v>205660000543</v>
      </c>
      <c r="E3280" s="5" t="s">
        <v>4896</v>
      </c>
      <c r="F3280" s="6">
        <v>205660000543</v>
      </c>
      <c r="G3280" s="5" t="s">
        <v>4897</v>
      </c>
      <c r="H3280" s="5">
        <v>8348102</v>
      </c>
      <c r="I3280" s="5" t="s">
        <v>18049</v>
      </c>
      <c r="J3280" s="5" t="s">
        <v>30</v>
      </c>
      <c r="K3280" s="5" t="s">
        <v>111</v>
      </c>
      <c r="L3280" s="5" t="s">
        <v>112</v>
      </c>
      <c r="M3280" s="5" t="s">
        <v>65</v>
      </c>
      <c r="N3280" s="5" t="s">
        <v>34</v>
      </c>
      <c r="O3280" s="5" t="s">
        <v>113</v>
      </c>
      <c r="P3280" s="5" t="s">
        <v>206</v>
      </c>
      <c r="T3280" s="5">
        <v>1</v>
      </c>
      <c r="U3280" s="5" t="s">
        <v>375</v>
      </c>
      <c r="V3280" s="5" t="s">
        <v>38</v>
      </c>
      <c r="W3280" s="5" t="s">
        <v>12830</v>
      </c>
      <c r="X3280" s="5" t="str">
        <f>+VLOOKUP(C3280,Hoja1!$E$2:$F$125,2,0)</f>
        <v>SAN_LUIS</v>
      </c>
      <c r="Y3280" s="6" t="s">
        <v>19694</v>
      </c>
      <c r="Z3280" s="6">
        <v>205660000543</v>
      </c>
    </row>
    <row r="3281" spans="1:26">
      <c r="A3281" s="5" t="s">
        <v>25</v>
      </c>
      <c r="B3281" s="5">
        <v>5660</v>
      </c>
      <c r="C3281" s="5" t="s">
        <v>594</v>
      </c>
      <c r="D3281" s="6">
        <v>205660000217</v>
      </c>
      <c r="E3281" s="5" t="s">
        <v>6895</v>
      </c>
      <c r="F3281" s="6">
        <v>205660000217</v>
      </c>
      <c r="G3281" s="5" t="s">
        <v>492</v>
      </c>
      <c r="H3281" s="5">
        <v>8348117</v>
      </c>
      <c r="I3281" s="5" t="s">
        <v>18059</v>
      </c>
      <c r="J3281" s="5" t="s">
        <v>30</v>
      </c>
      <c r="K3281" s="5" t="s">
        <v>111</v>
      </c>
      <c r="L3281" s="5" t="s">
        <v>112</v>
      </c>
      <c r="M3281" s="5" t="s">
        <v>65</v>
      </c>
      <c r="N3281" s="5" t="s">
        <v>34</v>
      </c>
      <c r="O3281" s="5" t="s">
        <v>113</v>
      </c>
      <c r="P3281" s="5" t="s">
        <v>206</v>
      </c>
      <c r="T3281" s="5">
        <v>1</v>
      </c>
      <c r="U3281" s="5" t="s">
        <v>375</v>
      </c>
      <c r="V3281" s="5" t="s">
        <v>38</v>
      </c>
      <c r="W3281" s="5" t="s">
        <v>12824</v>
      </c>
      <c r="X3281" s="5" t="str">
        <f>+VLOOKUP(C3281,Hoja1!$E$2:$F$125,2,0)</f>
        <v>SAN_LUIS</v>
      </c>
      <c r="Y3281" s="6" t="s">
        <v>19695</v>
      </c>
      <c r="Z3281" s="6">
        <v>205660000217</v>
      </c>
    </row>
    <row r="3282" spans="1:26">
      <c r="A3282" s="5" t="s">
        <v>25</v>
      </c>
      <c r="B3282" s="5">
        <v>5660</v>
      </c>
      <c r="C3282" s="5" t="s">
        <v>594</v>
      </c>
      <c r="D3282" s="6">
        <v>205660000837</v>
      </c>
      <c r="E3282" s="5" t="s">
        <v>3302</v>
      </c>
      <c r="F3282" s="6">
        <v>205660000837</v>
      </c>
      <c r="G3282" s="5" t="s">
        <v>3303</v>
      </c>
      <c r="H3282" s="5" t="s">
        <v>1519</v>
      </c>
      <c r="I3282" s="5" t="s">
        <v>3304</v>
      </c>
      <c r="J3282" s="5" t="s">
        <v>30</v>
      </c>
      <c r="K3282" s="5" t="s">
        <v>111</v>
      </c>
      <c r="L3282" s="5" t="s">
        <v>112</v>
      </c>
      <c r="M3282" s="5" t="s">
        <v>65</v>
      </c>
      <c r="N3282" s="5" t="s">
        <v>34</v>
      </c>
      <c r="O3282" s="5" t="s">
        <v>113</v>
      </c>
      <c r="P3282" s="5" t="s">
        <v>206</v>
      </c>
      <c r="T3282" s="5">
        <v>1</v>
      </c>
      <c r="U3282" s="5" t="s">
        <v>375</v>
      </c>
      <c r="V3282" s="5" t="s">
        <v>38</v>
      </c>
      <c r="W3282" s="5" t="s">
        <v>12835</v>
      </c>
      <c r="X3282" s="5" t="str">
        <f>+VLOOKUP(C3282,Hoja1!$E$2:$F$125,2,0)</f>
        <v>SAN_LUIS</v>
      </c>
      <c r="Y3282" s="6" t="s">
        <v>19696</v>
      </c>
      <c r="Z3282" s="6">
        <v>205660000837</v>
      </c>
    </row>
    <row r="3283" spans="1:26">
      <c r="A3283" s="5" t="s">
        <v>25</v>
      </c>
      <c r="B3283" s="5">
        <v>5660</v>
      </c>
      <c r="C3283" s="5" t="s">
        <v>594</v>
      </c>
      <c r="D3283" s="6">
        <v>205660000047</v>
      </c>
      <c r="E3283" s="5" t="s">
        <v>6896</v>
      </c>
      <c r="F3283" s="6">
        <v>205660000047</v>
      </c>
      <c r="G3283" s="5" t="s">
        <v>6897</v>
      </c>
      <c r="H3283" s="5">
        <v>8348115</v>
      </c>
      <c r="I3283" s="5" t="s">
        <v>6898</v>
      </c>
      <c r="J3283" s="5" t="s">
        <v>30</v>
      </c>
      <c r="K3283" s="5" t="s">
        <v>111</v>
      </c>
      <c r="L3283" s="5" t="s">
        <v>112</v>
      </c>
      <c r="M3283" s="5" t="s">
        <v>65</v>
      </c>
      <c r="N3283" s="5" t="s">
        <v>34</v>
      </c>
      <c r="O3283" s="5" t="s">
        <v>113</v>
      </c>
      <c r="P3283" s="5" t="s">
        <v>206</v>
      </c>
      <c r="T3283" s="5">
        <v>1</v>
      </c>
      <c r="U3283" s="5" t="s">
        <v>375</v>
      </c>
      <c r="V3283" s="5" t="s">
        <v>38</v>
      </c>
      <c r="W3283" s="5" t="s">
        <v>12819</v>
      </c>
      <c r="X3283" s="5" t="str">
        <f>+VLOOKUP(C3283,Hoja1!$E$2:$F$125,2,0)</f>
        <v>SAN_LUIS</v>
      </c>
      <c r="Y3283" s="6" t="s">
        <v>19697</v>
      </c>
      <c r="Z3283" s="6">
        <v>205660000047</v>
      </c>
    </row>
    <row r="3284" spans="1:26">
      <c r="A3284" s="5" t="s">
        <v>25</v>
      </c>
      <c r="B3284" s="5">
        <v>5660</v>
      </c>
      <c r="C3284" s="5" t="s">
        <v>594</v>
      </c>
      <c r="D3284" s="6">
        <v>205660000471</v>
      </c>
      <c r="E3284" s="5" t="s">
        <v>3272</v>
      </c>
      <c r="F3284" s="6">
        <v>205660000471</v>
      </c>
      <c r="G3284" s="5" t="s">
        <v>3273</v>
      </c>
      <c r="H3284" s="5">
        <v>8348102</v>
      </c>
      <c r="I3284" s="5" t="s">
        <v>4898</v>
      </c>
      <c r="J3284" s="5" t="s">
        <v>30</v>
      </c>
      <c r="K3284" s="5" t="s">
        <v>111</v>
      </c>
      <c r="L3284" s="5" t="s">
        <v>112</v>
      </c>
      <c r="M3284" s="5" t="s">
        <v>65</v>
      </c>
      <c r="N3284" s="5" t="s">
        <v>34</v>
      </c>
      <c r="O3284" s="5" t="s">
        <v>113</v>
      </c>
      <c r="P3284" s="5" t="s">
        <v>206</v>
      </c>
      <c r="T3284" s="5">
        <v>1</v>
      </c>
      <c r="U3284" s="5" t="s">
        <v>375</v>
      </c>
      <c r="V3284" s="5" t="s">
        <v>38</v>
      </c>
      <c r="X3284" s="5" t="str">
        <f>+VLOOKUP(C3284,Hoja1!$E$2:$F$125,2,0)</f>
        <v>SAN_LUIS</v>
      </c>
      <c r="Y3284" s="6" t="s">
        <v>19698</v>
      </c>
      <c r="Z3284" s="6">
        <v>205660000471</v>
      </c>
    </row>
    <row r="3285" spans="1:26">
      <c r="A3285" s="5" t="s">
        <v>25</v>
      </c>
      <c r="B3285" s="5">
        <v>5660</v>
      </c>
      <c r="C3285" s="5" t="s">
        <v>594</v>
      </c>
      <c r="D3285" s="6">
        <v>205660000152</v>
      </c>
      <c r="E3285" s="5" t="s">
        <v>5582</v>
      </c>
      <c r="F3285" s="6">
        <v>205660000152</v>
      </c>
      <c r="G3285" s="5" t="s">
        <v>5583</v>
      </c>
      <c r="H3285" s="5">
        <v>8348102</v>
      </c>
      <c r="I3285" s="5" t="s">
        <v>12821</v>
      </c>
      <c r="J3285" s="5" t="s">
        <v>30</v>
      </c>
      <c r="K3285" s="5" t="s">
        <v>111</v>
      </c>
      <c r="L3285" s="5" t="s">
        <v>112</v>
      </c>
      <c r="M3285" s="5" t="s">
        <v>65</v>
      </c>
      <c r="N3285" s="5" t="s">
        <v>34</v>
      </c>
      <c r="O3285" s="5" t="s">
        <v>113</v>
      </c>
      <c r="P3285" s="5" t="s">
        <v>206</v>
      </c>
      <c r="T3285" s="5">
        <v>1</v>
      </c>
      <c r="U3285" s="5" t="s">
        <v>375</v>
      </c>
      <c r="V3285" s="5" t="s">
        <v>38</v>
      </c>
      <c r="W3285" s="5" t="s">
        <v>12822</v>
      </c>
      <c r="X3285" s="5" t="str">
        <f>+VLOOKUP(C3285,Hoja1!$E$2:$F$125,2,0)</f>
        <v>SAN_LUIS</v>
      </c>
      <c r="Y3285" s="6" t="s">
        <v>19699</v>
      </c>
      <c r="Z3285" s="6">
        <v>205660000152</v>
      </c>
    </row>
    <row r="3286" spans="1:26">
      <c r="A3286" s="5" t="s">
        <v>25</v>
      </c>
      <c r="B3286" s="5">
        <v>5660</v>
      </c>
      <c r="C3286" s="5" t="s">
        <v>594</v>
      </c>
      <c r="D3286" s="6">
        <v>205660000578</v>
      </c>
      <c r="E3286" s="5" t="s">
        <v>4438</v>
      </c>
      <c r="F3286" s="6">
        <v>205660000578</v>
      </c>
      <c r="G3286" s="5" t="s">
        <v>5579</v>
      </c>
      <c r="H3286" s="5" t="s">
        <v>3300</v>
      </c>
      <c r="I3286" s="5" t="s">
        <v>18060</v>
      </c>
      <c r="J3286" s="5" t="s">
        <v>30</v>
      </c>
      <c r="K3286" s="5" t="s">
        <v>111</v>
      </c>
      <c r="L3286" s="5" t="s">
        <v>112</v>
      </c>
      <c r="M3286" s="5" t="s">
        <v>65</v>
      </c>
      <c r="N3286" s="5" t="s">
        <v>34</v>
      </c>
      <c r="O3286" s="5" t="s">
        <v>113</v>
      </c>
      <c r="P3286" s="5" t="s">
        <v>206</v>
      </c>
      <c r="T3286" s="5">
        <v>1</v>
      </c>
      <c r="U3286" s="5" t="s">
        <v>375</v>
      </c>
      <c r="V3286" s="5" t="s">
        <v>38</v>
      </c>
      <c r="W3286" s="5" t="s">
        <v>12832</v>
      </c>
      <c r="X3286" s="5" t="str">
        <f>+VLOOKUP(C3286,Hoja1!$E$2:$F$125,2,0)</f>
        <v>SAN_LUIS</v>
      </c>
      <c r="Y3286" s="6" t="s">
        <v>19700</v>
      </c>
      <c r="Z3286" s="6">
        <v>205660000578</v>
      </c>
    </row>
    <row r="3287" spans="1:26">
      <c r="A3287" s="5" t="s">
        <v>25</v>
      </c>
      <c r="B3287" s="5">
        <v>5660</v>
      </c>
      <c r="C3287" s="5" t="s">
        <v>594</v>
      </c>
      <c r="D3287" s="6">
        <v>205660000918</v>
      </c>
      <c r="E3287" s="5" t="s">
        <v>1309</v>
      </c>
      <c r="F3287" s="6">
        <v>205660000918</v>
      </c>
      <c r="G3287" s="5" t="s">
        <v>4893</v>
      </c>
      <c r="H3287" s="5" t="s">
        <v>1519</v>
      </c>
      <c r="I3287" s="5" t="s">
        <v>18066</v>
      </c>
      <c r="J3287" s="5" t="s">
        <v>30</v>
      </c>
      <c r="K3287" s="5" t="s">
        <v>111</v>
      </c>
      <c r="L3287" s="5" t="s">
        <v>112</v>
      </c>
      <c r="M3287" s="5" t="s">
        <v>65</v>
      </c>
      <c r="N3287" s="5" t="s">
        <v>34</v>
      </c>
      <c r="O3287" s="5" t="s">
        <v>113</v>
      </c>
      <c r="P3287" s="5" t="s">
        <v>206</v>
      </c>
      <c r="T3287" s="5">
        <v>1</v>
      </c>
      <c r="U3287" s="5" t="s">
        <v>375</v>
      </c>
      <c r="V3287" s="5" t="s">
        <v>38</v>
      </c>
      <c r="W3287" s="5" t="s">
        <v>12840</v>
      </c>
      <c r="X3287" s="5" t="str">
        <f>+VLOOKUP(C3287,Hoja1!$E$2:$F$125,2,0)</f>
        <v>SAN_LUIS</v>
      </c>
      <c r="Y3287" s="6" t="s">
        <v>19701</v>
      </c>
      <c r="Z3287" s="6">
        <v>205660000918</v>
      </c>
    </row>
    <row r="3288" spans="1:26">
      <c r="A3288" s="5" t="s">
        <v>25</v>
      </c>
      <c r="B3288" s="5">
        <v>5660</v>
      </c>
      <c r="C3288" s="5" t="s">
        <v>594</v>
      </c>
      <c r="D3288" s="6">
        <v>205660000535</v>
      </c>
      <c r="E3288" s="5" t="s">
        <v>3584</v>
      </c>
      <c r="F3288" s="6">
        <v>205660000535</v>
      </c>
      <c r="G3288" s="5" t="s">
        <v>3585</v>
      </c>
      <c r="H3288" s="5" t="s">
        <v>3300</v>
      </c>
      <c r="I3288" s="5" t="s">
        <v>18063</v>
      </c>
      <c r="J3288" s="5" t="s">
        <v>30</v>
      </c>
      <c r="K3288" s="5" t="s">
        <v>111</v>
      </c>
      <c r="L3288" s="5" t="s">
        <v>112</v>
      </c>
      <c r="M3288" s="5" t="s">
        <v>65</v>
      </c>
      <c r="N3288" s="5" t="s">
        <v>34</v>
      </c>
      <c r="O3288" s="5" t="s">
        <v>113</v>
      </c>
      <c r="P3288" s="5" t="s">
        <v>206</v>
      </c>
      <c r="T3288" s="5">
        <v>1</v>
      </c>
      <c r="U3288" s="5" t="s">
        <v>375</v>
      </c>
      <c r="V3288" s="5" t="s">
        <v>38</v>
      </c>
      <c r="W3288" s="5" t="s">
        <v>12829</v>
      </c>
      <c r="X3288" s="5" t="str">
        <f>+VLOOKUP(C3288,Hoja1!$E$2:$F$125,2,0)</f>
        <v>SAN_LUIS</v>
      </c>
      <c r="Y3288" s="6" t="s">
        <v>19702</v>
      </c>
      <c r="Z3288" s="6">
        <v>205660000535</v>
      </c>
    </row>
    <row r="3289" spans="1:26">
      <c r="A3289" s="5" t="s">
        <v>25</v>
      </c>
      <c r="B3289" s="5">
        <v>5660</v>
      </c>
      <c r="C3289" s="5" t="s">
        <v>594</v>
      </c>
      <c r="D3289" s="6">
        <v>205660000250</v>
      </c>
      <c r="E3289" s="5" t="s">
        <v>18054</v>
      </c>
      <c r="F3289" s="6">
        <v>205660000250</v>
      </c>
      <c r="G3289" s="5" t="s">
        <v>532</v>
      </c>
      <c r="I3289" s="5" t="s">
        <v>532</v>
      </c>
      <c r="J3289" s="5" t="s">
        <v>30</v>
      </c>
      <c r="K3289" s="5" t="s">
        <v>111</v>
      </c>
      <c r="L3289" s="5" t="s">
        <v>112</v>
      </c>
      <c r="T3289" s="5">
        <v>1</v>
      </c>
      <c r="U3289" s="5" t="s">
        <v>16285</v>
      </c>
      <c r="V3289" s="5" t="s">
        <v>38</v>
      </c>
      <c r="X3289" s="5" t="str">
        <f>+VLOOKUP(C3289,Hoja1!$E$2:$F$125,2,0)</f>
        <v>SAN_LUIS</v>
      </c>
      <c r="Y3289" s="6" t="s">
        <v>19703</v>
      </c>
      <c r="Z3289" s="6">
        <v>205660000250</v>
      </c>
    </row>
    <row r="3290" spans="1:26">
      <c r="A3290" s="5" t="s">
        <v>25</v>
      </c>
      <c r="B3290" s="5">
        <v>5660</v>
      </c>
      <c r="C3290" s="5" t="s">
        <v>594</v>
      </c>
      <c r="D3290" s="6">
        <v>205660000365</v>
      </c>
      <c r="E3290" s="5" t="s">
        <v>2274</v>
      </c>
      <c r="F3290" s="6">
        <v>205660000365</v>
      </c>
      <c r="G3290" s="5" t="s">
        <v>3299</v>
      </c>
      <c r="H3290" s="5" t="s">
        <v>3300</v>
      </c>
      <c r="I3290" s="5" t="s">
        <v>3301</v>
      </c>
      <c r="J3290" s="5" t="s">
        <v>30</v>
      </c>
      <c r="K3290" s="5" t="s">
        <v>111</v>
      </c>
      <c r="L3290" s="5" t="s">
        <v>112</v>
      </c>
      <c r="M3290" s="5" t="s">
        <v>65</v>
      </c>
      <c r="N3290" s="5" t="s">
        <v>34</v>
      </c>
      <c r="O3290" s="5" t="s">
        <v>113</v>
      </c>
      <c r="P3290" s="5" t="s">
        <v>206</v>
      </c>
      <c r="T3290" s="5">
        <v>1</v>
      </c>
      <c r="U3290" s="5" t="s">
        <v>375</v>
      </c>
      <c r="V3290" s="5" t="s">
        <v>38</v>
      </c>
      <c r="W3290" s="5" t="s">
        <v>12827</v>
      </c>
      <c r="X3290" s="5" t="str">
        <f>+VLOOKUP(C3290,Hoja1!$E$2:$F$125,2,0)</f>
        <v>SAN_LUIS</v>
      </c>
      <c r="Y3290" s="6" t="s">
        <v>19704</v>
      </c>
      <c r="Z3290" s="6">
        <v>205660000365</v>
      </c>
    </row>
    <row r="3291" spans="1:26">
      <c r="A3291" s="5" t="s">
        <v>25</v>
      </c>
      <c r="B3291" s="5">
        <v>5660</v>
      </c>
      <c r="C3291" s="5" t="s">
        <v>594</v>
      </c>
      <c r="D3291" s="6">
        <v>205660000179</v>
      </c>
      <c r="E3291" s="5" t="s">
        <v>5584</v>
      </c>
      <c r="F3291" s="6">
        <v>205660000179</v>
      </c>
      <c r="G3291" s="5" t="s">
        <v>5585</v>
      </c>
      <c r="H3291" s="5">
        <v>8348102</v>
      </c>
      <c r="I3291" s="5" t="s">
        <v>18052</v>
      </c>
      <c r="J3291" s="5" t="s">
        <v>30</v>
      </c>
      <c r="K3291" s="5" t="s">
        <v>111</v>
      </c>
      <c r="L3291" s="5" t="s">
        <v>112</v>
      </c>
      <c r="M3291" s="5" t="s">
        <v>65</v>
      </c>
      <c r="N3291" s="5" t="s">
        <v>34</v>
      </c>
      <c r="O3291" s="5" t="s">
        <v>113</v>
      </c>
      <c r="P3291" s="5" t="s">
        <v>206</v>
      </c>
      <c r="T3291" s="5">
        <v>1</v>
      </c>
      <c r="U3291" s="5" t="s">
        <v>375</v>
      </c>
      <c r="V3291" s="5" t="s">
        <v>38</v>
      </c>
      <c r="W3291" s="5" t="s">
        <v>12823</v>
      </c>
      <c r="X3291" s="5" t="str">
        <f>+VLOOKUP(C3291,Hoja1!$E$2:$F$125,2,0)</f>
        <v>SAN_LUIS</v>
      </c>
      <c r="Y3291" s="6" t="s">
        <v>19705</v>
      </c>
      <c r="Z3291" s="6">
        <v>205660000179</v>
      </c>
    </row>
    <row r="3292" spans="1:26">
      <c r="A3292" s="5" t="s">
        <v>25</v>
      </c>
      <c r="B3292" s="5">
        <v>5660</v>
      </c>
      <c r="C3292" s="5" t="s">
        <v>594</v>
      </c>
      <c r="D3292" s="6">
        <v>205660000608</v>
      </c>
      <c r="E3292" s="5" t="s">
        <v>18064</v>
      </c>
      <c r="F3292" s="6">
        <v>205660000608</v>
      </c>
      <c r="G3292" s="5" t="s">
        <v>532</v>
      </c>
      <c r="H3292" s="5">
        <v>8348102</v>
      </c>
      <c r="I3292" s="5" t="s">
        <v>532</v>
      </c>
      <c r="J3292" s="5" t="s">
        <v>30</v>
      </c>
      <c r="K3292" s="5" t="s">
        <v>111</v>
      </c>
      <c r="L3292" s="5" t="s">
        <v>112</v>
      </c>
      <c r="T3292" s="5">
        <v>1</v>
      </c>
      <c r="U3292" s="5" t="s">
        <v>16285</v>
      </c>
      <c r="V3292" s="5" t="s">
        <v>38</v>
      </c>
      <c r="X3292" s="5" t="str">
        <f>+VLOOKUP(C3292,Hoja1!$E$2:$F$125,2,0)</f>
        <v>SAN_LUIS</v>
      </c>
      <c r="Y3292" s="6" t="s">
        <v>19706</v>
      </c>
      <c r="Z3292" s="6">
        <v>205660000608</v>
      </c>
    </row>
    <row r="3293" spans="1:26">
      <c r="A3293" s="5" t="s">
        <v>25</v>
      </c>
      <c r="B3293" s="5">
        <v>5660</v>
      </c>
      <c r="C3293" s="5" t="s">
        <v>594</v>
      </c>
      <c r="D3293" s="6">
        <v>205660000195</v>
      </c>
      <c r="E3293" s="5" t="s">
        <v>1995</v>
      </c>
      <c r="F3293" s="6">
        <v>205660000195</v>
      </c>
      <c r="G3293" s="5" t="s">
        <v>532</v>
      </c>
      <c r="I3293" s="5" t="s">
        <v>18053</v>
      </c>
      <c r="J3293" s="5" t="s">
        <v>30</v>
      </c>
      <c r="K3293" s="5" t="s">
        <v>111</v>
      </c>
      <c r="L3293" s="5" t="s">
        <v>112</v>
      </c>
      <c r="T3293" s="5">
        <v>1</v>
      </c>
      <c r="U3293" s="5" t="s">
        <v>16285</v>
      </c>
      <c r="V3293" s="5" t="s">
        <v>38</v>
      </c>
      <c r="X3293" s="5" t="str">
        <f>+VLOOKUP(C3293,Hoja1!$E$2:$F$125,2,0)</f>
        <v>SAN_LUIS</v>
      </c>
      <c r="Y3293" s="6" t="s">
        <v>19707</v>
      </c>
      <c r="Z3293" s="6">
        <v>205660000195</v>
      </c>
    </row>
    <row r="3294" spans="1:26">
      <c r="A3294" s="5" t="s">
        <v>25</v>
      </c>
      <c r="B3294" s="5">
        <v>5660</v>
      </c>
      <c r="C3294" s="5" t="s">
        <v>594</v>
      </c>
      <c r="D3294" s="6">
        <v>205660000845</v>
      </c>
      <c r="E3294" s="5" t="s">
        <v>3486</v>
      </c>
      <c r="F3294" s="6">
        <v>205660000845</v>
      </c>
      <c r="G3294" s="5" t="s">
        <v>4894</v>
      </c>
      <c r="H3294" s="5" t="s">
        <v>4895</v>
      </c>
      <c r="I3294" s="5" t="s">
        <v>6250</v>
      </c>
      <c r="J3294" s="5" t="s">
        <v>30</v>
      </c>
      <c r="K3294" s="5" t="s">
        <v>111</v>
      </c>
      <c r="L3294" s="5" t="s">
        <v>112</v>
      </c>
      <c r="M3294" s="5" t="s">
        <v>65</v>
      </c>
      <c r="N3294" s="5" t="s">
        <v>34</v>
      </c>
      <c r="O3294" s="5" t="s">
        <v>113</v>
      </c>
      <c r="P3294" s="5" t="s">
        <v>206</v>
      </c>
      <c r="T3294" s="5">
        <v>1</v>
      </c>
      <c r="U3294" s="5" t="s">
        <v>375</v>
      </c>
      <c r="V3294" s="5" t="s">
        <v>38</v>
      </c>
      <c r="W3294" s="5" t="s">
        <v>12836</v>
      </c>
      <c r="X3294" s="5" t="str">
        <f>+VLOOKUP(C3294,Hoja1!$E$2:$F$125,2,0)</f>
        <v>SAN_LUIS</v>
      </c>
      <c r="Y3294" s="6" t="s">
        <v>19708</v>
      </c>
      <c r="Z3294" s="6">
        <v>205660000845</v>
      </c>
    </row>
    <row r="3295" spans="1:26">
      <c r="A3295" s="5" t="s">
        <v>25</v>
      </c>
      <c r="B3295" s="5">
        <v>5660</v>
      </c>
      <c r="C3295" s="5" t="s">
        <v>594</v>
      </c>
      <c r="D3295" s="6">
        <v>205660000462</v>
      </c>
      <c r="E3295" s="5" t="s">
        <v>3297</v>
      </c>
      <c r="F3295" s="6">
        <v>205660000462</v>
      </c>
      <c r="G3295" s="5" t="s">
        <v>1844</v>
      </c>
      <c r="H3295" s="5">
        <v>8348102</v>
      </c>
      <c r="I3295" s="5" t="s">
        <v>3298</v>
      </c>
      <c r="J3295" s="5" t="s">
        <v>30</v>
      </c>
      <c r="K3295" s="5" t="s">
        <v>111</v>
      </c>
      <c r="L3295" s="5" t="s">
        <v>112</v>
      </c>
      <c r="M3295" s="5" t="s">
        <v>65</v>
      </c>
      <c r="N3295" s="5" t="s">
        <v>34</v>
      </c>
      <c r="O3295" s="5" t="s">
        <v>113</v>
      </c>
      <c r="P3295" s="5" t="s">
        <v>206</v>
      </c>
      <c r="R3295" s="5" t="s">
        <v>1168</v>
      </c>
      <c r="T3295" s="5">
        <v>1</v>
      </c>
      <c r="U3295" s="5" t="s">
        <v>375</v>
      </c>
      <c r="V3295" s="5" t="s">
        <v>38</v>
      </c>
      <c r="W3295" s="5" t="s">
        <v>12828</v>
      </c>
      <c r="X3295" s="5" t="str">
        <f>+VLOOKUP(C3295,Hoja1!$E$2:$F$125,2,0)</f>
        <v>SAN_LUIS</v>
      </c>
      <c r="Y3295" s="6" t="s">
        <v>19709</v>
      </c>
      <c r="Z3295" s="6">
        <v>205660000462</v>
      </c>
    </row>
    <row r="3296" spans="1:26">
      <c r="A3296" s="5" t="s">
        <v>25</v>
      </c>
      <c r="B3296" s="5">
        <v>5660</v>
      </c>
      <c r="C3296" s="5" t="s">
        <v>594</v>
      </c>
      <c r="D3296" s="6">
        <v>205660000896</v>
      </c>
      <c r="E3296" s="5" t="s">
        <v>1316</v>
      </c>
      <c r="F3296" s="6">
        <v>205660000896</v>
      </c>
      <c r="G3296" s="5" t="s">
        <v>1317</v>
      </c>
      <c r="H3296" s="5" t="s">
        <v>1519</v>
      </c>
      <c r="I3296" s="5" t="s">
        <v>18065</v>
      </c>
      <c r="J3296" s="5" t="s">
        <v>30</v>
      </c>
      <c r="K3296" s="5" t="s">
        <v>111</v>
      </c>
      <c r="L3296" s="5" t="s">
        <v>112</v>
      </c>
      <c r="M3296" s="5" t="s">
        <v>65</v>
      </c>
      <c r="N3296" s="5" t="s">
        <v>34</v>
      </c>
      <c r="O3296" s="5" t="s">
        <v>113</v>
      </c>
      <c r="P3296" s="5" t="s">
        <v>206</v>
      </c>
      <c r="T3296" s="5">
        <v>1</v>
      </c>
      <c r="U3296" s="5" t="s">
        <v>375</v>
      </c>
      <c r="V3296" s="5" t="s">
        <v>38</v>
      </c>
      <c r="W3296" s="5" t="s">
        <v>12839</v>
      </c>
      <c r="X3296" s="5" t="str">
        <f>+VLOOKUP(C3296,Hoja1!$E$2:$F$125,2,0)</f>
        <v>SAN_LUIS</v>
      </c>
      <c r="Y3296" s="6" t="s">
        <v>19710</v>
      </c>
      <c r="Z3296" s="6">
        <v>205660000896</v>
      </c>
    </row>
    <row r="3297" spans="1:26">
      <c r="A3297" s="5" t="s">
        <v>25</v>
      </c>
      <c r="B3297" s="5">
        <v>5660</v>
      </c>
      <c r="C3297" s="5" t="s">
        <v>594</v>
      </c>
      <c r="D3297" s="6">
        <v>205660000012</v>
      </c>
      <c r="E3297" s="5" t="s">
        <v>6899</v>
      </c>
      <c r="F3297" s="6">
        <v>205660000012</v>
      </c>
      <c r="G3297" s="5" t="s">
        <v>6900</v>
      </c>
      <c r="H3297" s="5" t="s">
        <v>3300</v>
      </c>
      <c r="I3297" s="5" t="s">
        <v>18062</v>
      </c>
      <c r="J3297" s="5" t="s">
        <v>30</v>
      </c>
      <c r="K3297" s="5" t="s">
        <v>111</v>
      </c>
      <c r="L3297" s="5" t="s">
        <v>112</v>
      </c>
      <c r="M3297" s="5" t="s">
        <v>65</v>
      </c>
      <c r="N3297" s="5" t="s">
        <v>34</v>
      </c>
      <c r="O3297" s="5" t="s">
        <v>113</v>
      </c>
      <c r="P3297" s="5" t="s">
        <v>206</v>
      </c>
      <c r="T3297" s="5">
        <v>1</v>
      </c>
      <c r="U3297" s="5" t="s">
        <v>375</v>
      </c>
      <c r="V3297" s="5" t="s">
        <v>38</v>
      </c>
      <c r="X3297" s="5" t="str">
        <f>+VLOOKUP(C3297,Hoja1!$E$2:$F$125,2,0)</f>
        <v>SAN_LUIS</v>
      </c>
      <c r="Y3297" s="6" t="s">
        <v>19711</v>
      </c>
      <c r="Z3297" s="6">
        <v>205660000012</v>
      </c>
    </row>
    <row r="3298" spans="1:26">
      <c r="A3298" s="5" t="s">
        <v>25</v>
      </c>
      <c r="B3298" s="5">
        <v>5660</v>
      </c>
      <c r="C3298" s="5" t="s">
        <v>594</v>
      </c>
      <c r="D3298" s="6">
        <v>205660000632</v>
      </c>
      <c r="E3298" s="5" t="s">
        <v>1520</v>
      </c>
      <c r="F3298" s="6">
        <v>205660000632</v>
      </c>
      <c r="G3298" s="5" t="s">
        <v>1521</v>
      </c>
      <c r="H3298" s="5" t="s">
        <v>1519</v>
      </c>
      <c r="I3298" s="5" t="s">
        <v>1522</v>
      </c>
      <c r="J3298" s="5" t="s">
        <v>30</v>
      </c>
      <c r="K3298" s="5" t="s">
        <v>111</v>
      </c>
      <c r="L3298" s="5" t="s">
        <v>112</v>
      </c>
      <c r="M3298" s="5" t="s">
        <v>65</v>
      </c>
      <c r="N3298" s="5" t="s">
        <v>34</v>
      </c>
      <c r="O3298" s="5" t="s">
        <v>113</v>
      </c>
      <c r="P3298" s="5" t="s">
        <v>429</v>
      </c>
      <c r="T3298" s="5">
        <v>1</v>
      </c>
      <c r="U3298" s="5" t="s">
        <v>375</v>
      </c>
      <c r="V3298" s="5" t="s">
        <v>38</v>
      </c>
      <c r="W3298" s="5" t="s">
        <v>12834</v>
      </c>
      <c r="X3298" s="5" t="str">
        <f>+VLOOKUP(C3298,Hoja1!$E$2:$F$125,2,0)</f>
        <v>SAN_LUIS</v>
      </c>
      <c r="Y3298" s="6" t="s">
        <v>19712</v>
      </c>
      <c r="Z3298" s="6">
        <v>205660000632</v>
      </c>
    </row>
    <row r="3299" spans="1:26">
      <c r="A3299" s="5" t="s">
        <v>25</v>
      </c>
      <c r="B3299" s="5">
        <v>5660</v>
      </c>
      <c r="C3299" s="5" t="s">
        <v>594</v>
      </c>
      <c r="D3299" s="6">
        <v>205660000098</v>
      </c>
      <c r="E3299" s="5" t="s">
        <v>1533</v>
      </c>
      <c r="F3299" s="6">
        <v>205660000098</v>
      </c>
      <c r="G3299" s="5" t="s">
        <v>2371</v>
      </c>
      <c r="H3299" s="5">
        <v>8348102</v>
      </c>
      <c r="I3299" s="5" t="s">
        <v>2372</v>
      </c>
      <c r="J3299" s="5" t="s">
        <v>30</v>
      </c>
      <c r="K3299" s="5" t="s">
        <v>111</v>
      </c>
      <c r="L3299" s="5" t="s">
        <v>112</v>
      </c>
      <c r="M3299" s="5" t="s">
        <v>65</v>
      </c>
      <c r="N3299" s="5" t="s">
        <v>34</v>
      </c>
      <c r="O3299" s="5" t="s">
        <v>113</v>
      </c>
      <c r="P3299" s="5" t="s">
        <v>206</v>
      </c>
      <c r="T3299" s="5">
        <v>1</v>
      </c>
      <c r="U3299" s="5" t="s">
        <v>375</v>
      </c>
      <c r="V3299" s="5" t="s">
        <v>38</v>
      </c>
      <c r="W3299" s="5" t="s">
        <v>12820</v>
      </c>
      <c r="X3299" s="5" t="str">
        <f>+VLOOKUP(C3299,Hoja1!$E$2:$F$125,2,0)</f>
        <v>SAN_LUIS</v>
      </c>
      <c r="Y3299" s="6" t="s">
        <v>19713</v>
      </c>
      <c r="Z3299" s="6">
        <v>205660000098</v>
      </c>
    </row>
    <row r="3300" spans="1:26">
      <c r="A3300" s="5" t="s">
        <v>25</v>
      </c>
      <c r="B3300" s="5">
        <v>5660</v>
      </c>
      <c r="C3300" s="5" t="s">
        <v>594</v>
      </c>
      <c r="D3300" s="6">
        <v>205660000870</v>
      </c>
      <c r="E3300" s="5" t="s">
        <v>6245</v>
      </c>
      <c r="F3300" s="6">
        <v>205660000870</v>
      </c>
      <c r="G3300" s="5" t="s">
        <v>6246</v>
      </c>
      <c r="H3300" s="5" t="s">
        <v>3300</v>
      </c>
      <c r="I3300" s="5" t="s">
        <v>6247</v>
      </c>
      <c r="J3300" s="5" t="s">
        <v>30</v>
      </c>
      <c r="K3300" s="5" t="s">
        <v>111</v>
      </c>
      <c r="L3300" s="5" t="s">
        <v>112</v>
      </c>
      <c r="M3300" s="5" t="s">
        <v>65</v>
      </c>
      <c r="N3300" s="5" t="s">
        <v>34</v>
      </c>
      <c r="O3300" s="5" t="s">
        <v>113</v>
      </c>
      <c r="P3300" s="5" t="s">
        <v>206</v>
      </c>
      <c r="T3300" s="5">
        <v>1</v>
      </c>
      <c r="U3300" s="5" t="s">
        <v>375</v>
      </c>
      <c r="V3300" s="5" t="s">
        <v>38</v>
      </c>
      <c r="W3300" s="5" t="s">
        <v>12838</v>
      </c>
      <c r="X3300" s="5" t="str">
        <f>+VLOOKUP(C3300,Hoja1!$E$2:$F$125,2,0)</f>
        <v>SAN_LUIS</v>
      </c>
      <c r="Y3300" s="6" t="s">
        <v>19714</v>
      </c>
      <c r="Z3300" s="6">
        <v>205660000870</v>
      </c>
    </row>
    <row r="3301" spans="1:26">
      <c r="A3301" s="5" t="s">
        <v>25</v>
      </c>
      <c r="B3301" s="5">
        <v>5660</v>
      </c>
      <c r="C3301" s="5" t="s">
        <v>594</v>
      </c>
      <c r="D3301" s="6">
        <v>205660000144</v>
      </c>
      <c r="E3301" s="5" t="s">
        <v>1090</v>
      </c>
      <c r="F3301" s="6">
        <v>205660000144</v>
      </c>
      <c r="G3301" s="5" t="s">
        <v>18057</v>
      </c>
      <c r="H3301" s="5" t="s">
        <v>1519</v>
      </c>
      <c r="I3301" s="5" t="s">
        <v>18058</v>
      </c>
      <c r="J3301" s="5" t="s">
        <v>30</v>
      </c>
      <c r="K3301" s="5" t="s">
        <v>111</v>
      </c>
      <c r="L3301" s="5" t="s">
        <v>112</v>
      </c>
      <c r="T3301" s="5">
        <v>1</v>
      </c>
      <c r="U3301" s="5" t="s">
        <v>16285</v>
      </c>
      <c r="V3301" s="5" t="s">
        <v>38</v>
      </c>
      <c r="X3301" s="5" t="str">
        <f>+VLOOKUP(C3301,Hoja1!$E$2:$F$125,2,0)</f>
        <v>SAN_LUIS</v>
      </c>
      <c r="Y3301" s="6" t="s">
        <v>19715</v>
      </c>
      <c r="Z3301" s="6">
        <v>205660000144</v>
      </c>
    </row>
    <row r="3302" spans="1:26">
      <c r="A3302" s="5" t="s">
        <v>25</v>
      </c>
      <c r="B3302" s="5">
        <v>5660</v>
      </c>
      <c r="C3302" s="5" t="s">
        <v>594</v>
      </c>
      <c r="D3302" s="6">
        <v>205660000039</v>
      </c>
      <c r="E3302" s="5" t="s">
        <v>5586</v>
      </c>
      <c r="F3302" s="6">
        <v>205660000039</v>
      </c>
      <c r="G3302" s="5" t="s">
        <v>5587</v>
      </c>
      <c r="H3302" s="5" t="s">
        <v>3300</v>
      </c>
      <c r="I3302" s="5" t="s">
        <v>5588</v>
      </c>
      <c r="J3302" s="5" t="s">
        <v>30</v>
      </c>
      <c r="K3302" s="5" t="s">
        <v>111</v>
      </c>
      <c r="L3302" s="5" t="s">
        <v>112</v>
      </c>
      <c r="M3302" s="5" t="s">
        <v>65</v>
      </c>
      <c r="N3302" s="5" t="s">
        <v>34</v>
      </c>
      <c r="O3302" s="5" t="s">
        <v>113</v>
      </c>
      <c r="P3302" s="5" t="s">
        <v>206</v>
      </c>
      <c r="T3302" s="5">
        <v>1</v>
      </c>
      <c r="U3302" s="5" t="s">
        <v>375</v>
      </c>
      <c r="V3302" s="5" t="s">
        <v>38</v>
      </c>
      <c r="W3302" s="5" t="s">
        <v>12818</v>
      </c>
      <c r="X3302" s="5" t="str">
        <f>+VLOOKUP(C3302,Hoja1!$E$2:$F$125,2,0)</f>
        <v>SAN_LUIS</v>
      </c>
      <c r="Y3302" s="6" t="s">
        <v>19716</v>
      </c>
      <c r="Z3302" s="6">
        <v>205660000039</v>
      </c>
    </row>
    <row r="3303" spans="1:26">
      <c r="A3303" s="5" t="s">
        <v>25</v>
      </c>
      <c r="B3303" s="5">
        <v>5660</v>
      </c>
      <c r="C3303" s="5" t="s">
        <v>594</v>
      </c>
      <c r="D3303" s="6">
        <v>205660000551</v>
      </c>
      <c r="E3303" s="5" t="s">
        <v>4840</v>
      </c>
      <c r="F3303" s="6">
        <v>205660000551</v>
      </c>
      <c r="G3303" s="5" t="s">
        <v>5580</v>
      </c>
      <c r="H3303" s="5" t="s">
        <v>1519</v>
      </c>
      <c r="I3303" s="5" t="s">
        <v>5581</v>
      </c>
      <c r="J3303" s="5" t="s">
        <v>30</v>
      </c>
      <c r="K3303" s="5" t="s">
        <v>111</v>
      </c>
      <c r="L3303" s="5" t="s">
        <v>112</v>
      </c>
      <c r="M3303" s="5" t="s">
        <v>65</v>
      </c>
      <c r="N3303" s="5" t="s">
        <v>34</v>
      </c>
      <c r="O3303" s="5" t="s">
        <v>113</v>
      </c>
      <c r="P3303" s="5" t="s">
        <v>206</v>
      </c>
      <c r="T3303" s="5">
        <v>1</v>
      </c>
      <c r="U3303" s="5" t="s">
        <v>375</v>
      </c>
      <c r="V3303" s="5" t="s">
        <v>38</v>
      </c>
      <c r="W3303" s="5" t="s">
        <v>12831</v>
      </c>
      <c r="X3303" s="5" t="str">
        <f>+VLOOKUP(C3303,Hoja1!$E$2:$F$125,2,0)</f>
        <v>SAN_LUIS</v>
      </c>
      <c r="Y3303" s="6" t="s">
        <v>19717</v>
      </c>
      <c r="Z3303" s="6">
        <v>205660000551</v>
      </c>
    </row>
    <row r="3304" spans="1:26">
      <c r="A3304" s="5" t="s">
        <v>25</v>
      </c>
      <c r="B3304" s="5">
        <v>5664</v>
      </c>
      <c r="C3304" s="5" t="s">
        <v>18069</v>
      </c>
      <c r="D3304" s="6">
        <v>305664000937</v>
      </c>
      <c r="E3304" s="5" t="s">
        <v>7246</v>
      </c>
      <c r="F3304" s="6">
        <v>305664000937</v>
      </c>
      <c r="G3304" s="5" t="s">
        <v>18095</v>
      </c>
      <c r="H3304" s="5">
        <v>8686574</v>
      </c>
      <c r="I3304" s="5" t="s">
        <v>16335</v>
      </c>
      <c r="J3304" s="5" t="s">
        <v>347</v>
      </c>
      <c r="K3304" s="5" t="s">
        <v>31</v>
      </c>
      <c r="L3304" s="5" t="s">
        <v>112</v>
      </c>
      <c r="M3304" s="5" t="s">
        <v>5141</v>
      </c>
      <c r="N3304" s="5" t="s">
        <v>7146</v>
      </c>
      <c r="O3304" s="5" t="s">
        <v>7147</v>
      </c>
      <c r="P3304" s="5" t="s">
        <v>7278</v>
      </c>
      <c r="T3304" s="5">
        <v>1</v>
      </c>
      <c r="U3304" s="5" t="s">
        <v>375</v>
      </c>
      <c r="V3304" s="5" t="s">
        <v>38</v>
      </c>
      <c r="W3304" s="5" t="s">
        <v>18096</v>
      </c>
      <c r="X3304" s="5" t="str">
        <f>+VLOOKUP(C3304,Hoja1!$E$2:$F$125,2,0)</f>
        <v>SAN_PEDRO_DE_LOS_MILAGROS</v>
      </c>
      <c r="Y3304" s="6" t="s">
        <v>19718</v>
      </c>
      <c r="Z3304" s="6">
        <v>305664000937</v>
      </c>
    </row>
    <row r="3305" spans="1:26">
      <c r="A3305" s="5" t="s">
        <v>25</v>
      </c>
      <c r="B3305" s="5">
        <v>5664</v>
      </c>
      <c r="C3305" s="5" t="s">
        <v>18069</v>
      </c>
      <c r="D3305" s="6">
        <v>305664000836</v>
      </c>
      <c r="E3305" s="5" t="s">
        <v>371</v>
      </c>
      <c r="F3305" s="6">
        <v>305664000836</v>
      </c>
      <c r="G3305" s="5" t="s">
        <v>9520</v>
      </c>
      <c r="H3305" s="5" t="s">
        <v>18093</v>
      </c>
      <c r="I3305" s="5" t="s">
        <v>16346</v>
      </c>
      <c r="J3305" s="5" t="s">
        <v>30</v>
      </c>
      <c r="K3305" s="5" t="s">
        <v>31</v>
      </c>
      <c r="L3305" s="5" t="s">
        <v>32</v>
      </c>
      <c r="M3305" s="5" t="s">
        <v>43</v>
      </c>
      <c r="N3305" s="5" t="s">
        <v>44</v>
      </c>
      <c r="O3305" s="5" t="s">
        <v>45</v>
      </c>
      <c r="P3305" s="5" t="s">
        <v>46</v>
      </c>
      <c r="S3305" s="5" t="s">
        <v>384</v>
      </c>
      <c r="T3305" s="5">
        <v>1</v>
      </c>
      <c r="U3305" s="5" t="s">
        <v>375</v>
      </c>
      <c r="V3305" s="5" t="s">
        <v>38</v>
      </c>
      <c r="X3305" s="5" t="str">
        <f>+VLOOKUP(C3305,Hoja1!$E$2:$F$125,2,0)</f>
        <v>SAN_PEDRO_DE_LOS_MILAGROS</v>
      </c>
      <c r="Y3305" s="6" t="s">
        <v>19719</v>
      </c>
      <c r="Z3305" s="6">
        <v>305664000836</v>
      </c>
    </row>
    <row r="3306" spans="1:26">
      <c r="A3306" s="5" t="s">
        <v>25</v>
      </c>
      <c r="B3306" s="5">
        <v>5664</v>
      </c>
      <c r="C3306" s="5" t="s">
        <v>18069</v>
      </c>
      <c r="D3306" s="6">
        <v>105664000292</v>
      </c>
      <c r="E3306" s="5" t="s">
        <v>18084</v>
      </c>
      <c r="F3306" s="6">
        <v>105664000292</v>
      </c>
      <c r="G3306" s="5" t="s">
        <v>9520</v>
      </c>
      <c r="H3306" s="5" t="s">
        <v>9521</v>
      </c>
      <c r="I3306" s="5" t="s">
        <v>18085</v>
      </c>
      <c r="J3306" s="5" t="s">
        <v>347</v>
      </c>
      <c r="K3306" s="5" t="s">
        <v>111</v>
      </c>
      <c r="L3306" s="5" t="s">
        <v>32</v>
      </c>
      <c r="M3306" s="5" t="s">
        <v>65</v>
      </c>
      <c r="N3306" s="5" t="s">
        <v>348</v>
      </c>
      <c r="O3306" s="5" t="s">
        <v>359</v>
      </c>
      <c r="P3306" s="5" t="s">
        <v>36</v>
      </c>
      <c r="T3306" s="5">
        <v>1</v>
      </c>
      <c r="U3306" s="5" t="s">
        <v>375</v>
      </c>
      <c r="V3306" s="5" t="s">
        <v>38</v>
      </c>
      <c r="W3306" s="5" t="s">
        <v>12847</v>
      </c>
      <c r="X3306" s="5" t="str">
        <f>+VLOOKUP(C3306,Hoja1!$E$2:$F$125,2,0)</f>
        <v>SAN_PEDRO_DE_LOS_MILAGROS</v>
      </c>
      <c r="Y3306" s="6" t="s">
        <v>19720</v>
      </c>
      <c r="Z3306" s="6">
        <v>105664000292</v>
      </c>
    </row>
    <row r="3307" spans="1:26">
      <c r="A3307" s="5" t="s">
        <v>25</v>
      </c>
      <c r="B3307" s="5">
        <v>5664</v>
      </c>
      <c r="C3307" s="5" t="s">
        <v>18069</v>
      </c>
      <c r="D3307" s="6">
        <v>305664000950</v>
      </c>
      <c r="E3307" s="5" t="s">
        <v>621</v>
      </c>
      <c r="F3307" s="6">
        <v>305664000950</v>
      </c>
      <c r="G3307" s="5" t="s">
        <v>12873</v>
      </c>
      <c r="H3307" s="5">
        <v>3105157602</v>
      </c>
      <c r="I3307" s="5" t="s">
        <v>901</v>
      </c>
      <c r="J3307" s="5" t="s">
        <v>30</v>
      </c>
      <c r="K3307" s="5" t="s">
        <v>31</v>
      </c>
      <c r="L3307" s="5" t="s">
        <v>32</v>
      </c>
      <c r="M3307" s="5" t="s">
        <v>43</v>
      </c>
      <c r="N3307" s="5" t="s">
        <v>44</v>
      </c>
      <c r="O3307" s="5" t="s">
        <v>393</v>
      </c>
      <c r="P3307" s="5" t="s">
        <v>46</v>
      </c>
      <c r="T3307" s="5">
        <v>1</v>
      </c>
      <c r="U3307" s="5" t="s">
        <v>375</v>
      </c>
      <c r="V3307" s="5" t="s">
        <v>38</v>
      </c>
      <c r="W3307" s="5" t="s">
        <v>902</v>
      </c>
      <c r="X3307" s="5" t="str">
        <f>+VLOOKUP(C3307,Hoja1!$E$2:$F$125,2,0)</f>
        <v>SAN_PEDRO_DE_LOS_MILAGROS</v>
      </c>
      <c r="Y3307" s="6" t="s">
        <v>19721</v>
      </c>
      <c r="Z3307" s="6">
        <v>305664000950</v>
      </c>
    </row>
    <row r="3308" spans="1:26">
      <c r="A3308" s="5" t="s">
        <v>25</v>
      </c>
      <c r="B3308" s="5">
        <v>5664</v>
      </c>
      <c r="C3308" s="5" t="s">
        <v>18069</v>
      </c>
      <c r="D3308" s="6">
        <v>205664000068</v>
      </c>
      <c r="E3308" s="5" t="s">
        <v>9099</v>
      </c>
      <c r="F3308" s="6">
        <v>205664000068</v>
      </c>
      <c r="G3308" s="5" t="s">
        <v>9268</v>
      </c>
      <c r="H3308" s="5">
        <v>4388000</v>
      </c>
      <c r="I3308" s="5" t="s">
        <v>12848</v>
      </c>
      <c r="J3308" s="5" t="s">
        <v>347</v>
      </c>
      <c r="K3308" s="5" t="s">
        <v>111</v>
      </c>
      <c r="L3308" s="5" t="s">
        <v>112</v>
      </c>
      <c r="M3308" s="5" t="s">
        <v>65</v>
      </c>
      <c r="N3308" s="5" t="s">
        <v>348</v>
      </c>
      <c r="O3308" s="5" t="s">
        <v>359</v>
      </c>
      <c r="P3308" s="5" t="s">
        <v>36</v>
      </c>
      <c r="T3308" s="5">
        <v>1</v>
      </c>
      <c r="U3308" s="5" t="s">
        <v>375</v>
      </c>
      <c r="V3308" s="5" t="s">
        <v>38</v>
      </c>
      <c r="W3308" s="5" t="s">
        <v>12849</v>
      </c>
      <c r="X3308" s="5" t="str">
        <f>+VLOOKUP(C3308,Hoja1!$E$2:$F$125,2,0)</f>
        <v>SAN_PEDRO_DE_LOS_MILAGROS</v>
      </c>
      <c r="Y3308" s="6" t="s">
        <v>19722</v>
      </c>
      <c r="Z3308" s="6">
        <v>205664000068</v>
      </c>
    </row>
    <row r="3309" spans="1:26">
      <c r="A3309" s="5" t="s">
        <v>25</v>
      </c>
      <c r="B3309" s="5">
        <v>5664</v>
      </c>
      <c r="C3309" s="5" t="s">
        <v>18069</v>
      </c>
      <c r="D3309" s="6">
        <v>105664000187</v>
      </c>
      <c r="E3309" s="5" t="s">
        <v>8999</v>
      </c>
      <c r="F3309" s="6">
        <v>105664000187</v>
      </c>
      <c r="G3309" s="5" t="s">
        <v>12845</v>
      </c>
      <c r="H3309" s="5" t="s">
        <v>9000</v>
      </c>
      <c r="I3309" s="5" t="s">
        <v>18090</v>
      </c>
      <c r="J3309" s="5" t="s">
        <v>347</v>
      </c>
      <c r="K3309" s="5" t="s">
        <v>111</v>
      </c>
      <c r="L3309" s="5" t="s">
        <v>32</v>
      </c>
      <c r="M3309" s="5" t="s">
        <v>541</v>
      </c>
      <c r="N3309" s="5" t="s">
        <v>348</v>
      </c>
      <c r="O3309" s="5" t="s">
        <v>7561</v>
      </c>
      <c r="P3309" s="5" t="s">
        <v>7562</v>
      </c>
      <c r="T3309" s="5">
        <v>2</v>
      </c>
      <c r="U3309" s="5" t="s">
        <v>375</v>
      </c>
      <c r="V3309" s="5" t="s">
        <v>38</v>
      </c>
      <c r="W3309" s="5" t="s">
        <v>12846</v>
      </c>
      <c r="X3309" s="5" t="str">
        <f>+VLOOKUP(C3309,Hoja1!$E$2:$F$125,2,0)</f>
        <v>SAN_PEDRO_DE_LOS_MILAGROS</v>
      </c>
      <c r="Y3309" s="6" t="s">
        <v>19723</v>
      </c>
      <c r="Z3309" s="6">
        <v>105664000187</v>
      </c>
    </row>
    <row r="3310" spans="1:26">
      <c r="A3310" s="5" t="s">
        <v>25</v>
      </c>
      <c r="B3310" s="5">
        <v>5664</v>
      </c>
      <c r="C3310" s="5" t="s">
        <v>18069</v>
      </c>
      <c r="D3310" s="6">
        <v>305664000216</v>
      </c>
      <c r="E3310" s="5" t="s">
        <v>8407</v>
      </c>
      <c r="F3310" s="6">
        <v>305664000216</v>
      </c>
      <c r="G3310" s="5" t="s">
        <v>8408</v>
      </c>
      <c r="H3310" s="5" t="s">
        <v>8409</v>
      </c>
      <c r="I3310" s="5" t="s">
        <v>18073</v>
      </c>
      <c r="J3310" s="5" t="s">
        <v>347</v>
      </c>
      <c r="K3310" s="5" t="s">
        <v>111</v>
      </c>
      <c r="L3310" s="5" t="s">
        <v>32</v>
      </c>
      <c r="M3310" s="5" t="s">
        <v>65</v>
      </c>
      <c r="N3310" s="5" t="s">
        <v>348</v>
      </c>
      <c r="O3310" s="5" t="s">
        <v>7632</v>
      </c>
      <c r="P3310" s="5" t="s">
        <v>36</v>
      </c>
      <c r="T3310" s="5">
        <v>1</v>
      </c>
      <c r="U3310" s="5" t="s">
        <v>375</v>
      </c>
      <c r="V3310" s="5" t="s">
        <v>38</v>
      </c>
      <c r="W3310" s="5" t="s">
        <v>12872</v>
      </c>
      <c r="X3310" s="5" t="str">
        <f>+VLOOKUP(C3310,Hoja1!$E$2:$F$125,2,0)</f>
        <v>SAN_PEDRO_DE_LOS_MILAGROS</v>
      </c>
      <c r="Y3310" s="6" t="s">
        <v>19724</v>
      </c>
      <c r="Z3310" s="6">
        <v>305664000216</v>
      </c>
    </row>
    <row r="3311" spans="1:26">
      <c r="A3311" s="5" t="s">
        <v>25</v>
      </c>
      <c r="B3311" s="5">
        <v>5664</v>
      </c>
      <c r="C3311" s="5" t="s">
        <v>18069</v>
      </c>
      <c r="D3311" s="6">
        <v>205664000165</v>
      </c>
      <c r="E3311" s="5" t="s">
        <v>18078</v>
      </c>
      <c r="F3311" s="6">
        <v>205664000165</v>
      </c>
      <c r="G3311" s="5" t="s">
        <v>18079</v>
      </c>
      <c r="H3311" s="5" t="s">
        <v>12853</v>
      </c>
      <c r="I3311" s="5" t="s">
        <v>7646</v>
      </c>
      <c r="J3311" s="5" t="s">
        <v>347</v>
      </c>
      <c r="K3311" s="5" t="s">
        <v>111</v>
      </c>
      <c r="L3311" s="5" t="s">
        <v>112</v>
      </c>
      <c r="M3311" s="5" t="s">
        <v>772</v>
      </c>
      <c r="N3311" s="5" t="s">
        <v>348</v>
      </c>
      <c r="O3311" s="5" t="s">
        <v>7481</v>
      </c>
      <c r="P3311" s="5" t="s">
        <v>7603</v>
      </c>
      <c r="T3311" s="5">
        <v>2</v>
      </c>
      <c r="U3311" s="5" t="s">
        <v>375</v>
      </c>
      <c r="V3311" s="5" t="s">
        <v>38</v>
      </c>
      <c r="W3311" s="5" t="s">
        <v>12854</v>
      </c>
      <c r="X3311" s="5" t="str">
        <f>+VLOOKUP(C3311,Hoja1!$E$2:$F$125,2,0)</f>
        <v>SAN_PEDRO_DE_LOS_MILAGROS</v>
      </c>
      <c r="Y3311" s="6" t="s">
        <v>19725</v>
      </c>
      <c r="Z3311" s="6">
        <v>205664000165</v>
      </c>
    </row>
    <row r="3312" spans="1:26">
      <c r="A3312" s="5" t="s">
        <v>25</v>
      </c>
      <c r="B3312" s="5">
        <v>5664</v>
      </c>
      <c r="C3312" s="5" t="s">
        <v>18069</v>
      </c>
      <c r="D3312" s="6">
        <v>305664000666</v>
      </c>
      <c r="E3312" s="5" t="s">
        <v>569</v>
      </c>
      <c r="F3312" s="6">
        <v>305664000666</v>
      </c>
      <c r="G3312" s="5" t="s">
        <v>570</v>
      </c>
      <c r="H3312" s="5">
        <v>8688452</v>
      </c>
      <c r="I3312" s="5" t="s">
        <v>571</v>
      </c>
      <c r="J3312" s="5" t="s">
        <v>30</v>
      </c>
      <c r="K3312" s="5" t="s">
        <v>31</v>
      </c>
      <c r="L3312" s="5" t="s">
        <v>32</v>
      </c>
      <c r="M3312" s="5" t="s">
        <v>33</v>
      </c>
      <c r="N3312" s="5" t="s">
        <v>57</v>
      </c>
      <c r="O3312" s="5">
        <v>-3</v>
      </c>
      <c r="P3312" s="5" t="s">
        <v>36</v>
      </c>
      <c r="S3312" s="5" t="s">
        <v>384</v>
      </c>
      <c r="T3312" s="5">
        <v>1</v>
      </c>
      <c r="U3312" s="5" t="s">
        <v>375</v>
      </c>
      <c r="V3312" s="5" t="s">
        <v>38</v>
      </c>
      <c r="W3312" s="5" t="s">
        <v>572</v>
      </c>
      <c r="X3312" s="5" t="str">
        <f>+VLOOKUP(C3312,Hoja1!$E$2:$F$125,2,0)</f>
        <v>SAN_PEDRO_DE_LOS_MILAGROS</v>
      </c>
      <c r="Y3312" s="6" t="s">
        <v>19726</v>
      </c>
      <c r="Z3312" s="6">
        <v>305664000666</v>
      </c>
    </row>
    <row r="3313" spans="1:26">
      <c r="A3313" s="5" t="s">
        <v>25</v>
      </c>
      <c r="B3313" s="5">
        <v>5664</v>
      </c>
      <c r="C3313" s="5" t="s">
        <v>18069</v>
      </c>
      <c r="D3313" s="6">
        <v>205664000238</v>
      </c>
      <c r="E3313" s="5" t="s">
        <v>1160</v>
      </c>
      <c r="F3313" s="6">
        <v>205664000238</v>
      </c>
      <c r="G3313" s="5" t="s">
        <v>18074</v>
      </c>
      <c r="H3313" s="5" t="s">
        <v>1161</v>
      </c>
      <c r="I3313" s="5" t="s">
        <v>1162</v>
      </c>
      <c r="J3313" s="5" t="s">
        <v>30</v>
      </c>
      <c r="K3313" s="5" t="s">
        <v>111</v>
      </c>
      <c r="L3313" s="5" t="s">
        <v>112</v>
      </c>
      <c r="M3313" s="5" t="s">
        <v>65</v>
      </c>
      <c r="N3313" s="5" t="s">
        <v>34</v>
      </c>
      <c r="O3313" s="5" t="s">
        <v>113</v>
      </c>
      <c r="P3313" s="5" t="s">
        <v>206</v>
      </c>
      <c r="T3313" s="5">
        <v>1</v>
      </c>
      <c r="U3313" s="5" t="s">
        <v>375</v>
      </c>
      <c r="V3313" s="5" t="s">
        <v>38</v>
      </c>
      <c r="W3313" s="5" t="s">
        <v>12856</v>
      </c>
      <c r="X3313" s="5" t="str">
        <f>+VLOOKUP(C3313,Hoja1!$E$2:$F$125,2,0)</f>
        <v>SAN_PEDRO_DE_LOS_MILAGROS</v>
      </c>
      <c r="Y3313" s="6" t="s">
        <v>19727</v>
      </c>
      <c r="Z3313" s="6">
        <v>205664000238</v>
      </c>
    </row>
    <row r="3314" spans="1:26">
      <c r="A3314" s="5" t="s">
        <v>25</v>
      </c>
      <c r="B3314" s="5">
        <v>5664</v>
      </c>
      <c r="C3314" s="5" t="s">
        <v>18069</v>
      </c>
      <c r="D3314" s="6">
        <v>205664000629</v>
      </c>
      <c r="E3314" s="5" t="s">
        <v>1626</v>
      </c>
      <c r="F3314" s="6">
        <v>205664000629</v>
      </c>
      <c r="G3314" s="5" t="s">
        <v>18072</v>
      </c>
      <c r="H3314" s="5" t="s">
        <v>1161</v>
      </c>
      <c r="I3314" s="5" t="s">
        <v>5338</v>
      </c>
      <c r="J3314" s="5" t="s">
        <v>30</v>
      </c>
      <c r="K3314" s="5" t="s">
        <v>111</v>
      </c>
      <c r="L3314" s="5" t="s">
        <v>112</v>
      </c>
      <c r="M3314" s="5" t="s">
        <v>65</v>
      </c>
      <c r="N3314" s="5" t="s">
        <v>34</v>
      </c>
      <c r="O3314" s="5" t="s">
        <v>113</v>
      </c>
      <c r="P3314" s="5" t="s">
        <v>206</v>
      </c>
      <c r="T3314" s="5">
        <v>1</v>
      </c>
      <c r="U3314" s="5" t="s">
        <v>375</v>
      </c>
      <c r="V3314" s="5" t="s">
        <v>38</v>
      </c>
      <c r="W3314" s="5" t="s">
        <v>12868</v>
      </c>
      <c r="X3314" s="5" t="str">
        <f>+VLOOKUP(C3314,Hoja1!$E$2:$F$125,2,0)</f>
        <v>SAN_PEDRO_DE_LOS_MILAGROS</v>
      </c>
      <c r="Y3314" s="6" t="s">
        <v>19728</v>
      </c>
      <c r="Z3314" s="6">
        <v>205664000629</v>
      </c>
    </row>
    <row r="3315" spans="1:26">
      <c r="A3315" s="5" t="s">
        <v>25</v>
      </c>
      <c r="B3315" s="5">
        <v>5664</v>
      </c>
      <c r="C3315" s="5" t="s">
        <v>18069</v>
      </c>
      <c r="D3315" s="6">
        <v>205664000491</v>
      </c>
      <c r="E3315" s="5" t="s">
        <v>1050</v>
      </c>
      <c r="F3315" s="6">
        <v>205664000491</v>
      </c>
      <c r="G3315" s="5" t="s">
        <v>1051</v>
      </c>
      <c r="H3315" s="5">
        <v>8687039</v>
      </c>
      <c r="I3315" s="5" t="s">
        <v>6041</v>
      </c>
      <c r="J3315" s="5" t="s">
        <v>30</v>
      </c>
      <c r="K3315" s="5" t="s">
        <v>111</v>
      </c>
      <c r="L3315" s="5" t="s">
        <v>112</v>
      </c>
      <c r="M3315" s="5" t="s">
        <v>65</v>
      </c>
      <c r="N3315" s="5" t="s">
        <v>34</v>
      </c>
      <c r="O3315" s="5" t="s">
        <v>113</v>
      </c>
      <c r="P3315" s="5" t="s">
        <v>206</v>
      </c>
      <c r="T3315" s="5">
        <v>1</v>
      </c>
      <c r="U3315" s="5" t="s">
        <v>375</v>
      </c>
      <c r="V3315" s="5" t="s">
        <v>38</v>
      </c>
      <c r="W3315" s="5" t="s">
        <v>12860</v>
      </c>
      <c r="X3315" s="5" t="str">
        <f>+VLOOKUP(C3315,Hoja1!$E$2:$F$125,2,0)</f>
        <v>SAN_PEDRO_DE_LOS_MILAGROS</v>
      </c>
      <c r="Y3315" s="6" t="s">
        <v>19729</v>
      </c>
      <c r="Z3315" s="6">
        <v>205664000491</v>
      </c>
    </row>
    <row r="3316" spans="1:26">
      <c r="A3316" s="5" t="s">
        <v>25</v>
      </c>
      <c r="B3316" s="5">
        <v>5664</v>
      </c>
      <c r="C3316" s="5" t="s">
        <v>18069</v>
      </c>
      <c r="D3316" s="6">
        <v>205664000645</v>
      </c>
      <c r="E3316" s="5" t="s">
        <v>1166</v>
      </c>
      <c r="F3316" s="6">
        <v>205664000645</v>
      </c>
      <c r="G3316" s="5" t="s">
        <v>1366</v>
      </c>
      <c r="H3316" s="5" t="s">
        <v>1161</v>
      </c>
      <c r="I3316" s="5" t="s">
        <v>1167</v>
      </c>
      <c r="J3316" s="5" t="s">
        <v>30</v>
      </c>
      <c r="K3316" s="5" t="s">
        <v>111</v>
      </c>
      <c r="L3316" s="5" t="s">
        <v>112</v>
      </c>
      <c r="M3316" s="5" t="s">
        <v>65</v>
      </c>
      <c r="N3316" s="5" t="s">
        <v>34</v>
      </c>
      <c r="O3316" s="5" t="s">
        <v>113</v>
      </c>
      <c r="P3316" s="5" t="s">
        <v>206</v>
      </c>
      <c r="R3316" s="5" t="s">
        <v>1168</v>
      </c>
      <c r="T3316" s="5">
        <v>1</v>
      </c>
      <c r="U3316" s="5" t="s">
        <v>375</v>
      </c>
      <c r="V3316" s="5" t="s">
        <v>38</v>
      </c>
      <c r="W3316" s="5" t="s">
        <v>12870</v>
      </c>
      <c r="X3316" s="5" t="str">
        <f>+VLOOKUP(C3316,Hoja1!$E$2:$F$125,2,0)</f>
        <v>SAN_PEDRO_DE_LOS_MILAGROS</v>
      </c>
      <c r="Y3316" s="6" t="s">
        <v>19730</v>
      </c>
      <c r="Z3316" s="6">
        <v>205664000645</v>
      </c>
    </row>
    <row r="3317" spans="1:26">
      <c r="A3317" s="5" t="s">
        <v>25</v>
      </c>
      <c r="B3317" s="5">
        <v>5664</v>
      </c>
      <c r="C3317" s="5" t="s">
        <v>18069</v>
      </c>
      <c r="D3317" s="6">
        <v>205664000084</v>
      </c>
      <c r="E3317" s="5" t="s">
        <v>2913</v>
      </c>
      <c r="F3317" s="6">
        <v>205664000084</v>
      </c>
      <c r="G3317" s="5" t="s">
        <v>2914</v>
      </c>
      <c r="H3317" s="5" t="s">
        <v>6042</v>
      </c>
      <c r="I3317" s="5" t="s">
        <v>6043</v>
      </c>
      <c r="J3317" s="5" t="s">
        <v>30</v>
      </c>
      <c r="K3317" s="5" t="s">
        <v>111</v>
      </c>
      <c r="L3317" s="5" t="s">
        <v>112</v>
      </c>
      <c r="M3317" s="5" t="s">
        <v>772</v>
      </c>
      <c r="N3317" s="5" t="s">
        <v>34</v>
      </c>
      <c r="O3317" s="5" t="s">
        <v>1210</v>
      </c>
      <c r="P3317" s="5" t="s">
        <v>1813</v>
      </c>
      <c r="T3317" s="5">
        <v>1</v>
      </c>
      <c r="U3317" s="5" t="s">
        <v>375</v>
      </c>
      <c r="V3317" s="5" t="s">
        <v>38</v>
      </c>
      <c r="W3317" s="5" t="s">
        <v>12851</v>
      </c>
      <c r="X3317" s="5" t="str">
        <f>+VLOOKUP(C3317,Hoja1!$E$2:$F$125,2,0)</f>
        <v>SAN_PEDRO_DE_LOS_MILAGROS</v>
      </c>
      <c r="Y3317" s="6" t="s">
        <v>19731</v>
      </c>
      <c r="Z3317" s="6">
        <v>205664000084</v>
      </c>
    </row>
    <row r="3318" spans="1:26">
      <c r="A3318" s="5" t="s">
        <v>25</v>
      </c>
      <c r="B3318" s="5">
        <v>5664</v>
      </c>
      <c r="C3318" s="5" t="s">
        <v>18069</v>
      </c>
      <c r="D3318" s="6">
        <v>205664000505</v>
      </c>
      <c r="E3318" s="5" t="s">
        <v>6039</v>
      </c>
      <c r="F3318" s="6">
        <v>205664000505</v>
      </c>
      <c r="G3318" s="5" t="s">
        <v>18091</v>
      </c>
      <c r="H3318" s="5" t="s">
        <v>1161</v>
      </c>
      <c r="I3318" s="5" t="s">
        <v>6040</v>
      </c>
      <c r="J3318" s="5" t="s">
        <v>30</v>
      </c>
      <c r="K3318" s="5" t="s">
        <v>111</v>
      </c>
      <c r="L3318" s="5" t="s">
        <v>112</v>
      </c>
      <c r="M3318" s="5" t="s">
        <v>65</v>
      </c>
      <c r="N3318" s="5" t="s">
        <v>34</v>
      </c>
      <c r="O3318" s="5" t="s">
        <v>113</v>
      </c>
      <c r="P3318" s="5" t="s">
        <v>206</v>
      </c>
      <c r="T3318" s="5">
        <v>1</v>
      </c>
      <c r="U3318" s="5" t="s">
        <v>375</v>
      </c>
      <c r="V3318" s="5" t="s">
        <v>38</v>
      </c>
      <c r="W3318" s="5" t="s">
        <v>12861</v>
      </c>
      <c r="X3318" s="5" t="str">
        <f>+VLOOKUP(C3318,Hoja1!$E$2:$F$125,2,0)</f>
        <v>SAN_PEDRO_DE_LOS_MILAGROS</v>
      </c>
      <c r="Y3318" s="6" t="s">
        <v>19732</v>
      </c>
      <c r="Z3318" s="6">
        <v>205664000505</v>
      </c>
    </row>
    <row r="3319" spans="1:26">
      <c r="A3319" s="5" t="s">
        <v>25</v>
      </c>
      <c r="B3319" s="5">
        <v>5664</v>
      </c>
      <c r="C3319" s="5" t="s">
        <v>18069</v>
      </c>
      <c r="D3319" s="6">
        <v>205664000637</v>
      </c>
      <c r="E3319" s="5" t="s">
        <v>5337</v>
      </c>
      <c r="F3319" s="6">
        <v>205664000637</v>
      </c>
      <c r="G3319" s="5" t="s">
        <v>3813</v>
      </c>
      <c r="H3319" s="5">
        <v>8687039</v>
      </c>
      <c r="I3319" s="5" t="s">
        <v>18077</v>
      </c>
      <c r="J3319" s="5" t="s">
        <v>30</v>
      </c>
      <c r="K3319" s="5" t="s">
        <v>111</v>
      </c>
      <c r="L3319" s="5" t="s">
        <v>112</v>
      </c>
      <c r="M3319" s="5" t="s">
        <v>65</v>
      </c>
      <c r="N3319" s="5" t="s">
        <v>34</v>
      </c>
      <c r="O3319" s="5" t="s">
        <v>113</v>
      </c>
      <c r="P3319" s="5" t="s">
        <v>206</v>
      </c>
      <c r="T3319" s="5">
        <v>1</v>
      </c>
      <c r="U3319" s="5" t="s">
        <v>375</v>
      </c>
      <c r="V3319" s="5" t="s">
        <v>38</v>
      </c>
      <c r="W3319" s="5" t="s">
        <v>12869</v>
      </c>
      <c r="X3319" s="5" t="str">
        <f>+VLOOKUP(C3319,Hoja1!$E$2:$F$125,2,0)</f>
        <v>SAN_PEDRO_DE_LOS_MILAGROS</v>
      </c>
      <c r="Y3319" s="6" t="s">
        <v>19733</v>
      </c>
      <c r="Z3319" s="6">
        <v>205664000637</v>
      </c>
    </row>
    <row r="3320" spans="1:26">
      <c r="A3320" s="5" t="s">
        <v>25</v>
      </c>
      <c r="B3320" s="5">
        <v>5664</v>
      </c>
      <c r="C3320" s="5" t="s">
        <v>18069</v>
      </c>
      <c r="D3320" s="6">
        <v>205664000131</v>
      </c>
      <c r="E3320" s="5" t="s">
        <v>1400</v>
      </c>
      <c r="F3320" s="6">
        <v>205664000131</v>
      </c>
      <c r="G3320" s="5" t="s">
        <v>18080</v>
      </c>
      <c r="H3320" s="5">
        <v>8687039</v>
      </c>
      <c r="I3320" s="5" t="s">
        <v>3814</v>
      </c>
      <c r="J3320" s="5" t="s">
        <v>30</v>
      </c>
      <c r="K3320" s="5" t="s">
        <v>111</v>
      </c>
      <c r="L3320" s="5" t="s">
        <v>112</v>
      </c>
      <c r="M3320" s="5" t="s">
        <v>65</v>
      </c>
      <c r="N3320" s="5" t="s">
        <v>34</v>
      </c>
      <c r="O3320" s="5" t="s">
        <v>113</v>
      </c>
      <c r="P3320" s="5" t="s">
        <v>206</v>
      </c>
      <c r="R3320" s="5" t="s">
        <v>1183</v>
      </c>
      <c r="T3320" s="5">
        <v>1</v>
      </c>
      <c r="U3320" s="5" t="s">
        <v>375</v>
      </c>
      <c r="V3320" s="5" t="s">
        <v>38</v>
      </c>
      <c r="W3320" s="5" t="s">
        <v>12852</v>
      </c>
      <c r="X3320" s="5" t="str">
        <f>+VLOOKUP(C3320,Hoja1!$E$2:$F$125,2,0)</f>
        <v>SAN_PEDRO_DE_LOS_MILAGROS</v>
      </c>
      <c r="Y3320" s="6" t="s">
        <v>19734</v>
      </c>
      <c r="Z3320" s="6">
        <v>205664000131</v>
      </c>
    </row>
    <row r="3321" spans="1:26">
      <c r="A3321" s="5" t="s">
        <v>25</v>
      </c>
      <c r="B3321" s="5">
        <v>5664</v>
      </c>
      <c r="C3321" s="5" t="s">
        <v>18069</v>
      </c>
      <c r="D3321" s="6">
        <v>205664000076</v>
      </c>
      <c r="E3321" s="5" t="s">
        <v>1158</v>
      </c>
      <c r="F3321" s="6">
        <v>205664000076</v>
      </c>
      <c r="G3321" s="5" t="s">
        <v>3636</v>
      </c>
      <c r="H3321" s="5">
        <v>8687039</v>
      </c>
      <c r="I3321" s="5" t="s">
        <v>18094</v>
      </c>
      <c r="J3321" s="5" t="s">
        <v>30</v>
      </c>
      <c r="K3321" s="5" t="s">
        <v>111</v>
      </c>
      <c r="L3321" s="5" t="s">
        <v>112</v>
      </c>
      <c r="M3321" s="5" t="s">
        <v>65</v>
      </c>
      <c r="N3321" s="5" t="s">
        <v>34</v>
      </c>
      <c r="O3321" s="5" t="s">
        <v>113</v>
      </c>
      <c r="P3321" s="5" t="s">
        <v>206</v>
      </c>
      <c r="R3321" s="5" t="s">
        <v>1168</v>
      </c>
      <c r="T3321" s="5">
        <v>1</v>
      </c>
      <c r="U3321" s="5" t="s">
        <v>375</v>
      </c>
      <c r="V3321" s="5" t="s">
        <v>38</v>
      </c>
      <c r="W3321" s="5" t="s">
        <v>12850</v>
      </c>
      <c r="X3321" s="5" t="str">
        <f>+VLOOKUP(C3321,Hoja1!$E$2:$F$125,2,0)</f>
        <v>SAN_PEDRO_DE_LOS_MILAGROS</v>
      </c>
      <c r="Y3321" s="6" t="s">
        <v>19735</v>
      </c>
      <c r="Z3321" s="6">
        <v>205664000076</v>
      </c>
    </row>
    <row r="3322" spans="1:26">
      <c r="A3322" s="5" t="s">
        <v>25</v>
      </c>
      <c r="B3322" s="5">
        <v>5664</v>
      </c>
      <c r="C3322" s="5" t="s">
        <v>18069</v>
      </c>
      <c r="D3322" s="6">
        <v>205664000556</v>
      </c>
      <c r="E3322" s="5" t="s">
        <v>4650</v>
      </c>
      <c r="F3322" s="6">
        <v>205664000556</v>
      </c>
      <c r="G3322" s="5" t="s">
        <v>4651</v>
      </c>
      <c r="H3322" s="5">
        <v>8687039</v>
      </c>
      <c r="I3322" s="5" t="s">
        <v>4652</v>
      </c>
      <c r="J3322" s="5" t="s">
        <v>30</v>
      </c>
      <c r="K3322" s="5" t="s">
        <v>111</v>
      </c>
      <c r="L3322" s="5" t="s">
        <v>112</v>
      </c>
      <c r="M3322" s="5" t="s">
        <v>65</v>
      </c>
      <c r="N3322" s="5" t="s">
        <v>34</v>
      </c>
      <c r="O3322" s="5" t="s">
        <v>113</v>
      </c>
      <c r="P3322" s="5" t="s">
        <v>206</v>
      </c>
      <c r="T3322" s="5">
        <v>1</v>
      </c>
      <c r="U3322" s="5" t="s">
        <v>375</v>
      </c>
      <c r="V3322" s="5" t="s">
        <v>38</v>
      </c>
      <c r="W3322" s="5" t="s">
        <v>12865</v>
      </c>
      <c r="X3322" s="5" t="str">
        <f>+VLOOKUP(C3322,Hoja1!$E$2:$F$125,2,0)</f>
        <v>SAN_PEDRO_DE_LOS_MILAGROS</v>
      </c>
      <c r="Y3322" s="6" t="s">
        <v>19736</v>
      </c>
      <c r="Z3322" s="6">
        <v>205664000556</v>
      </c>
    </row>
    <row r="3323" spans="1:26">
      <c r="A3323" s="5" t="s">
        <v>25</v>
      </c>
      <c r="B3323" s="5">
        <v>5664</v>
      </c>
      <c r="C3323" s="5" t="s">
        <v>18069</v>
      </c>
      <c r="D3323" s="6">
        <v>205664000696</v>
      </c>
      <c r="E3323" s="5" t="s">
        <v>1163</v>
      </c>
      <c r="F3323" s="6">
        <v>205664000696</v>
      </c>
      <c r="G3323" s="5" t="s">
        <v>1164</v>
      </c>
      <c r="H3323" s="5">
        <v>4388467</v>
      </c>
      <c r="I3323" s="5" t="s">
        <v>1165</v>
      </c>
      <c r="J3323" s="5" t="s">
        <v>30</v>
      </c>
      <c r="K3323" s="5" t="s">
        <v>111</v>
      </c>
      <c r="L3323" s="5" t="s">
        <v>112</v>
      </c>
      <c r="M3323" s="5" t="s">
        <v>65</v>
      </c>
      <c r="N3323" s="5" t="s">
        <v>34</v>
      </c>
      <c r="O3323" s="5" t="s">
        <v>113</v>
      </c>
      <c r="P3323" s="5" t="s">
        <v>206</v>
      </c>
      <c r="T3323" s="5">
        <v>1</v>
      </c>
      <c r="U3323" s="5" t="s">
        <v>375</v>
      </c>
      <c r="V3323" s="5" t="s">
        <v>38</v>
      </c>
      <c r="W3323" s="5" t="s">
        <v>12871</v>
      </c>
      <c r="X3323" s="5" t="str">
        <f>+VLOOKUP(C3323,Hoja1!$E$2:$F$125,2,0)</f>
        <v>SAN_PEDRO_DE_LOS_MILAGROS</v>
      </c>
      <c r="Y3323" s="6" t="s">
        <v>19737</v>
      </c>
      <c r="Z3323" s="6">
        <v>205664000696</v>
      </c>
    </row>
    <row r="3324" spans="1:26">
      <c r="A3324" s="5" t="s">
        <v>25</v>
      </c>
      <c r="B3324" s="5">
        <v>5664</v>
      </c>
      <c r="C3324" s="5" t="s">
        <v>18069</v>
      </c>
      <c r="D3324" s="6">
        <v>205664000521</v>
      </c>
      <c r="E3324" s="5" t="s">
        <v>2012</v>
      </c>
      <c r="F3324" s="6">
        <v>205664000521</v>
      </c>
      <c r="G3324" s="5" t="s">
        <v>2013</v>
      </c>
      <c r="H3324" s="5" t="s">
        <v>2014</v>
      </c>
      <c r="I3324" s="5" t="s">
        <v>2015</v>
      </c>
      <c r="J3324" s="5" t="s">
        <v>30</v>
      </c>
      <c r="K3324" s="5" t="s">
        <v>111</v>
      </c>
      <c r="L3324" s="5" t="s">
        <v>112</v>
      </c>
      <c r="M3324" s="5" t="s">
        <v>65</v>
      </c>
      <c r="N3324" s="5" t="s">
        <v>34</v>
      </c>
      <c r="O3324" s="5" t="s">
        <v>113</v>
      </c>
      <c r="P3324" s="5" t="s">
        <v>206</v>
      </c>
      <c r="T3324" s="5">
        <v>1</v>
      </c>
      <c r="U3324" s="5" t="s">
        <v>375</v>
      </c>
      <c r="V3324" s="5" t="s">
        <v>38</v>
      </c>
      <c r="W3324" s="5" t="s">
        <v>12862</v>
      </c>
      <c r="X3324" s="5" t="str">
        <f>+VLOOKUP(C3324,Hoja1!$E$2:$F$125,2,0)</f>
        <v>SAN_PEDRO_DE_LOS_MILAGROS</v>
      </c>
      <c r="Y3324" s="6" t="s">
        <v>19738</v>
      </c>
      <c r="Z3324" s="6">
        <v>205664000521</v>
      </c>
    </row>
    <row r="3325" spans="1:26">
      <c r="A3325" s="5" t="s">
        <v>25</v>
      </c>
      <c r="B3325" s="5">
        <v>5664</v>
      </c>
      <c r="C3325" s="5" t="s">
        <v>18069</v>
      </c>
      <c r="D3325" s="6">
        <v>205664000530</v>
      </c>
      <c r="E3325" s="5" t="s">
        <v>18086</v>
      </c>
      <c r="F3325" s="6">
        <v>205664000530</v>
      </c>
      <c r="G3325" s="5" t="s">
        <v>18087</v>
      </c>
      <c r="H3325" s="5" t="s">
        <v>2977</v>
      </c>
      <c r="I3325" s="5" t="s">
        <v>18088</v>
      </c>
      <c r="J3325" s="5" t="s">
        <v>30</v>
      </c>
      <c r="K3325" s="5" t="s">
        <v>111</v>
      </c>
      <c r="L3325" s="5" t="s">
        <v>112</v>
      </c>
      <c r="M3325" s="5" t="s">
        <v>65</v>
      </c>
      <c r="N3325" s="5" t="s">
        <v>34</v>
      </c>
      <c r="O3325" s="5" t="s">
        <v>113</v>
      </c>
      <c r="P3325" s="5" t="s">
        <v>206</v>
      </c>
      <c r="T3325" s="5">
        <v>1</v>
      </c>
      <c r="U3325" s="5" t="s">
        <v>375</v>
      </c>
      <c r="V3325" s="5" t="s">
        <v>38</v>
      </c>
      <c r="W3325" s="5" t="s">
        <v>12863</v>
      </c>
      <c r="X3325" s="5" t="str">
        <f>+VLOOKUP(C3325,Hoja1!$E$2:$F$125,2,0)</f>
        <v>SAN_PEDRO_DE_LOS_MILAGROS</v>
      </c>
      <c r="Y3325" s="6" t="s">
        <v>19739</v>
      </c>
      <c r="Z3325" s="6">
        <v>205664000530</v>
      </c>
    </row>
    <row r="3326" spans="1:26">
      <c r="A3326" s="5" t="s">
        <v>25</v>
      </c>
      <c r="B3326" s="5">
        <v>5664</v>
      </c>
      <c r="C3326" s="5" t="s">
        <v>18069</v>
      </c>
      <c r="D3326" s="6">
        <v>205664000611</v>
      </c>
      <c r="E3326" s="5" t="s">
        <v>2530</v>
      </c>
      <c r="F3326" s="6">
        <v>205664000611</v>
      </c>
      <c r="G3326" s="5" t="s">
        <v>18089</v>
      </c>
      <c r="H3326" s="5" t="s">
        <v>1161</v>
      </c>
      <c r="I3326" s="5" t="s">
        <v>5339</v>
      </c>
      <c r="J3326" s="5" t="s">
        <v>30</v>
      </c>
      <c r="K3326" s="5" t="s">
        <v>111</v>
      </c>
      <c r="L3326" s="5" t="s">
        <v>112</v>
      </c>
      <c r="M3326" s="5" t="s">
        <v>65</v>
      </c>
      <c r="N3326" s="5" t="s">
        <v>34</v>
      </c>
      <c r="O3326" s="5" t="s">
        <v>113</v>
      </c>
      <c r="P3326" s="5" t="s">
        <v>206</v>
      </c>
      <c r="R3326" s="5" t="s">
        <v>1409</v>
      </c>
      <c r="T3326" s="5">
        <v>1</v>
      </c>
      <c r="U3326" s="5" t="s">
        <v>375</v>
      </c>
      <c r="V3326" s="5" t="s">
        <v>38</v>
      </c>
      <c r="W3326" s="5" t="s">
        <v>12867</v>
      </c>
      <c r="X3326" s="5" t="str">
        <f>+VLOOKUP(C3326,Hoja1!$E$2:$F$125,2,0)</f>
        <v>SAN_PEDRO_DE_LOS_MILAGROS</v>
      </c>
      <c r="Y3326" s="6" t="s">
        <v>19740</v>
      </c>
      <c r="Z3326" s="6">
        <v>205664000611</v>
      </c>
    </row>
    <row r="3327" spans="1:26">
      <c r="A3327" s="5" t="s">
        <v>25</v>
      </c>
      <c r="B3327" s="5">
        <v>5664</v>
      </c>
      <c r="C3327" s="5" t="s">
        <v>18069</v>
      </c>
      <c r="D3327" s="6">
        <v>205664000289</v>
      </c>
      <c r="E3327" s="5" t="s">
        <v>18070</v>
      </c>
      <c r="F3327" s="6">
        <v>205664000289</v>
      </c>
      <c r="G3327" s="5" t="s">
        <v>18071</v>
      </c>
      <c r="H3327" s="5" t="s">
        <v>1161</v>
      </c>
      <c r="I3327" s="5" t="s">
        <v>2978</v>
      </c>
      <c r="J3327" s="5" t="s">
        <v>30</v>
      </c>
      <c r="K3327" s="5" t="s">
        <v>111</v>
      </c>
      <c r="L3327" s="5" t="s">
        <v>112</v>
      </c>
      <c r="M3327" s="5" t="s">
        <v>772</v>
      </c>
      <c r="N3327" s="5" t="s">
        <v>34</v>
      </c>
      <c r="O3327" s="5" t="s">
        <v>1210</v>
      </c>
      <c r="P3327" s="5" t="s">
        <v>1813</v>
      </c>
      <c r="T3327" s="5">
        <v>1</v>
      </c>
      <c r="U3327" s="5" t="s">
        <v>375</v>
      </c>
      <c r="V3327" s="5" t="s">
        <v>38</v>
      </c>
      <c r="W3327" s="5" t="s">
        <v>12858</v>
      </c>
      <c r="X3327" s="5" t="str">
        <f>+VLOOKUP(C3327,Hoja1!$E$2:$F$125,2,0)</f>
        <v>SAN_PEDRO_DE_LOS_MILAGROS</v>
      </c>
      <c r="Y3327" s="6" t="s">
        <v>19741</v>
      </c>
      <c r="Z3327" s="6">
        <v>205664000289</v>
      </c>
    </row>
    <row r="3328" spans="1:26">
      <c r="A3328" s="5" t="s">
        <v>25</v>
      </c>
      <c r="B3328" s="5">
        <v>5664</v>
      </c>
      <c r="C3328" s="5" t="s">
        <v>18069</v>
      </c>
      <c r="D3328" s="6">
        <v>205664000319</v>
      </c>
      <c r="E3328" s="5" t="s">
        <v>18081</v>
      </c>
      <c r="F3328" s="6">
        <v>205664000319</v>
      </c>
      <c r="G3328" s="5" t="s">
        <v>18082</v>
      </c>
      <c r="H3328" s="5" t="s">
        <v>1161</v>
      </c>
      <c r="I3328" s="5" t="s">
        <v>2016</v>
      </c>
      <c r="J3328" s="5" t="s">
        <v>30</v>
      </c>
      <c r="K3328" s="5" t="s">
        <v>111</v>
      </c>
      <c r="L3328" s="5" t="s">
        <v>112</v>
      </c>
      <c r="M3328" s="5" t="s">
        <v>65</v>
      </c>
      <c r="N3328" s="5" t="s">
        <v>34</v>
      </c>
      <c r="O3328" s="5" t="s">
        <v>113</v>
      </c>
      <c r="P3328" s="5" t="s">
        <v>206</v>
      </c>
      <c r="T3328" s="5">
        <v>1</v>
      </c>
      <c r="U3328" s="5" t="s">
        <v>375</v>
      </c>
      <c r="V3328" s="5" t="s">
        <v>38</v>
      </c>
      <c r="W3328" s="5" t="s">
        <v>12859</v>
      </c>
      <c r="X3328" s="5" t="str">
        <f>+VLOOKUP(C3328,Hoja1!$E$2:$F$125,2,0)</f>
        <v>SAN_PEDRO_DE_LOS_MILAGROS</v>
      </c>
      <c r="Y3328" s="6" t="s">
        <v>19742</v>
      </c>
      <c r="Z3328" s="6">
        <v>205664000319</v>
      </c>
    </row>
    <row r="3329" spans="1:26">
      <c r="A3329" s="5" t="s">
        <v>25</v>
      </c>
      <c r="B3329" s="5">
        <v>5664</v>
      </c>
      <c r="C3329" s="5" t="s">
        <v>18069</v>
      </c>
      <c r="D3329" s="6">
        <v>205664000173</v>
      </c>
      <c r="E3329" s="5" t="s">
        <v>6037</v>
      </c>
      <c r="F3329" s="6">
        <v>205664000173</v>
      </c>
      <c r="G3329" s="5" t="s">
        <v>18075</v>
      </c>
      <c r="H3329" s="5" t="s">
        <v>1161</v>
      </c>
      <c r="I3329" s="5" t="s">
        <v>6038</v>
      </c>
      <c r="J3329" s="5" t="s">
        <v>30</v>
      </c>
      <c r="K3329" s="5" t="s">
        <v>111</v>
      </c>
      <c r="L3329" s="5" t="s">
        <v>112</v>
      </c>
      <c r="M3329" s="5" t="s">
        <v>65</v>
      </c>
      <c r="N3329" s="5" t="s">
        <v>34</v>
      </c>
      <c r="O3329" s="5" t="s">
        <v>113</v>
      </c>
      <c r="P3329" s="5" t="s">
        <v>206</v>
      </c>
      <c r="R3329" s="5" t="s">
        <v>1168</v>
      </c>
      <c r="T3329" s="5">
        <v>1</v>
      </c>
      <c r="U3329" s="5" t="s">
        <v>375</v>
      </c>
      <c r="V3329" s="5" t="s">
        <v>38</v>
      </c>
      <c r="W3329" s="5" t="s">
        <v>12855</v>
      </c>
      <c r="X3329" s="5" t="str">
        <f>+VLOOKUP(C3329,Hoja1!$E$2:$F$125,2,0)</f>
        <v>SAN_PEDRO_DE_LOS_MILAGROS</v>
      </c>
      <c r="Y3329" s="6" t="s">
        <v>19743</v>
      </c>
      <c r="Z3329" s="6">
        <v>205664000173</v>
      </c>
    </row>
    <row r="3330" spans="1:26">
      <c r="A3330" s="5" t="s">
        <v>25</v>
      </c>
      <c r="B3330" s="5">
        <v>5664</v>
      </c>
      <c r="C3330" s="5" t="s">
        <v>18069</v>
      </c>
      <c r="D3330" s="6">
        <v>205664000271</v>
      </c>
      <c r="E3330" s="5" t="s">
        <v>6673</v>
      </c>
      <c r="F3330" s="6">
        <v>205664000271</v>
      </c>
      <c r="G3330" s="5" t="s">
        <v>18092</v>
      </c>
      <c r="H3330" s="5" t="s">
        <v>1161</v>
      </c>
      <c r="I3330" s="5" t="s">
        <v>6674</v>
      </c>
      <c r="J3330" s="5" t="s">
        <v>30</v>
      </c>
      <c r="K3330" s="5" t="s">
        <v>111</v>
      </c>
      <c r="L3330" s="5" t="s">
        <v>112</v>
      </c>
      <c r="M3330" s="5" t="s">
        <v>65</v>
      </c>
      <c r="N3330" s="5" t="s">
        <v>34</v>
      </c>
      <c r="O3330" s="5" t="s">
        <v>113</v>
      </c>
      <c r="P3330" s="5" t="s">
        <v>206</v>
      </c>
      <c r="T3330" s="5">
        <v>1</v>
      </c>
      <c r="U3330" s="5" t="s">
        <v>375</v>
      </c>
      <c r="V3330" s="5" t="s">
        <v>38</v>
      </c>
      <c r="W3330" s="5" t="s">
        <v>12857</v>
      </c>
      <c r="X3330" s="5" t="str">
        <f>+VLOOKUP(C3330,Hoja1!$E$2:$F$125,2,0)</f>
        <v>SAN_PEDRO_DE_LOS_MILAGROS</v>
      </c>
      <c r="Y3330" s="6" t="s">
        <v>19744</v>
      </c>
      <c r="Z3330" s="6">
        <v>205664000271</v>
      </c>
    </row>
    <row r="3331" spans="1:26">
      <c r="A3331" s="5" t="s">
        <v>25</v>
      </c>
      <c r="B3331" s="5">
        <v>5664</v>
      </c>
      <c r="C3331" s="5" t="s">
        <v>18069</v>
      </c>
      <c r="D3331" s="6">
        <v>205664000581</v>
      </c>
      <c r="E3331" s="5" t="s">
        <v>1169</v>
      </c>
      <c r="F3331" s="6">
        <v>205664000581</v>
      </c>
      <c r="G3331" s="5" t="s">
        <v>18076</v>
      </c>
      <c r="H3331" s="5" t="s">
        <v>1161</v>
      </c>
      <c r="I3331" s="5" t="s">
        <v>1170</v>
      </c>
      <c r="J3331" s="5" t="s">
        <v>30</v>
      </c>
      <c r="K3331" s="5" t="s">
        <v>111</v>
      </c>
      <c r="L3331" s="5" t="s">
        <v>112</v>
      </c>
      <c r="M3331" s="5" t="s">
        <v>65</v>
      </c>
      <c r="N3331" s="5" t="s">
        <v>34</v>
      </c>
      <c r="O3331" s="5" t="s">
        <v>113</v>
      </c>
      <c r="P3331" s="5" t="s">
        <v>206</v>
      </c>
      <c r="T3331" s="5">
        <v>1</v>
      </c>
      <c r="U3331" s="5" t="s">
        <v>375</v>
      </c>
      <c r="V3331" s="5" t="s">
        <v>38</v>
      </c>
      <c r="W3331" s="5" t="s">
        <v>12866</v>
      </c>
      <c r="X3331" s="5" t="str">
        <f>+VLOOKUP(C3331,Hoja1!$E$2:$F$125,2,0)</f>
        <v>SAN_PEDRO_DE_LOS_MILAGROS</v>
      </c>
      <c r="Y3331" s="6" t="s">
        <v>19745</v>
      </c>
      <c r="Z3331" s="6">
        <v>205664000581</v>
      </c>
    </row>
    <row r="3332" spans="1:26">
      <c r="A3332" s="5" t="s">
        <v>25</v>
      </c>
      <c r="B3332" s="5">
        <v>5664</v>
      </c>
      <c r="C3332" s="5" t="s">
        <v>18069</v>
      </c>
      <c r="D3332" s="6">
        <v>205664000548</v>
      </c>
      <c r="E3332" s="5" t="s">
        <v>4648</v>
      </c>
      <c r="F3332" s="6">
        <v>205664000548</v>
      </c>
      <c r="G3332" s="5" t="s">
        <v>18083</v>
      </c>
      <c r="H3332" s="5" t="s">
        <v>1161</v>
      </c>
      <c r="I3332" s="5" t="s">
        <v>4649</v>
      </c>
      <c r="J3332" s="5" t="s">
        <v>30</v>
      </c>
      <c r="K3332" s="5" t="s">
        <v>111</v>
      </c>
      <c r="L3332" s="5" t="s">
        <v>112</v>
      </c>
      <c r="M3332" s="5" t="s">
        <v>65</v>
      </c>
      <c r="N3332" s="5" t="s">
        <v>34</v>
      </c>
      <c r="O3332" s="5" t="s">
        <v>113</v>
      </c>
      <c r="P3332" s="5" t="s">
        <v>206</v>
      </c>
      <c r="T3332" s="5">
        <v>1</v>
      </c>
      <c r="U3332" s="5" t="s">
        <v>375</v>
      </c>
      <c r="V3332" s="5" t="s">
        <v>38</v>
      </c>
      <c r="W3332" s="5" t="s">
        <v>12864</v>
      </c>
      <c r="X3332" s="5" t="str">
        <f>+VLOOKUP(C3332,Hoja1!$E$2:$F$125,2,0)</f>
        <v>SAN_PEDRO_DE_LOS_MILAGROS</v>
      </c>
      <c r="Y3332" s="6" t="s">
        <v>19746</v>
      </c>
      <c r="Z3332" s="6">
        <v>205664000548</v>
      </c>
    </row>
    <row r="3333" spans="1:26">
      <c r="A3333" s="5" t="s">
        <v>25</v>
      </c>
      <c r="B3333" s="5">
        <v>5665</v>
      </c>
      <c r="C3333" s="5" t="s">
        <v>142</v>
      </c>
      <c r="D3333" s="6">
        <v>305665010096</v>
      </c>
      <c r="E3333" s="5" t="s">
        <v>371</v>
      </c>
      <c r="F3333" s="6">
        <v>305665010096</v>
      </c>
      <c r="G3333" s="5" t="s">
        <v>532</v>
      </c>
      <c r="H3333" s="5">
        <v>2343406</v>
      </c>
      <c r="I3333" s="5" t="s">
        <v>874</v>
      </c>
      <c r="J3333" s="5" t="s">
        <v>30</v>
      </c>
      <c r="K3333" s="5" t="s">
        <v>31</v>
      </c>
      <c r="L3333" s="5" t="s">
        <v>32</v>
      </c>
      <c r="M3333" s="5" t="s">
        <v>101</v>
      </c>
      <c r="N3333" s="5" t="s">
        <v>44</v>
      </c>
      <c r="O3333" s="5" t="s">
        <v>45</v>
      </c>
      <c r="P3333" s="5" t="s">
        <v>46</v>
      </c>
      <c r="S3333" s="5" t="s">
        <v>384</v>
      </c>
      <c r="T3333" s="5">
        <v>1</v>
      </c>
      <c r="U3333" s="5" t="s">
        <v>375</v>
      </c>
      <c r="V3333" s="5" t="s">
        <v>38</v>
      </c>
      <c r="X3333" s="5" t="str">
        <f>+VLOOKUP(C3333,Hoja1!$E$2:$F$125,2,0)</f>
        <v>SAN_PEDRO_DE_URABA</v>
      </c>
      <c r="Y3333" s="6" t="s">
        <v>19747</v>
      </c>
      <c r="Z3333" s="6">
        <v>305665010096</v>
      </c>
    </row>
    <row r="3334" spans="1:26">
      <c r="A3334" s="5" t="s">
        <v>25</v>
      </c>
      <c r="B3334" s="5">
        <v>5665</v>
      </c>
      <c r="C3334" s="5" t="s">
        <v>142</v>
      </c>
      <c r="D3334" s="6">
        <v>405665000443</v>
      </c>
      <c r="E3334" s="5" t="s">
        <v>8074</v>
      </c>
      <c r="F3334" s="6">
        <v>405665000443</v>
      </c>
      <c r="G3334" s="5" t="s">
        <v>5154</v>
      </c>
      <c r="H3334" s="5" t="s">
        <v>8075</v>
      </c>
      <c r="I3334" s="5" t="s">
        <v>8076</v>
      </c>
      <c r="J3334" s="5" t="s">
        <v>347</v>
      </c>
      <c r="K3334" s="5" t="s">
        <v>111</v>
      </c>
      <c r="L3334" s="5" t="s">
        <v>112</v>
      </c>
      <c r="M3334" s="5" t="s">
        <v>693</v>
      </c>
      <c r="N3334" s="5" t="s">
        <v>348</v>
      </c>
      <c r="O3334" s="5" t="s">
        <v>359</v>
      </c>
      <c r="P3334" s="5" t="s">
        <v>7557</v>
      </c>
      <c r="T3334" s="5">
        <v>1</v>
      </c>
      <c r="U3334" s="5" t="s">
        <v>375</v>
      </c>
      <c r="V3334" s="5" t="s">
        <v>38</v>
      </c>
      <c r="W3334" s="5" t="s">
        <v>12916</v>
      </c>
      <c r="X3334" s="5" t="str">
        <f>+VLOOKUP(C3334,Hoja1!$E$2:$F$125,2,0)</f>
        <v>SAN_PEDRO_DE_URABA</v>
      </c>
      <c r="Y3334" s="6" t="s">
        <v>19748</v>
      </c>
      <c r="Z3334" s="6">
        <v>405665000443</v>
      </c>
    </row>
    <row r="3335" spans="1:26">
      <c r="A3335" s="5" t="s">
        <v>25</v>
      </c>
      <c r="B3335" s="5">
        <v>5665</v>
      </c>
      <c r="C3335" s="5" t="s">
        <v>142</v>
      </c>
      <c r="D3335" s="6">
        <v>205665000495</v>
      </c>
      <c r="E3335" s="5" t="s">
        <v>8078</v>
      </c>
      <c r="F3335" s="6">
        <v>205665000495</v>
      </c>
      <c r="G3335" s="5" t="s">
        <v>8079</v>
      </c>
      <c r="H3335" s="5" t="s">
        <v>145</v>
      </c>
      <c r="I3335" s="5" t="s">
        <v>8080</v>
      </c>
      <c r="J3335" s="5" t="s">
        <v>347</v>
      </c>
      <c r="K3335" s="5" t="s">
        <v>111</v>
      </c>
      <c r="L3335" s="5" t="s">
        <v>112</v>
      </c>
      <c r="M3335" s="5" t="s">
        <v>65</v>
      </c>
      <c r="N3335" s="5" t="s">
        <v>348</v>
      </c>
      <c r="O3335" s="5" t="s">
        <v>359</v>
      </c>
      <c r="P3335" s="5" t="s">
        <v>7557</v>
      </c>
      <c r="T3335" s="5">
        <v>1</v>
      </c>
      <c r="U3335" s="5" t="s">
        <v>375</v>
      </c>
      <c r="V3335" s="5" t="s">
        <v>38</v>
      </c>
      <c r="W3335" s="5" t="s">
        <v>12892</v>
      </c>
      <c r="X3335" s="5" t="str">
        <f>+VLOOKUP(C3335,Hoja1!$E$2:$F$125,2,0)</f>
        <v>SAN_PEDRO_DE_URABA</v>
      </c>
      <c r="Y3335" s="6" t="s">
        <v>19135</v>
      </c>
      <c r="Z3335" s="6">
        <v>205665000495</v>
      </c>
    </row>
    <row r="3336" spans="1:26">
      <c r="A3336" s="5" t="s">
        <v>25</v>
      </c>
      <c r="B3336" s="5">
        <v>5665</v>
      </c>
      <c r="C3336" s="5" t="s">
        <v>142</v>
      </c>
      <c r="D3336" s="6">
        <v>405665010163</v>
      </c>
      <c r="E3336" s="5" t="s">
        <v>376</v>
      </c>
      <c r="F3336" s="6">
        <v>405665010163</v>
      </c>
      <c r="G3336" s="5" t="s">
        <v>7249</v>
      </c>
      <c r="I3336" s="5" t="s">
        <v>7250</v>
      </c>
      <c r="J3336" s="5" t="s">
        <v>347</v>
      </c>
      <c r="K3336" s="5" t="s">
        <v>31</v>
      </c>
      <c r="L3336" s="5" t="s">
        <v>32</v>
      </c>
      <c r="M3336" s="5" t="s">
        <v>33</v>
      </c>
      <c r="N3336" s="5" t="s">
        <v>367</v>
      </c>
      <c r="O3336" s="5" t="s">
        <v>368</v>
      </c>
      <c r="P3336" s="5" t="s">
        <v>429</v>
      </c>
      <c r="T3336" s="5">
        <v>1</v>
      </c>
      <c r="U3336" s="5" t="s">
        <v>375</v>
      </c>
      <c r="V3336" s="5" t="s">
        <v>38</v>
      </c>
      <c r="W3336" s="5" t="s">
        <v>381</v>
      </c>
      <c r="X3336" s="5" t="str">
        <f>+VLOOKUP(C3336,Hoja1!$E$2:$F$125,2,0)</f>
        <v>SAN_PEDRO_DE_URABA</v>
      </c>
      <c r="Y3336" s="6" t="s">
        <v>19749</v>
      </c>
      <c r="Z3336" s="6">
        <v>405665010163</v>
      </c>
    </row>
    <row r="3337" spans="1:26">
      <c r="A3337" s="5" t="s">
        <v>25</v>
      </c>
      <c r="B3337" s="5">
        <v>5665</v>
      </c>
      <c r="C3337" s="5" t="s">
        <v>142</v>
      </c>
      <c r="D3337" s="6">
        <v>305665010134</v>
      </c>
      <c r="E3337" s="5" t="s">
        <v>18100</v>
      </c>
      <c r="F3337" s="6">
        <v>305665010134</v>
      </c>
      <c r="G3337" s="5" t="s">
        <v>7431</v>
      </c>
      <c r="H3337" s="5" t="s">
        <v>7432</v>
      </c>
      <c r="I3337" s="5" t="s">
        <v>7433</v>
      </c>
      <c r="J3337" s="5" t="s">
        <v>347</v>
      </c>
      <c r="K3337" s="5" t="s">
        <v>31</v>
      </c>
      <c r="L3337" s="5" t="s">
        <v>32</v>
      </c>
      <c r="M3337" s="5" t="s">
        <v>378</v>
      </c>
      <c r="N3337" s="5" t="s">
        <v>348</v>
      </c>
      <c r="O3337" s="5" t="s">
        <v>7287</v>
      </c>
      <c r="P3337" s="5" t="s">
        <v>380</v>
      </c>
      <c r="T3337" s="5">
        <v>1</v>
      </c>
      <c r="U3337" s="5" t="s">
        <v>375</v>
      </c>
      <c r="V3337" s="5" t="s">
        <v>38</v>
      </c>
      <c r="X3337" s="5" t="str">
        <f>+VLOOKUP(C3337,Hoja1!$E$2:$F$125,2,0)</f>
        <v>SAN_PEDRO_DE_URABA</v>
      </c>
      <c r="Y3337" s="6" t="s">
        <v>19750</v>
      </c>
      <c r="Z3337" s="6">
        <v>305665010134</v>
      </c>
    </row>
    <row r="3338" spans="1:26">
      <c r="A3338" s="5" t="s">
        <v>25</v>
      </c>
      <c r="B3338" s="5">
        <v>5665</v>
      </c>
      <c r="C3338" s="5" t="s">
        <v>142</v>
      </c>
      <c r="D3338" s="6">
        <v>105665000041</v>
      </c>
      <c r="E3338" s="5" t="s">
        <v>8593</v>
      </c>
      <c r="F3338" s="6">
        <v>105665000041</v>
      </c>
      <c r="G3338" s="5" t="s">
        <v>12876</v>
      </c>
      <c r="H3338" s="5" t="s">
        <v>8594</v>
      </c>
      <c r="I3338" s="5" t="s">
        <v>18112</v>
      </c>
      <c r="J3338" s="5" t="s">
        <v>347</v>
      </c>
      <c r="K3338" s="5" t="s">
        <v>111</v>
      </c>
      <c r="L3338" s="5" t="s">
        <v>32</v>
      </c>
      <c r="M3338" s="5" t="s">
        <v>466</v>
      </c>
      <c r="N3338" s="5" t="s">
        <v>348</v>
      </c>
      <c r="O3338" s="5" t="s">
        <v>7561</v>
      </c>
      <c r="P3338" s="5" t="s">
        <v>7562</v>
      </c>
      <c r="T3338" s="5">
        <v>3</v>
      </c>
      <c r="U3338" s="5" t="s">
        <v>375</v>
      </c>
      <c r="V3338" s="5" t="s">
        <v>38</v>
      </c>
      <c r="W3338" s="5" t="s">
        <v>12877</v>
      </c>
      <c r="X3338" s="5" t="str">
        <f>+VLOOKUP(C3338,Hoja1!$E$2:$F$125,2,0)</f>
        <v>SAN_PEDRO_DE_URABA</v>
      </c>
      <c r="Y3338" s="6" t="s">
        <v>19751</v>
      </c>
      <c r="Z3338" s="6">
        <v>105665000041</v>
      </c>
    </row>
    <row r="3339" spans="1:26">
      <c r="A3339" s="5" t="s">
        <v>25</v>
      </c>
      <c r="B3339" s="5">
        <v>5665</v>
      </c>
      <c r="C3339" s="5" t="s">
        <v>142</v>
      </c>
      <c r="D3339" s="6">
        <v>205665000576</v>
      </c>
      <c r="E3339" s="5" t="s">
        <v>8589</v>
      </c>
      <c r="F3339" s="6">
        <v>205665000576</v>
      </c>
      <c r="G3339" s="5" t="s">
        <v>8590</v>
      </c>
      <c r="H3339" s="5" t="s">
        <v>197</v>
      </c>
      <c r="I3339" s="5" t="s">
        <v>238</v>
      </c>
      <c r="J3339" s="5" t="s">
        <v>347</v>
      </c>
      <c r="K3339" s="5" t="s">
        <v>111</v>
      </c>
      <c r="L3339" s="5" t="s">
        <v>112</v>
      </c>
      <c r="M3339" s="5" t="s">
        <v>693</v>
      </c>
      <c r="N3339" s="5" t="s">
        <v>348</v>
      </c>
      <c r="O3339" s="5" t="s">
        <v>362</v>
      </c>
      <c r="P3339" s="5" t="s">
        <v>8591</v>
      </c>
      <c r="T3339" s="5">
        <v>4</v>
      </c>
      <c r="U3339" s="5" t="s">
        <v>375</v>
      </c>
      <c r="V3339" s="5" t="s">
        <v>38</v>
      </c>
      <c r="W3339" s="5" t="s">
        <v>8592</v>
      </c>
      <c r="X3339" s="5" t="str">
        <f>+VLOOKUP(C3339,Hoja1!$E$2:$F$125,2,0)</f>
        <v>SAN_PEDRO_DE_URABA</v>
      </c>
      <c r="Y3339" s="6" t="s">
        <v>19752</v>
      </c>
      <c r="Z3339" s="6">
        <v>205665000576</v>
      </c>
    </row>
    <row r="3340" spans="1:26">
      <c r="A3340" s="5" t="s">
        <v>25</v>
      </c>
      <c r="B3340" s="5">
        <v>5665</v>
      </c>
      <c r="C3340" s="5" t="s">
        <v>142</v>
      </c>
      <c r="D3340" s="6">
        <v>205665000860</v>
      </c>
      <c r="E3340" s="5" t="s">
        <v>8072</v>
      </c>
      <c r="F3340" s="6">
        <v>205665000860</v>
      </c>
      <c r="G3340" s="5" t="s">
        <v>8073</v>
      </c>
      <c r="H3340" s="5" t="s">
        <v>197</v>
      </c>
      <c r="I3340" s="5" t="s">
        <v>18131</v>
      </c>
      <c r="J3340" s="5" t="s">
        <v>347</v>
      </c>
      <c r="K3340" s="5" t="s">
        <v>111</v>
      </c>
      <c r="L3340" s="5" t="s">
        <v>112</v>
      </c>
      <c r="M3340" s="5" t="s">
        <v>65</v>
      </c>
      <c r="N3340" s="5" t="s">
        <v>367</v>
      </c>
      <c r="O3340" s="5" t="s">
        <v>368</v>
      </c>
      <c r="P3340" s="5" t="s">
        <v>7618</v>
      </c>
      <c r="T3340" s="5">
        <v>1</v>
      </c>
      <c r="U3340" s="5" t="s">
        <v>375</v>
      </c>
      <c r="V3340" s="5" t="s">
        <v>38</v>
      </c>
      <c r="W3340" s="5" t="s">
        <v>12902</v>
      </c>
      <c r="X3340" s="5" t="str">
        <f>+VLOOKUP(C3340,Hoja1!$E$2:$F$125,2,0)</f>
        <v>SAN_PEDRO_DE_URABA</v>
      </c>
      <c r="Y3340" s="6" t="s">
        <v>19753</v>
      </c>
      <c r="Z3340" s="6">
        <v>205665000860</v>
      </c>
    </row>
    <row r="3341" spans="1:26">
      <c r="A3341" s="5" t="s">
        <v>25</v>
      </c>
      <c r="B3341" s="5">
        <v>5665</v>
      </c>
      <c r="C3341" s="5" t="s">
        <v>142</v>
      </c>
      <c r="D3341" s="6">
        <v>205665000282</v>
      </c>
      <c r="E3341" s="5" t="s">
        <v>8586</v>
      </c>
      <c r="F3341" s="6">
        <v>205665000282</v>
      </c>
      <c r="G3341" s="5" t="s">
        <v>8587</v>
      </c>
      <c r="H3341" s="5" t="s">
        <v>197</v>
      </c>
      <c r="I3341" s="5" t="s">
        <v>8588</v>
      </c>
      <c r="J3341" s="5" t="s">
        <v>347</v>
      </c>
      <c r="K3341" s="5" t="s">
        <v>111</v>
      </c>
      <c r="L3341" s="5" t="s">
        <v>112</v>
      </c>
      <c r="M3341" s="5" t="s">
        <v>65</v>
      </c>
      <c r="N3341" s="5" t="s">
        <v>367</v>
      </c>
      <c r="O3341" s="5" t="s">
        <v>368</v>
      </c>
      <c r="P3341" s="5" t="s">
        <v>7530</v>
      </c>
      <c r="Q3341" s="5" t="s">
        <v>982</v>
      </c>
      <c r="T3341" s="5">
        <v>1</v>
      </c>
      <c r="U3341" s="5" t="s">
        <v>375</v>
      </c>
      <c r="V3341" s="5" t="s">
        <v>38</v>
      </c>
      <c r="W3341" s="5" t="s">
        <v>12888</v>
      </c>
      <c r="X3341" s="5" t="str">
        <f>+VLOOKUP(C3341,Hoja1!$E$2:$F$125,2,0)</f>
        <v>SAN_PEDRO_DE_URABA</v>
      </c>
      <c r="Y3341" s="6" t="s">
        <v>19754</v>
      </c>
      <c r="Z3341" s="6">
        <v>205665000282</v>
      </c>
    </row>
    <row r="3342" spans="1:26">
      <c r="A3342" s="5" t="s">
        <v>25</v>
      </c>
      <c r="B3342" s="5">
        <v>5665</v>
      </c>
      <c r="C3342" s="5" t="s">
        <v>142</v>
      </c>
      <c r="D3342" s="6">
        <v>205665000100</v>
      </c>
      <c r="E3342" s="5" t="s">
        <v>8279</v>
      </c>
      <c r="F3342" s="6">
        <v>205665000100</v>
      </c>
      <c r="G3342" s="5" t="s">
        <v>344</v>
      </c>
      <c r="H3342" s="5" t="s">
        <v>197</v>
      </c>
      <c r="I3342" s="5" t="s">
        <v>18099</v>
      </c>
      <c r="J3342" s="5" t="s">
        <v>347</v>
      </c>
      <c r="K3342" s="5" t="s">
        <v>111</v>
      </c>
      <c r="L3342" s="5" t="s">
        <v>112</v>
      </c>
      <c r="M3342" s="5" t="s">
        <v>5141</v>
      </c>
      <c r="N3342" s="5" t="s">
        <v>348</v>
      </c>
      <c r="O3342" s="5" t="s">
        <v>7626</v>
      </c>
      <c r="P3342" s="5" t="s">
        <v>8280</v>
      </c>
      <c r="T3342" s="5">
        <v>1</v>
      </c>
      <c r="U3342" s="5" t="s">
        <v>375</v>
      </c>
      <c r="V3342" s="5" t="s">
        <v>38</v>
      </c>
      <c r="W3342" s="5" t="s">
        <v>12878</v>
      </c>
      <c r="X3342" s="5" t="str">
        <f>+VLOOKUP(C3342,Hoja1!$E$2:$F$125,2,0)</f>
        <v>SAN_PEDRO_DE_URABA</v>
      </c>
      <c r="Y3342" s="6" t="s">
        <v>19755</v>
      </c>
      <c r="Z3342" s="6">
        <v>205665000100</v>
      </c>
    </row>
    <row r="3343" spans="1:26">
      <c r="A3343" s="5" t="s">
        <v>25</v>
      </c>
      <c r="B3343" s="5">
        <v>5665</v>
      </c>
      <c r="C3343" s="5" t="s">
        <v>142</v>
      </c>
      <c r="D3343" s="6">
        <v>205665000428</v>
      </c>
      <c r="E3343" s="5" t="s">
        <v>9413</v>
      </c>
      <c r="F3343" s="6">
        <v>205665000428</v>
      </c>
      <c r="G3343" s="5" t="s">
        <v>9414</v>
      </c>
      <c r="H3343" s="5">
        <v>8205977</v>
      </c>
      <c r="I3343" s="5" t="s">
        <v>18137</v>
      </c>
      <c r="J3343" s="5" t="s">
        <v>347</v>
      </c>
      <c r="K3343" s="5" t="s">
        <v>111</v>
      </c>
      <c r="L3343" s="5" t="s">
        <v>112</v>
      </c>
      <c r="M3343" s="5" t="s">
        <v>693</v>
      </c>
      <c r="N3343" s="5" t="s">
        <v>367</v>
      </c>
      <c r="O3343" s="5" t="s">
        <v>7738</v>
      </c>
      <c r="P3343" s="5" t="s">
        <v>9415</v>
      </c>
      <c r="T3343" s="5">
        <v>1</v>
      </c>
      <c r="U3343" s="5" t="s">
        <v>375</v>
      </c>
      <c r="V3343" s="5" t="s">
        <v>38</v>
      </c>
      <c r="W3343" s="5" t="s">
        <v>12890</v>
      </c>
      <c r="X3343" s="5" t="str">
        <f>+VLOOKUP(C3343,Hoja1!$E$2:$F$125,2,0)</f>
        <v>SAN_PEDRO_DE_URABA</v>
      </c>
      <c r="Y3343" s="6" t="s">
        <v>19756</v>
      </c>
      <c r="Z3343" s="6">
        <v>205665000428</v>
      </c>
    </row>
    <row r="3344" spans="1:26">
      <c r="A3344" s="5" t="s">
        <v>25</v>
      </c>
      <c r="B3344" s="5">
        <v>5665</v>
      </c>
      <c r="C3344" s="5" t="s">
        <v>142</v>
      </c>
      <c r="D3344" s="6">
        <v>205665000886</v>
      </c>
      <c r="E3344" s="5" t="s">
        <v>9679</v>
      </c>
      <c r="F3344" s="6">
        <v>205665000886</v>
      </c>
      <c r="G3344" s="5" t="s">
        <v>9680</v>
      </c>
      <c r="I3344" s="5" t="s">
        <v>9681</v>
      </c>
      <c r="J3344" s="5" t="s">
        <v>347</v>
      </c>
      <c r="K3344" s="5" t="s">
        <v>111</v>
      </c>
      <c r="L3344" s="5" t="s">
        <v>112</v>
      </c>
      <c r="M3344" s="5" t="s">
        <v>693</v>
      </c>
      <c r="N3344" s="5" t="s">
        <v>367</v>
      </c>
      <c r="O3344" s="5" t="s">
        <v>368</v>
      </c>
      <c r="P3344" s="5" t="s">
        <v>7618</v>
      </c>
      <c r="T3344" s="5">
        <v>1</v>
      </c>
      <c r="U3344" s="5" t="s">
        <v>375</v>
      </c>
      <c r="V3344" s="5" t="s">
        <v>38</v>
      </c>
      <c r="W3344" s="5" t="s">
        <v>12903</v>
      </c>
      <c r="X3344" s="5" t="str">
        <f>+VLOOKUP(C3344,Hoja1!$E$2:$F$125,2,0)</f>
        <v>SAN_PEDRO_DE_URABA</v>
      </c>
      <c r="Y3344" s="6" t="s">
        <v>19757</v>
      </c>
      <c r="Z3344" s="6">
        <v>205665000886</v>
      </c>
    </row>
    <row r="3345" spans="1:26">
      <c r="A3345" s="5" t="s">
        <v>25</v>
      </c>
      <c r="B3345" s="5">
        <v>5665</v>
      </c>
      <c r="C3345" s="5" t="s">
        <v>142</v>
      </c>
      <c r="D3345" s="6">
        <v>205665000215</v>
      </c>
      <c r="E3345" s="5" t="s">
        <v>8277</v>
      </c>
      <c r="F3345" s="6">
        <v>205665000215</v>
      </c>
      <c r="G3345" s="5" t="s">
        <v>3826</v>
      </c>
      <c r="H3345" s="5" t="s">
        <v>197</v>
      </c>
      <c r="I3345" s="5" t="s">
        <v>8278</v>
      </c>
      <c r="J3345" s="5" t="s">
        <v>347</v>
      </c>
      <c r="K3345" s="5" t="s">
        <v>111</v>
      </c>
      <c r="L3345" s="5" t="s">
        <v>112</v>
      </c>
      <c r="M3345" s="5" t="s">
        <v>7417</v>
      </c>
      <c r="N3345" s="5" t="s">
        <v>348</v>
      </c>
      <c r="O3345" s="5" t="s">
        <v>7382</v>
      </c>
      <c r="P3345" s="5" t="s">
        <v>7938</v>
      </c>
      <c r="T3345" s="5">
        <v>1</v>
      </c>
      <c r="U3345" s="5" t="s">
        <v>375</v>
      </c>
      <c r="V3345" s="5" t="s">
        <v>38</v>
      </c>
      <c r="W3345" s="5" t="s">
        <v>12886</v>
      </c>
      <c r="X3345" s="5" t="str">
        <f>+VLOOKUP(C3345,Hoja1!$E$2:$F$125,2,0)</f>
        <v>SAN_PEDRO_DE_URABA</v>
      </c>
      <c r="Y3345" s="6" t="s">
        <v>19758</v>
      </c>
      <c r="Z3345" s="6">
        <v>205665000215</v>
      </c>
    </row>
    <row r="3346" spans="1:26">
      <c r="A3346" s="5" t="s">
        <v>25</v>
      </c>
      <c r="B3346" s="5">
        <v>5665</v>
      </c>
      <c r="C3346" s="5" t="s">
        <v>142</v>
      </c>
      <c r="D3346" s="6">
        <v>205665000789</v>
      </c>
      <c r="E3346" s="5" t="s">
        <v>8281</v>
      </c>
      <c r="F3346" s="6">
        <v>205665000789</v>
      </c>
      <c r="G3346" s="5" t="s">
        <v>1265</v>
      </c>
      <c r="H3346" s="5" t="s">
        <v>197</v>
      </c>
      <c r="I3346" s="5" t="s">
        <v>8282</v>
      </c>
      <c r="J3346" s="5" t="s">
        <v>347</v>
      </c>
      <c r="K3346" s="5" t="s">
        <v>111</v>
      </c>
      <c r="L3346" s="5" t="s">
        <v>112</v>
      </c>
      <c r="M3346" s="5" t="s">
        <v>693</v>
      </c>
      <c r="N3346" s="5" t="s">
        <v>367</v>
      </c>
      <c r="O3346" s="5" t="s">
        <v>368</v>
      </c>
      <c r="P3346" s="5" t="s">
        <v>7530</v>
      </c>
      <c r="T3346" s="5">
        <v>1</v>
      </c>
      <c r="U3346" s="5" t="s">
        <v>375</v>
      </c>
      <c r="V3346" s="5" t="s">
        <v>38</v>
      </c>
      <c r="W3346" s="5" t="s">
        <v>12900</v>
      </c>
      <c r="X3346" s="5" t="str">
        <f>+VLOOKUP(C3346,Hoja1!$E$2:$F$125,2,0)</f>
        <v>SAN_PEDRO_DE_URABA</v>
      </c>
      <c r="Y3346" s="6" t="s">
        <v>19759</v>
      </c>
      <c r="Z3346" s="6">
        <v>205665000789</v>
      </c>
    </row>
    <row r="3347" spans="1:26">
      <c r="A3347" s="5" t="s">
        <v>25</v>
      </c>
      <c r="B3347" s="5">
        <v>5665</v>
      </c>
      <c r="C3347" s="5" t="s">
        <v>142</v>
      </c>
      <c r="D3347" s="6">
        <v>205665000525</v>
      </c>
      <c r="E3347" s="5" t="s">
        <v>9416</v>
      </c>
      <c r="F3347" s="6">
        <v>205665000525</v>
      </c>
      <c r="G3347" s="5" t="s">
        <v>9417</v>
      </c>
      <c r="H3347" s="5" t="s">
        <v>9418</v>
      </c>
      <c r="I3347" s="5" t="s">
        <v>238</v>
      </c>
      <c r="J3347" s="5" t="s">
        <v>347</v>
      </c>
      <c r="K3347" s="5" t="s">
        <v>111</v>
      </c>
      <c r="L3347" s="5" t="s">
        <v>112</v>
      </c>
      <c r="M3347" s="5" t="s">
        <v>65</v>
      </c>
      <c r="N3347" s="5" t="s">
        <v>348</v>
      </c>
      <c r="O3347" s="5" t="s">
        <v>362</v>
      </c>
      <c r="P3347" s="5" t="s">
        <v>8891</v>
      </c>
      <c r="T3347" s="5">
        <v>1</v>
      </c>
      <c r="U3347" s="5" t="s">
        <v>375</v>
      </c>
      <c r="V3347" s="5" t="s">
        <v>38</v>
      </c>
      <c r="W3347" s="5" t="s">
        <v>12894</v>
      </c>
      <c r="X3347" s="5" t="str">
        <f>+VLOOKUP(C3347,Hoja1!$E$2:$F$125,2,0)</f>
        <v>SAN_PEDRO_DE_URABA</v>
      </c>
      <c r="Y3347" s="6" t="s">
        <v>19760</v>
      </c>
      <c r="Z3347" s="6">
        <v>205665000525</v>
      </c>
    </row>
    <row r="3348" spans="1:26">
      <c r="A3348" s="5" t="s">
        <v>25</v>
      </c>
      <c r="B3348" s="5">
        <v>5665</v>
      </c>
      <c r="C3348" s="5" t="s">
        <v>142</v>
      </c>
      <c r="D3348" s="6">
        <v>205665000517</v>
      </c>
      <c r="E3348" s="5" t="s">
        <v>9262</v>
      </c>
      <c r="F3348" s="6">
        <v>205665000517</v>
      </c>
      <c r="G3348" s="5" t="s">
        <v>9682</v>
      </c>
      <c r="H3348" s="5" t="s">
        <v>9683</v>
      </c>
      <c r="I3348" s="5" t="s">
        <v>18106</v>
      </c>
      <c r="J3348" s="5" t="s">
        <v>347</v>
      </c>
      <c r="K3348" s="5" t="s">
        <v>111</v>
      </c>
      <c r="L3348" s="5" t="s">
        <v>112</v>
      </c>
      <c r="M3348" s="5" t="s">
        <v>56</v>
      </c>
      <c r="N3348" s="5" t="s">
        <v>348</v>
      </c>
      <c r="O3348" s="5" t="s">
        <v>359</v>
      </c>
      <c r="P3348" s="5" t="s">
        <v>9684</v>
      </c>
      <c r="T3348" s="5">
        <v>1</v>
      </c>
      <c r="U3348" s="5" t="s">
        <v>375</v>
      </c>
      <c r="V3348" s="5" t="s">
        <v>38</v>
      </c>
      <c r="X3348" s="5" t="str">
        <f>+VLOOKUP(C3348,Hoja1!$E$2:$F$125,2,0)</f>
        <v>SAN_PEDRO_DE_URABA</v>
      </c>
      <c r="Y3348" s="6" t="s">
        <v>19761</v>
      </c>
      <c r="Z3348" s="6">
        <v>205665000517</v>
      </c>
    </row>
    <row r="3349" spans="1:26">
      <c r="A3349" s="5" t="s">
        <v>25</v>
      </c>
      <c r="B3349" s="5">
        <v>5665</v>
      </c>
      <c r="C3349" s="5" t="s">
        <v>142</v>
      </c>
      <c r="D3349" s="6">
        <v>105665000024</v>
      </c>
      <c r="E3349" s="5" t="s">
        <v>8077</v>
      </c>
      <c r="F3349" s="6">
        <v>105665000024</v>
      </c>
      <c r="G3349" s="5" t="s">
        <v>12874</v>
      </c>
      <c r="H3349" s="5">
        <v>8204208</v>
      </c>
      <c r="I3349" s="5" t="s">
        <v>18101</v>
      </c>
      <c r="J3349" s="5" t="s">
        <v>347</v>
      </c>
      <c r="K3349" s="5" t="s">
        <v>111</v>
      </c>
      <c r="L3349" s="5" t="s">
        <v>32</v>
      </c>
      <c r="M3349" s="5" t="s">
        <v>378</v>
      </c>
      <c r="N3349" s="5" t="s">
        <v>348</v>
      </c>
      <c r="O3349" s="5" t="s">
        <v>7481</v>
      </c>
      <c r="P3349" s="5" t="s">
        <v>17822</v>
      </c>
      <c r="T3349" s="5">
        <v>3</v>
      </c>
      <c r="U3349" s="5" t="s">
        <v>375</v>
      </c>
      <c r="V3349" s="5" t="s">
        <v>38</v>
      </c>
      <c r="W3349" s="5" t="s">
        <v>12875</v>
      </c>
      <c r="X3349" s="5" t="str">
        <f>+VLOOKUP(C3349,Hoja1!$E$2:$F$125,2,0)</f>
        <v>SAN_PEDRO_DE_URABA</v>
      </c>
      <c r="Y3349" s="6" t="s">
        <v>19762</v>
      </c>
      <c r="Z3349" s="6">
        <v>105665000024</v>
      </c>
    </row>
    <row r="3350" spans="1:26">
      <c r="A3350" s="5" t="s">
        <v>25</v>
      </c>
      <c r="B3350" s="5">
        <v>5665</v>
      </c>
      <c r="C3350" s="5" t="s">
        <v>142</v>
      </c>
      <c r="D3350" s="6">
        <v>305665010151</v>
      </c>
      <c r="E3350" s="5" t="s">
        <v>818</v>
      </c>
      <c r="F3350" s="6">
        <v>305665010151</v>
      </c>
      <c r="G3350" s="5" t="s">
        <v>18126</v>
      </c>
      <c r="I3350" s="5" t="s">
        <v>18127</v>
      </c>
      <c r="J3350" s="5" t="s">
        <v>30</v>
      </c>
      <c r="K3350" s="5" t="s">
        <v>31</v>
      </c>
      <c r="L3350" s="5" t="s">
        <v>32</v>
      </c>
      <c r="T3350" s="5">
        <v>1</v>
      </c>
      <c r="U3350" s="5" t="s">
        <v>16285</v>
      </c>
      <c r="V3350" s="5" t="s">
        <v>38</v>
      </c>
      <c r="X3350" s="5" t="str">
        <f>+VLOOKUP(C3350,Hoja1!$E$2:$F$125,2,0)</f>
        <v>SAN_PEDRO_DE_URABA</v>
      </c>
      <c r="Y3350" s="6" t="s">
        <v>19763</v>
      </c>
      <c r="Z3350" s="6">
        <v>305665010151</v>
      </c>
    </row>
    <row r="3351" spans="1:26">
      <c r="A3351" s="5" t="s">
        <v>25</v>
      </c>
      <c r="B3351" s="5">
        <v>5665</v>
      </c>
      <c r="C3351" s="5" t="s">
        <v>142</v>
      </c>
      <c r="D3351" s="6">
        <v>305665010142</v>
      </c>
      <c r="E3351" s="5" t="s">
        <v>806</v>
      </c>
      <c r="F3351" s="6">
        <v>305665010142</v>
      </c>
      <c r="G3351" s="5" t="s">
        <v>807</v>
      </c>
      <c r="I3351" s="5" t="s">
        <v>7302</v>
      </c>
      <c r="J3351" s="5" t="s">
        <v>347</v>
      </c>
      <c r="K3351" s="5" t="s">
        <v>31</v>
      </c>
      <c r="L3351" s="5" t="s">
        <v>32</v>
      </c>
      <c r="M3351" s="5" t="s">
        <v>56</v>
      </c>
      <c r="N3351" s="5" t="s">
        <v>367</v>
      </c>
      <c r="O3351" s="5" t="s">
        <v>368</v>
      </c>
      <c r="P3351" s="5" t="s">
        <v>429</v>
      </c>
      <c r="T3351" s="5">
        <v>1</v>
      </c>
      <c r="U3351" s="5" t="s">
        <v>375</v>
      </c>
      <c r="V3351" s="5" t="s">
        <v>38</v>
      </c>
      <c r="X3351" s="5" t="str">
        <f>+VLOOKUP(C3351,Hoja1!$E$2:$F$125,2,0)</f>
        <v>SAN_PEDRO_DE_URABA</v>
      </c>
      <c r="Y3351" s="6" t="s">
        <v>19764</v>
      </c>
      <c r="Z3351" s="6">
        <v>305665010142</v>
      </c>
    </row>
    <row r="3352" spans="1:26">
      <c r="A3352" s="5" t="s">
        <v>25</v>
      </c>
      <c r="B3352" s="5">
        <v>5665</v>
      </c>
      <c r="C3352" s="5" t="s">
        <v>142</v>
      </c>
      <c r="D3352" s="6">
        <v>305665001330</v>
      </c>
      <c r="E3352" s="5" t="s">
        <v>18123</v>
      </c>
      <c r="F3352" s="6">
        <v>305665001330</v>
      </c>
      <c r="G3352" s="5" t="s">
        <v>7209</v>
      </c>
      <c r="H3352" s="5">
        <v>8205241</v>
      </c>
      <c r="I3352" s="5" t="s">
        <v>18124</v>
      </c>
      <c r="J3352" s="5" t="s">
        <v>347</v>
      </c>
      <c r="K3352" s="5" t="s">
        <v>31</v>
      </c>
      <c r="L3352" s="5" t="s">
        <v>32</v>
      </c>
      <c r="M3352" s="5" t="s">
        <v>449</v>
      </c>
      <c r="N3352" s="5" t="s">
        <v>348</v>
      </c>
      <c r="O3352" s="5" t="s">
        <v>359</v>
      </c>
      <c r="P3352" s="5" t="s">
        <v>7210</v>
      </c>
      <c r="T3352" s="5">
        <v>1</v>
      </c>
      <c r="U3352" s="5" t="s">
        <v>375</v>
      </c>
      <c r="V3352" s="5" t="s">
        <v>38</v>
      </c>
      <c r="X3352" s="5" t="str">
        <f>+VLOOKUP(C3352,Hoja1!$E$2:$F$125,2,0)</f>
        <v>SAN_PEDRO_DE_URABA</v>
      </c>
      <c r="Y3352" s="6" t="s">
        <v>19765</v>
      </c>
      <c r="Z3352" s="6">
        <v>305665001330</v>
      </c>
    </row>
    <row r="3353" spans="1:26">
      <c r="A3353" s="5" t="s">
        <v>25</v>
      </c>
      <c r="B3353" s="5">
        <v>5665</v>
      </c>
      <c r="C3353" s="5" t="s">
        <v>142</v>
      </c>
      <c r="D3353" s="6">
        <v>305665010126</v>
      </c>
      <c r="E3353" s="5" t="s">
        <v>7375</v>
      </c>
      <c r="F3353" s="6">
        <v>305665010126</v>
      </c>
      <c r="G3353" s="5" t="s">
        <v>18125</v>
      </c>
      <c r="H3353" s="5">
        <v>8206193</v>
      </c>
      <c r="I3353" s="5" t="s">
        <v>7376</v>
      </c>
      <c r="J3353" s="5" t="s">
        <v>347</v>
      </c>
      <c r="K3353" s="5" t="s">
        <v>31</v>
      </c>
      <c r="L3353" s="5" t="s">
        <v>32</v>
      </c>
      <c r="M3353" s="5" t="s">
        <v>43</v>
      </c>
      <c r="N3353" s="5" t="s">
        <v>485</v>
      </c>
      <c r="O3353" s="5" t="s">
        <v>7377</v>
      </c>
      <c r="P3353" s="5" t="s">
        <v>7378</v>
      </c>
      <c r="T3353" s="5">
        <v>1</v>
      </c>
      <c r="U3353" s="5" t="s">
        <v>375</v>
      </c>
      <c r="V3353" s="5" t="s">
        <v>38</v>
      </c>
      <c r="W3353" s="5" t="s">
        <v>7374</v>
      </c>
      <c r="X3353" s="5" t="str">
        <f>+VLOOKUP(C3353,Hoja1!$E$2:$F$125,2,0)</f>
        <v>SAN_PEDRO_DE_URABA</v>
      </c>
      <c r="Y3353" s="6" t="s">
        <v>19766</v>
      </c>
      <c r="Z3353" s="6">
        <v>305665010126</v>
      </c>
    </row>
    <row r="3354" spans="1:26">
      <c r="A3354" s="5" t="s">
        <v>25</v>
      </c>
      <c r="B3354" s="5">
        <v>5665</v>
      </c>
      <c r="C3354" s="5" t="s">
        <v>142</v>
      </c>
      <c r="D3354" s="6">
        <v>305665001119</v>
      </c>
      <c r="E3354" s="5" t="s">
        <v>16517</v>
      </c>
      <c r="F3354" s="6">
        <v>305665001119</v>
      </c>
      <c r="G3354" s="5" t="s">
        <v>688</v>
      </c>
      <c r="H3354" s="5">
        <v>8205096</v>
      </c>
      <c r="I3354" s="5" t="s">
        <v>18108</v>
      </c>
      <c r="J3354" s="5" t="s">
        <v>347</v>
      </c>
      <c r="K3354" s="5" t="s">
        <v>31</v>
      </c>
      <c r="L3354" s="5" t="s">
        <v>32</v>
      </c>
      <c r="T3354" s="5">
        <v>1</v>
      </c>
      <c r="U3354" s="5" t="s">
        <v>16285</v>
      </c>
      <c r="V3354" s="5" t="s">
        <v>38</v>
      </c>
      <c r="X3354" s="5" t="str">
        <f>+VLOOKUP(C3354,Hoja1!$E$2:$F$125,2,0)</f>
        <v>SAN_PEDRO_DE_URABA</v>
      </c>
      <c r="Y3354" s="6" t="s">
        <v>19767</v>
      </c>
      <c r="Z3354" s="6">
        <v>305665001119</v>
      </c>
    </row>
    <row r="3355" spans="1:26">
      <c r="A3355" s="5" t="s">
        <v>25</v>
      </c>
      <c r="B3355" s="5">
        <v>5665</v>
      </c>
      <c r="C3355" s="5" t="s">
        <v>142</v>
      </c>
      <c r="D3355" s="6">
        <v>205665001289</v>
      </c>
      <c r="E3355" s="5" t="s">
        <v>18132</v>
      </c>
      <c r="F3355" s="6">
        <v>205665001289</v>
      </c>
      <c r="G3355" s="5" t="s">
        <v>7101</v>
      </c>
      <c r="H3355" s="5">
        <v>8205502</v>
      </c>
      <c r="I3355" s="5" t="s">
        <v>18133</v>
      </c>
      <c r="J3355" s="5" t="s">
        <v>30</v>
      </c>
      <c r="K3355" s="5" t="s">
        <v>111</v>
      </c>
      <c r="L3355" s="5" t="s">
        <v>112</v>
      </c>
      <c r="M3355" s="5" t="s">
        <v>65</v>
      </c>
      <c r="N3355" s="5" t="s">
        <v>34</v>
      </c>
      <c r="O3355" s="5" t="s">
        <v>113</v>
      </c>
      <c r="P3355" s="5" t="s">
        <v>122</v>
      </c>
      <c r="T3355" s="5">
        <v>1</v>
      </c>
      <c r="U3355" s="5" t="s">
        <v>375</v>
      </c>
      <c r="V3355" s="5" t="s">
        <v>38</v>
      </c>
      <c r="W3355" s="5" t="s">
        <v>12909</v>
      </c>
      <c r="X3355" s="5" t="str">
        <f>+VLOOKUP(C3355,Hoja1!$E$2:$F$125,2,0)</f>
        <v>SAN_PEDRO_DE_URABA</v>
      </c>
      <c r="Y3355" s="6" t="s">
        <v>19768</v>
      </c>
      <c r="Z3355" s="6">
        <v>205665001289</v>
      </c>
    </row>
    <row r="3356" spans="1:26">
      <c r="A3356" s="5" t="s">
        <v>25</v>
      </c>
      <c r="B3356" s="5">
        <v>5665</v>
      </c>
      <c r="C3356" s="5" t="s">
        <v>142</v>
      </c>
      <c r="D3356" s="6">
        <v>205665001327</v>
      </c>
      <c r="E3356" s="5" t="s">
        <v>294</v>
      </c>
      <c r="F3356" s="6">
        <v>205665001327</v>
      </c>
      <c r="G3356" s="5" t="s">
        <v>295</v>
      </c>
      <c r="H3356" s="5" t="s">
        <v>197</v>
      </c>
      <c r="I3356" s="5" t="s">
        <v>296</v>
      </c>
      <c r="J3356" s="5" t="s">
        <v>30</v>
      </c>
      <c r="K3356" s="5" t="s">
        <v>111</v>
      </c>
      <c r="L3356" s="5" t="s">
        <v>112</v>
      </c>
      <c r="M3356" s="5" t="s">
        <v>65</v>
      </c>
      <c r="N3356" s="5" t="s">
        <v>34</v>
      </c>
      <c r="O3356" s="5" t="s">
        <v>113</v>
      </c>
      <c r="P3356" s="5" t="s">
        <v>122</v>
      </c>
      <c r="T3356" s="5">
        <v>1</v>
      </c>
      <c r="U3356" s="5" t="s">
        <v>37</v>
      </c>
      <c r="V3356" s="5" t="s">
        <v>38</v>
      </c>
      <c r="W3356" s="5" t="s">
        <v>12912</v>
      </c>
      <c r="X3356" s="5" t="str">
        <f>+VLOOKUP(C3356,Hoja1!$E$2:$F$125,2,0)</f>
        <v>SAN_PEDRO_DE_URABA</v>
      </c>
      <c r="Y3356" s="6" t="s">
        <v>19769</v>
      </c>
      <c r="Z3356" s="6">
        <v>205665001327</v>
      </c>
    </row>
    <row r="3357" spans="1:26">
      <c r="A3357" s="5" t="s">
        <v>25</v>
      </c>
      <c r="B3357" s="5">
        <v>5665</v>
      </c>
      <c r="C3357" s="5" t="s">
        <v>142</v>
      </c>
      <c r="D3357" s="6">
        <v>205665010016</v>
      </c>
      <c r="E3357" s="5" t="s">
        <v>171</v>
      </c>
      <c r="F3357" s="6">
        <v>205665010016</v>
      </c>
      <c r="G3357" s="5" t="s">
        <v>172</v>
      </c>
      <c r="H3357" s="5" t="s">
        <v>145</v>
      </c>
      <c r="I3357" s="5" t="s">
        <v>18114</v>
      </c>
      <c r="J3357" s="5" t="s">
        <v>30</v>
      </c>
      <c r="K3357" s="5" t="s">
        <v>111</v>
      </c>
      <c r="L3357" s="5" t="s">
        <v>112</v>
      </c>
      <c r="M3357" s="5" t="s">
        <v>65</v>
      </c>
      <c r="N3357" s="5" t="s">
        <v>34</v>
      </c>
      <c r="O3357" s="5" t="s">
        <v>113</v>
      </c>
      <c r="P3357" s="5" t="s">
        <v>122</v>
      </c>
      <c r="T3357" s="5">
        <v>1</v>
      </c>
      <c r="U3357" s="5" t="s">
        <v>37</v>
      </c>
      <c r="V3357" s="5" t="s">
        <v>38</v>
      </c>
      <c r="W3357" s="5" t="s">
        <v>12913</v>
      </c>
      <c r="X3357" s="5" t="str">
        <f>+VLOOKUP(C3357,Hoja1!$E$2:$F$125,2,0)</f>
        <v>SAN_PEDRO_DE_URABA</v>
      </c>
      <c r="Y3357" s="6" t="s">
        <v>19770</v>
      </c>
      <c r="Z3357" s="6">
        <v>205665010016</v>
      </c>
    </row>
    <row r="3358" spans="1:26">
      <c r="A3358" s="5" t="s">
        <v>25</v>
      </c>
      <c r="B3358" s="5">
        <v>5665</v>
      </c>
      <c r="C3358" s="5" t="s">
        <v>142</v>
      </c>
      <c r="D3358" s="6">
        <v>205665000843</v>
      </c>
      <c r="E3358" s="5" t="s">
        <v>163</v>
      </c>
      <c r="F3358" s="6">
        <v>205665000843</v>
      </c>
      <c r="G3358" s="5" t="s">
        <v>201</v>
      </c>
      <c r="H3358" s="5" t="s">
        <v>197</v>
      </c>
      <c r="I3358" s="5" t="s">
        <v>18128</v>
      </c>
      <c r="J3358" s="5" t="s">
        <v>30</v>
      </c>
      <c r="K3358" s="5" t="s">
        <v>111</v>
      </c>
      <c r="L3358" s="5" t="s">
        <v>112</v>
      </c>
      <c r="M3358" s="5" t="s">
        <v>65</v>
      </c>
      <c r="N3358" s="5" t="s">
        <v>34</v>
      </c>
      <c r="O3358" s="5" t="s">
        <v>113</v>
      </c>
      <c r="P3358" s="5" t="s">
        <v>122</v>
      </c>
      <c r="T3358" s="5">
        <v>1</v>
      </c>
      <c r="U3358" s="5" t="s">
        <v>37</v>
      </c>
      <c r="V3358" s="5" t="s">
        <v>38</v>
      </c>
      <c r="W3358" s="5" t="s">
        <v>12901</v>
      </c>
      <c r="X3358" s="5" t="str">
        <f>+VLOOKUP(C3358,Hoja1!$E$2:$F$125,2,0)</f>
        <v>SAN_PEDRO_DE_URABA</v>
      </c>
      <c r="Y3358" s="6" t="s">
        <v>19771</v>
      </c>
      <c r="Z3358" s="6">
        <v>205665000843</v>
      </c>
    </row>
    <row r="3359" spans="1:26">
      <c r="A3359" s="5" t="s">
        <v>25</v>
      </c>
      <c r="B3359" s="5">
        <v>5665</v>
      </c>
      <c r="C3359" s="5" t="s">
        <v>142</v>
      </c>
      <c r="D3359" s="6">
        <v>205665000461</v>
      </c>
      <c r="E3359" s="5" t="s">
        <v>235</v>
      </c>
      <c r="F3359" s="6">
        <v>205665000461</v>
      </c>
      <c r="G3359" s="5" t="s">
        <v>236</v>
      </c>
      <c r="H3359" s="5" t="s">
        <v>197</v>
      </c>
      <c r="I3359" s="5" t="s">
        <v>18115</v>
      </c>
      <c r="J3359" s="5" t="s">
        <v>30</v>
      </c>
      <c r="K3359" s="5" t="s">
        <v>111</v>
      </c>
      <c r="L3359" s="5" t="s">
        <v>112</v>
      </c>
      <c r="M3359" s="5" t="s">
        <v>65</v>
      </c>
      <c r="N3359" s="5" t="s">
        <v>34</v>
      </c>
      <c r="O3359" s="5" t="s">
        <v>113</v>
      </c>
      <c r="P3359" s="5" t="s">
        <v>122</v>
      </c>
      <c r="T3359" s="5">
        <v>1</v>
      </c>
      <c r="U3359" s="5" t="s">
        <v>37</v>
      </c>
      <c r="V3359" s="5" t="s">
        <v>38</v>
      </c>
      <c r="X3359" s="5" t="str">
        <f>+VLOOKUP(C3359,Hoja1!$E$2:$F$125,2,0)</f>
        <v>SAN_PEDRO_DE_URABA</v>
      </c>
      <c r="Y3359" s="6" t="s">
        <v>19772</v>
      </c>
      <c r="Z3359" s="6">
        <v>205665000461</v>
      </c>
    </row>
    <row r="3360" spans="1:26">
      <c r="A3360" s="5" t="s">
        <v>25</v>
      </c>
      <c r="B3360" s="5">
        <v>5665</v>
      </c>
      <c r="C3360" s="5" t="s">
        <v>142</v>
      </c>
      <c r="D3360" s="6">
        <v>205665010083</v>
      </c>
      <c r="E3360" s="5" t="s">
        <v>143</v>
      </c>
      <c r="F3360" s="6">
        <v>205665010083</v>
      </c>
      <c r="G3360" s="5" t="s">
        <v>144</v>
      </c>
      <c r="H3360" s="5" t="s">
        <v>145</v>
      </c>
      <c r="I3360" s="5" t="s">
        <v>18135</v>
      </c>
      <c r="J3360" s="5" t="s">
        <v>30</v>
      </c>
      <c r="K3360" s="5" t="s">
        <v>111</v>
      </c>
      <c r="L3360" s="5" t="s">
        <v>112</v>
      </c>
      <c r="M3360" s="5" t="s">
        <v>65</v>
      </c>
      <c r="N3360" s="5" t="s">
        <v>34</v>
      </c>
      <c r="O3360" s="5" t="s">
        <v>113</v>
      </c>
      <c r="P3360" s="5" t="s">
        <v>122</v>
      </c>
      <c r="T3360" s="5">
        <v>1</v>
      </c>
      <c r="U3360" s="5" t="s">
        <v>37</v>
      </c>
      <c r="V3360" s="5" t="s">
        <v>38</v>
      </c>
      <c r="X3360" s="5" t="str">
        <f>+VLOOKUP(C3360,Hoja1!$E$2:$F$125,2,0)</f>
        <v>SAN_PEDRO_DE_URABA</v>
      </c>
      <c r="Y3360" s="6" t="s">
        <v>19773</v>
      </c>
      <c r="Z3360" s="6">
        <v>205665010083</v>
      </c>
    </row>
    <row r="3361" spans="1:26">
      <c r="A3361" s="5" t="s">
        <v>25</v>
      </c>
      <c r="B3361" s="5">
        <v>5665</v>
      </c>
      <c r="C3361" s="5" t="s">
        <v>142</v>
      </c>
      <c r="D3361" s="6">
        <v>205665010172</v>
      </c>
      <c r="E3361" s="5" t="s">
        <v>271</v>
      </c>
      <c r="F3361" s="6">
        <v>205665010172</v>
      </c>
      <c r="G3361" s="5" t="s">
        <v>272</v>
      </c>
      <c r="H3361" s="5" t="s">
        <v>197</v>
      </c>
      <c r="I3361" s="5" t="s">
        <v>18105</v>
      </c>
      <c r="J3361" s="5" t="s">
        <v>30</v>
      </c>
      <c r="K3361" s="5" t="s">
        <v>111</v>
      </c>
      <c r="L3361" s="5" t="s">
        <v>112</v>
      </c>
      <c r="M3361" s="5" t="s">
        <v>65</v>
      </c>
      <c r="N3361" s="5" t="s">
        <v>34</v>
      </c>
      <c r="O3361" s="5" t="s">
        <v>113</v>
      </c>
      <c r="P3361" s="5" t="s">
        <v>122</v>
      </c>
      <c r="T3361" s="5">
        <v>1</v>
      </c>
      <c r="U3361" s="5" t="s">
        <v>37</v>
      </c>
      <c r="V3361" s="5" t="s">
        <v>38</v>
      </c>
      <c r="X3361" s="5" t="str">
        <f>+VLOOKUP(C3361,Hoja1!$E$2:$F$125,2,0)</f>
        <v>SAN_PEDRO_DE_URABA</v>
      </c>
      <c r="Y3361" s="6" t="s">
        <v>19774</v>
      </c>
      <c r="Z3361" s="6">
        <v>205665010172</v>
      </c>
    </row>
    <row r="3362" spans="1:26">
      <c r="A3362" s="5" t="s">
        <v>25</v>
      </c>
      <c r="B3362" s="5">
        <v>5665</v>
      </c>
      <c r="C3362" s="5" t="s">
        <v>142</v>
      </c>
      <c r="D3362" s="6">
        <v>205665010024</v>
      </c>
      <c r="E3362" s="5" t="s">
        <v>341</v>
      </c>
      <c r="F3362" s="6">
        <v>205665010024</v>
      </c>
      <c r="G3362" s="5" t="s">
        <v>342</v>
      </c>
      <c r="H3362" s="5" t="s">
        <v>145</v>
      </c>
      <c r="I3362" s="5" t="s">
        <v>16549</v>
      </c>
      <c r="J3362" s="5" t="s">
        <v>30</v>
      </c>
      <c r="K3362" s="5" t="s">
        <v>111</v>
      </c>
      <c r="L3362" s="5" t="s">
        <v>112</v>
      </c>
      <c r="M3362" s="5" t="s">
        <v>65</v>
      </c>
      <c r="N3362" s="5" t="s">
        <v>34</v>
      </c>
      <c r="O3362" s="5" t="s">
        <v>113</v>
      </c>
      <c r="P3362" s="5" t="s">
        <v>122</v>
      </c>
      <c r="T3362" s="5">
        <v>1</v>
      </c>
      <c r="U3362" s="5" t="s">
        <v>37</v>
      </c>
      <c r="V3362" s="5" t="s">
        <v>38</v>
      </c>
      <c r="W3362" s="5" t="s">
        <v>200</v>
      </c>
      <c r="X3362" s="5" t="str">
        <f>+VLOOKUP(C3362,Hoja1!$E$2:$F$125,2,0)</f>
        <v>SAN_PEDRO_DE_URABA</v>
      </c>
      <c r="Y3362" s="6" t="s">
        <v>19775</v>
      </c>
      <c r="Z3362" s="6">
        <v>205665010024</v>
      </c>
    </row>
    <row r="3363" spans="1:26">
      <c r="A3363" s="5" t="s">
        <v>25</v>
      </c>
      <c r="B3363" s="5">
        <v>5665</v>
      </c>
      <c r="C3363" s="5" t="s">
        <v>142</v>
      </c>
      <c r="D3363" s="6">
        <v>205665000614</v>
      </c>
      <c r="E3363" s="5" t="s">
        <v>175</v>
      </c>
      <c r="F3363" s="6">
        <v>205665000614</v>
      </c>
      <c r="G3363" s="5" t="s">
        <v>176</v>
      </c>
      <c r="I3363" s="5" t="s">
        <v>18136</v>
      </c>
      <c r="J3363" s="5" t="s">
        <v>30</v>
      </c>
      <c r="K3363" s="5" t="s">
        <v>111</v>
      </c>
      <c r="L3363" s="5" t="s">
        <v>112</v>
      </c>
      <c r="M3363" s="5" t="s">
        <v>65</v>
      </c>
      <c r="N3363" s="5" t="s">
        <v>34</v>
      </c>
      <c r="O3363" s="5" t="s">
        <v>113</v>
      </c>
      <c r="P3363" s="5" t="s">
        <v>122</v>
      </c>
      <c r="T3363" s="5">
        <v>1</v>
      </c>
      <c r="U3363" s="5" t="s">
        <v>37</v>
      </c>
      <c r="V3363" s="5" t="s">
        <v>38</v>
      </c>
      <c r="W3363" s="5" t="s">
        <v>12898</v>
      </c>
      <c r="X3363" s="5" t="str">
        <f>+VLOOKUP(C3363,Hoja1!$E$2:$F$125,2,0)</f>
        <v>SAN_PEDRO_DE_URABA</v>
      </c>
      <c r="Y3363" s="6" t="s">
        <v>19776</v>
      </c>
      <c r="Z3363" s="6">
        <v>205665000614</v>
      </c>
    </row>
    <row r="3364" spans="1:26">
      <c r="A3364" s="5" t="s">
        <v>25</v>
      </c>
      <c r="B3364" s="5">
        <v>5665</v>
      </c>
      <c r="C3364" s="5" t="s">
        <v>142</v>
      </c>
      <c r="D3364" s="6">
        <v>205665000185</v>
      </c>
      <c r="E3364" s="5" t="s">
        <v>309</v>
      </c>
      <c r="F3364" s="6">
        <v>205665000185</v>
      </c>
      <c r="G3364" s="5" t="s">
        <v>317</v>
      </c>
      <c r="H3364" s="5" t="s">
        <v>145</v>
      </c>
      <c r="I3364" s="5" t="s">
        <v>18129</v>
      </c>
      <c r="J3364" s="5" t="s">
        <v>30</v>
      </c>
      <c r="K3364" s="5" t="s">
        <v>111</v>
      </c>
      <c r="L3364" s="5" t="s">
        <v>112</v>
      </c>
      <c r="M3364" s="5" t="s">
        <v>65</v>
      </c>
      <c r="N3364" s="5" t="s">
        <v>34</v>
      </c>
      <c r="O3364" s="5" t="s">
        <v>113</v>
      </c>
      <c r="P3364" s="5" t="s">
        <v>122</v>
      </c>
      <c r="T3364" s="5">
        <v>1</v>
      </c>
      <c r="U3364" s="5" t="s">
        <v>37</v>
      </c>
      <c r="V3364" s="5" t="s">
        <v>38</v>
      </c>
      <c r="W3364" s="5" t="s">
        <v>12884</v>
      </c>
      <c r="X3364" s="5" t="str">
        <f>+VLOOKUP(C3364,Hoja1!$E$2:$F$125,2,0)</f>
        <v>SAN_PEDRO_DE_URABA</v>
      </c>
      <c r="Y3364" s="6" t="s">
        <v>19777</v>
      </c>
      <c r="Z3364" s="6">
        <v>205665000185</v>
      </c>
    </row>
    <row r="3365" spans="1:26">
      <c r="A3365" s="5" t="s">
        <v>25</v>
      </c>
      <c r="B3365" s="5">
        <v>5665</v>
      </c>
      <c r="C3365" s="5" t="s">
        <v>142</v>
      </c>
      <c r="D3365" s="6">
        <v>205665000584</v>
      </c>
      <c r="E3365" s="5" t="s">
        <v>291</v>
      </c>
      <c r="F3365" s="6">
        <v>205665000584</v>
      </c>
      <c r="G3365" s="5" t="s">
        <v>292</v>
      </c>
      <c r="H3365" s="5" t="s">
        <v>293</v>
      </c>
      <c r="I3365" s="5" t="s">
        <v>18116</v>
      </c>
      <c r="J3365" s="5" t="s">
        <v>30</v>
      </c>
      <c r="K3365" s="5" t="s">
        <v>111</v>
      </c>
      <c r="L3365" s="5" t="s">
        <v>112</v>
      </c>
      <c r="M3365" s="5" t="s">
        <v>65</v>
      </c>
      <c r="N3365" s="5" t="s">
        <v>34</v>
      </c>
      <c r="O3365" s="5" t="s">
        <v>113</v>
      </c>
      <c r="P3365" s="5" t="s">
        <v>122</v>
      </c>
      <c r="T3365" s="5">
        <v>1</v>
      </c>
      <c r="U3365" s="5" t="s">
        <v>37</v>
      </c>
      <c r="V3365" s="5" t="s">
        <v>38</v>
      </c>
      <c r="W3365" s="5" t="s">
        <v>12897</v>
      </c>
      <c r="X3365" s="5" t="str">
        <f>+VLOOKUP(C3365,Hoja1!$E$2:$F$125,2,0)</f>
        <v>SAN_PEDRO_DE_URABA</v>
      </c>
      <c r="Y3365" s="6" t="s">
        <v>19778</v>
      </c>
      <c r="Z3365" s="6">
        <v>205665000584</v>
      </c>
    </row>
    <row r="3366" spans="1:26">
      <c r="A3366" s="5" t="s">
        <v>25</v>
      </c>
      <c r="B3366" s="5">
        <v>5665</v>
      </c>
      <c r="C3366" s="5" t="s">
        <v>142</v>
      </c>
      <c r="D3366" s="6">
        <v>205665010067</v>
      </c>
      <c r="E3366" s="5" t="s">
        <v>275</v>
      </c>
      <c r="F3366" s="6">
        <v>205665010067</v>
      </c>
      <c r="G3366" s="5" t="s">
        <v>276</v>
      </c>
      <c r="H3366" s="5" t="s">
        <v>145</v>
      </c>
      <c r="I3366" s="5" t="s">
        <v>277</v>
      </c>
      <c r="J3366" s="5" t="s">
        <v>30</v>
      </c>
      <c r="K3366" s="5" t="s">
        <v>111</v>
      </c>
      <c r="L3366" s="5" t="s">
        <v>112</v>
      </c>
      <c r="M3366" s="5" t="s">
        <v>65</v>
      </c>
      <c r="N3366" s="5" t="s">
        <v>34</v>
      </c>
      <c r="O3366" s="5" t="s">
        <v>113</v>
      </c>
      <c r="P3366" s="5" t="s">
        <v>122</v>
      </c>
      <c r="T3366" s="5">
        <v>1</v>
      </c>
      <c r="U3366" s="5" t="s">
        <v>37</v>
      </c>
      <c r="V3366" s="5" t="s">
        <v>38</v>
      </c>
      <c r="W3366" s="5" t="s">
        <v>12915</v>
      </c>
      <c r="X3366" s="5" t="str">
        <f>+VLOOKUP(C3366,Hoja1!$E$2:$F$125,2,0)</f>
        <v>SAN_PEDRO_DE_URABA</v>
      </c>
      <c r="Y3366" s="6" t="s">
        <v>19779</v>
      </c>
      <c r="Z3366" s="6">
        <v>205665010067</v>
      </c>
    </row>
    <row r="3367" spans="1:26">
      <c r="A3367" s="5" t="s">
        <v>25</v>
      </c>
      <c r="B3367" s="5">
        <v>5665</v>
      </c>
      <c r="C3367" s="5" t="s">
        <v>142</v>
      </c>
      <c r="D3367" s="6">
        <v>205665001319</v>
      </c>
      <c r="E3367" s="5" t="s">
        <v>146</v>
      </c>
      <c r="F3367" s="6">
        <v>205665001319</v>
      </c>
      <c r="G3367" s="5" t="s">
        <v>147</v>
      </c>
      <c r="H3367" s="5" t="s">
        <v>145</v>
      </c>
      <c r="I3367" s="5" t="s">
        <v>18138</v>
      </c>
      <c r="J3367" s="5" t="s">
        <v>30</v>
      </c>
      <c r="K3367" s="5" t="s">
        <v>111</v>
      </c>
      <c r="L3367" s="5" t="s">
        <v>112</v>
      </c>
      <c r="M3367" s="5" t="s">
        <v>65</v>
      </c>
      <c r="N3367" s="5" t="s">
        <v>34</v>
      </c>
      <c r="O3367" s="5" t="s">
        <v>113</v>
      </c>
      <c r="P3367" s="5" t="s">
        <v>122</v>
      </c>
      <c r="T3367" s="5">
        <v>1</v>
      </c>
      <c r="U3367" s="5" t="s">
        <v>37</v>
      </c>
      <c r="V3367" s="5" t="s">
        <v>38</v>
      </c>
      <c r="X3367" s="5" t="str">
        <f>+VLOOKUP(C3367,Hoja1!$E$2:$F$125,2,0)</f>
        <v>SAN_PEDRO_DE_URABA</v>
      </c>
      <c r="Y3367" s="6" t="s">
        <v>19780</v>
      </c>
      <c r="Z3367" s="6">
        <v>205665001319</v>
      </c>
    </row>
    <row r="3368" spans="1:26">
      <c r="A3368" s="5" t="s">
        <v>25</v>
      </c>
      <c r="B3368" s="5">
        <v>5665</v>
      </c>
      <c r="C3368" s="5" t="s">
        <v>142</v>
      </c>
      <c r="D3368" s="6">
        <v>205665010032</v>
      </c>
      <c r="E3368" s="5" t="s">
        <v>343</v>
      </c>
      <c r="F3368" s="6">
        <v>205665010032</v>
      </c>
      <c r="G3368" s="5" t="s">
        <v>344</v>
      </c>
      <c r="H3368" s="5" t="s">
        <v>197</v>
      </c>
      <c r="I3368" s="5" t="s">
        <v>5156</v>
      </c>
      <c r="J3368" s="5" t="s">
        <v>30</v>
      </c>
      <c r="K3368" s="5" t="s">
        <v>111</v>
      </c>
      <c r="L3368" s="5" t="s">
        <v>112</v>
      </c>
      <c r="M3368" s="5" t="s">
        <v>65</v>
      </c>
      <c r="N3368" s="5" t="s">
        <v>34</v>
      </c>
      <c r="O3368" s="5" t="s">
        <v>113</v>
      </c>
      <c r="P3368" s="5" t="s">
        <v>122</v>
      </c>
      <c r="T3368" s="5">
        <v>1</v>
      </c>
      <c r="U3368" s="5" t="s">
        <v>37</v>
      </c>
      <c r="V3368" s="5" t="s">
        <v>38</v>
      </c>
      <c r="W3368" s="5" t="s">
        <v>12914</v>
      </c>
      <c r="X3368" s="5" t="str">
        <f>+VLOOKUP(C3368,Hoja1!$E$2:$F$125,2,0)</f>
        <v>SAN_PEDRO_DE_URABA</v>
      </c>
      <c r="Y3368" s="6" t="s">
        <v>19781</v>
      </c>
      <c r="Z3368" s="6">
        <v>205665010032</v>
      </c>
    </row>
    <row r="3369" spans="1:26">
      <c r="A3369" s="5" t="s">
        <v>25</v>
      </c>
      <c r="B3369" s="5">
        <v>5665</v>
      </c>
      <c r="C3369" s="5" t="s">
        <v>142</v>
      </c>
      <c r="D3369" s="6">
        <v>205665001343</v>
      </c>
      <c r="E3369" s="5" t="s">
        <v>195</v>
      </c>
      <c r="F3369" s="6">
        <v>205665001343</v>
      </c>
      <c r="G3369" s="5" t="s">
        <v>196</v>
      </c>
      <c r="H3369" s="5" t="s">
        <v>197</v>
      </c>
      <c r="I3369" s="5" t="s">
        <v>18134</v>
      </c>
      <c r="J3369" s="5" t="s">
        <v>30</v>
      </c>
      <c r="K3369" s="5" t="s">
        <v>111</v>
      </c>
      <c r="L3369" s="5" t="s">
        <v>112</v>
      </c>
      <c r="M3369" s="5" t="s">
        <v>65</v>
      </c>
      <c r="N3369" s="5" t="s">
        <v>34</v>
      </c>
      <c r="O3369" s="5" t="s">
        <v>113</v>
      </c>
      <c r="P3369" s="5" t="s">
        <v>122</v>
      </c>
      <c r="T3369" s="5">
        <v>1</v>
      </c>
      <c r="U3369" s="5" t="s">
        <v>37</v>
      </c>
      <c r="V3369" s="5" t="s">
        <v>38</v>
      </c>
      <c r="X3369" s="5" t="str">
        <f>+VLOOKUP(C3369,Hoja1!$E$2:$F$125,2,0)</f>
        <v>SAN_PEDRO_DE_URABA</v>
      </c>
      <c r="Y3369" s="6" t="s">
        <v>19782</v>
      </c>
      <c r="Z3369" s="6">
        <v>205665001343</v>
      </c>
    </row>
    <row r="3370" spans="1:26">
      <c r="A3370" s="5" t="s">
        <v>25</v>
      </c>
      <c r="B3370" s="5">
        <v>5665</v>
      </c>
      <c r="C3370" s="5" t="s">
        <v>142</v>
      </c>
      <c r="D3370" s="6">
        <v>205665000274</v>
      </c>
      <c r="E3370" s="5" t="s">
        <v>273</v>
      </c>
      <c r="F3370" s="6">
        <v>205665000274</v>
      </c>
      <c r="G3370" s="5" t="s">
        <v>274</v>
      </c>
      <c r="H3370" s="5" t="s">
        <v>145</v>
      </c>
      <c r="I3370" s="5" t="s">
        <v>18111</v>
      </c>
      <c r="J3370" s="5" t="s">
        <v>30</v>
      </c>
      <c r="K3370" s="5" t="s">
        <v>111</v>
      </c>
      <c r="L3370" s="5" t="s">
        <v>112</v>
      </c>
      <c r="M3370" s="5" t="s">
        <v>65</v>
      </c>
      <c r="N3370" s="5" t="s">
        <v>34</v>
      </c>
      <c r="O3370" s="5" t="s">
        <v>113</v>
      </c>
      <c r="P3370" s="5" t="s">
        <v>122</v>
      </c>
      <c r="T3370" s="5">
        <v>1</v>
      </c>
      <c r="U3370" s="5" t="s">
        <v>37</v>
      </c>
      <c r="V3370" s="5" t="s">
        <v>38</v>
      </c>
      <c r="W3370" s="5" t="s">
        <v>12887</v>
      </c>
      <c r="X3370" s="5" t="str">
        <f>+VLOOKUP(C3370,Hoja1!$E$2:$F$125,2,0)</f>
        <v>SAN_PEDRO_DE_URABA</v>
      </c>
      <c r="Y3370" s="6" t="s">
        <v>19783</v>
      </c>
      <c r="Z3370" s="6">
        <v>205665000274</v>
      </c>
    </row>
    <row r="3371" spans="1:26">
      <c r="A3371" s="5" t="s">
        <v>25</v>
      </c>
      <c r="B3371" s="5">
        <v>5665</v>
      </c>
      <c r="C3371" s="5" t="s">
        <v>142</v>
      </c>
      <c r="D3371" s="6">
        <v>205665010181</v>
      </c>
      <c r="E3371" s="5" t="s">
        <v>278</v>
      </c>
      <c r="F3371" s="6">
        <v>205665010181</v>
      </c>
      <c r="G3371" s="5" t="s">
        <v>272</v>
      </c>
      <c r="H3371" s="5" t="s">
        <v>197</v>
      </c>
      <c r="I3371" s="5" t="s">
        <v>18110</v>
      </c>
      <c r="J3371" s="5" t="s">
        <v>30</v>
      </c>
      <c r="K3371" s="5" t="s">
        <v>111</v>
      </c>
      <c r="L3371" s="5" t="s">
        <v>112</v>
      </c>
      <c r="M3371" s="5" t="s">
        <v>65</v>
      </c>
      <c r="N3371" s="5" t="s">
        <v>34</v>
      </c>
      <c r="O3371" s="5" t="s">
        <v>113</v>
      </c>
      <c r="P3371" s="5" t="s">
        <v>122</v>
      </c>
      <c r="T3371" s="5">
        <v>1</v>
      </c>
      <c r="U3371" s="5" t="s">
        <v>37</v>
      </c>
      <c r="V3371" s="5" t="s">
        <v>38</v>
      </c>
      <c r="X3371" s="5" t="str">
        <f>+VLOOKUP(C3371,Hoja1!$E$2:$F$125,2,0)</f>
        <v>SAN_PEDRO_DE_URABA</v>
      </c>
      <c r="Y3371" s="6" t="s">
        <v>19784</v>
      </c>
      <c r="Z3371" s="6">
        <v>205665010181</v>
      </c>
    </row>
    <row r="3372" spans="1:26">
      <c r="A3372" s="5" t="s">
        <v>25</v>
      </c>
      <c r="B3372" s="5">
        <v>5665</v>
      </c>
      <c r="C3372" s="5" t="s">
        <v>142</v>
      </c>
      <c r="D3372" s="6">
        <v>205665000550</v>
      </c>
      <c r="E3372" s="5" t="s">
        <v>198</v>
      </c>
      <c r="F3372" s="6">
        <v>205665000550</v>
      </c>
      <c r="G3372" s="5" t="s">
        <v>199</v>
      </c>
      <c r="H3372" s="5" t="s">
        <v>197</v>
      </c>
      <c r="I3372" s="5" t="s">
        <v>18139</v>
      </c>
      <c r="J3372" s="5" t="s">
        <v>30</v>
      </c>
      <c r="K3372" s="5" t="s">
        <v>111</v>
      </c>
      <c r="L3372" s="5" t="s">
        <v>112</v>
      </c>
      <c r="M3372" s="5" t="s">
        <v>65</v>
      </c>
      <c r="N3372" s="5" t="s">
        <v>34</v>
      </c>
      <c r="O3372" s="5" t="s">
        <v>113</v>
      </c>
      <c r="P3372" s="5" t="s">
        <v>122</v>
      </c>
      <c r="T3372" s="5">
        <v>1</v>
      </c>
      <c r="U3372" s="5" t="s">
        <v>37</v>
      </c>
      <c r="V3372" s="5" t="s">
        <v>38</v>
      </c>
      <c r="W3372" s="5" t="s">
        <v>12896</v>
      </c>
      <c r="X3372" s="5" t="str">
        <f>+VLOOKUP(C3372,Hoja1!$E$2:$F$125,2,0)</f>
        <v>SAN_PEDRO_DE_URABA</v>
      </c>
      <c r="Y3372" s="6" t="s">
        <v>19785</v>
      </c>
      <c r="Z3372" s="6">
        <v>205665000550</v>
      </c>
    </row>
    <row r="3373" spans="1:26">
      <c r="A3373" s="5" t="s">
        <v>25</v>
      </c>
      <c r="B3373" s="5">
        <v>5665</v>
      </c>
      <c r="C3373" s="5" t="s">
        <v>142</v>
      </c>
      <c r="D3373" s="6">
        <v>205665000606</v>
      </c>
      <c r="E3373" s="5" t="s">
        <v>173</v>
      </c>
      <c r="F3373" s="6">
        <v>205665000606</v>
      </c>
      <c r="G3373" s="5" t="s">
        <v>174</v>
      </c>
      <c r="H3373" s="5" t="s">
        <v>145</v>
      </c>
      <c r="I3373" s="5" t="s">
        <v>18109</v>
      </c>
      <c r="J3373" s="5" t="s">
        <v>30</v>
      </c>
      <c r="K3373" s="5" t="s">
        <v>111</v>
      </c>
      <c r="L3373" s="5" t="s">
        <v>112</v>
      </c>
      <c r="M3373" s="5" t="s">
        <v>65</v>
      </c>
      <c r="N3373" s="5" t="s">
        <v>34</v>
      </c>
      <c r="O3373" s="5" t="s">
        <v>113</v>
      </c>
      <c r="P3373" s="5" t="s">
        <v>122</v>
      </c>
      <c r="T3373" s="5">
        <v>1</v>
      </c>
      <c r="U3373" s="5" t="s">
        <v>37</v>
      </c>
      <c r="V3373" s="5" t="s">
        <v>38</v>
      </c>
      <c r="X3373" s="5" t="str">
        <f>+VLOOKUP(C3373,Hoja1!$E$2:$F$125,2,0)</f>
        <v>SAN_PEDRO_DE_URABA</v>
      </c>
      <c r="Y3373" s="6" t="s">
        <v>19786</v>
      </c>
      <c r="Z3373" s="6">
        <v>205665000606</v>
      </c>
    </row>
    <row r="3374" spans="1:26">
      <c r="A3374" s="5" t="s">
        <v>25</v>
      </c>
      <c r="B3374" s="5">
        <v>5665</v>
      </c>
      <c r="C3374" s="5" t="s">
        <v>142</v>
      </c>
      <c r="D3374" s="6">
        <v>205665001351</v>
      </c>
      <c r="E3374" s="5" t="s">
        <v>6490</v>
      </c>
      <c r="F3374" s="6">
        <v>205665001351</v>
      </c>
      <c r="G3374" s="5" t="s">
        <v>6491</v>
      </c>
      <c r="H3374" s="5" t="s">
        <v>197</v>
      </c>
      <c r="I3374" s="5" t="s">
        <v>6492</v>
      </c>
      <c r="J3374" s="5" t="s">
        <v>30</v>
      </c>
      <c r="K3374" s="5" t="s">
        <v>111</v>
      </c>
      <c r="L3374" s="5" t="s">
        <v>112</v>
      </c>
      <c r="M3374" s="5" t="s">
        <v>65</v>
      </c>
      <c r="N3374" s="5" t="s">
        <v>34</v>
      </c>
      <c r="O3374" s="5" t="s">
        <v>113</v>
      </c>
      <c r="P3374" s="5" t="s">
        <v>122</v>
      </c>
      <c r="T3374" s="5">
        <v>1</v>
      </c>
      <c r="U3374" s="5" t="s">
        <v>375</v>
      </c>
      <c r="V3374" s="5" t="s">
        <v>38</v>
      </c>
      <c r="X3374" s="5" t="str">
        <f>+VLOOKUP(C3374,Hoja1!$E$2:$F$125,2,0)</f>
        <v>SAN_PEDRO_DE_URABA</v>
      </c>
      <c r="Y3374" s="6" t="s">
        <v>19787</v>
      </c>
      <c r="Z3374" s="6">
        <v>205665001351</v>
      </c>
    </row>
    <row r="3375" spans="1:26">
      <c r="A3375" s="5" t="s">
        <v>25</v>
      </c>
      <c r="B3375" s="5">
        <v>5665</v>
      </c>
      <c r="C3375" s="5" t="s">
        <v>142</v>
      </c>
      <c r="D3375" s="6">
        <v>205665001297</v>
      </c>
      <c r="E3375" s="5" t="s">
        <v>18103</v>
      </c>
      <c r="F3375" s="6">
        <v>205665001297</v>
      </c>
      <c r="G3375" s="5" t="s">
        <v>7100</v>
      </c>
      <c r="H3375" s="5" t="s">
        <v>197</v>
      </c>
      <c r="I3375" s="5" t="s">
        <v>18104</v>
      </c>
      <c r="J3375" s="5" t="s">
        <v>30</v>
      </c>
      <c r="K3375" s="5" t="s">
        <v>111</v>
      </c>
      <c r="L3375" s="5" t="s">
        <v>112</v>
      </c>
      <c r="M3375" s="5" t="s">
        <v>65</v>
      </c>
      <c r="N3375" s="5" t="s">
        <v>34</v>
      </c>
      <c r="O3375" s="5" t="s">
        <v>113</v>
      </c>
      <c r="P3375" s="5" t="s">
        <v>122</v>
      </c>
      <c r="T3375" s="5">
        <v>1</v>
      </c>
      <c r="U3375" s="5" t="s">
        <v>375</v>
      </c>
      <c r="V3375" s="5" t="s">
        <v>38</v>
      </c>
      <c r="W3375" s="5" t="s">
        <v>12910</v>
      </c>
      <c r="X3375" s="5" t="str">
        <f>+VLOOKUP(C3375,Hoja1!$E$2:$F$125,2,0)</f>
        <v>SAN_PEDRO_DE_URABA</v>
      </c>
      <c r="Y3375" s="6" t="s">
        <v>19788</v>
      </c>
      <c r="Z3375" s="6">
        <v>205665001297</v>
      </c>
    </row>
    <row r="3376" spans="1:26">
      <c r="A3376" s="5" t="s">
        <v>25</v>
      </c>
      <c r="B3376" s="5">
        <v>5665</v>
      </c>
      <c r="C3376" s="5" t="s">
        <v>142</v>
      </c>
      <c r="D3376" s="6">
        <v>205665000207</v>
      </c>
      <c r="E3376" s="5" t="s">
        <v>3577</v>
      </c>
      <c r="F3376" s="6">
        <v>205665000207</v>
      </c>
      <c r="G3376" s="5" t="s">
        <v>3578</v>
      </c>
      <c r="I3376" s="5" t="s">
        <v>3579</v>
      </c>
      <c r="J3376" s="5" t="s">
        <v>30</v>
      </c>
      <c r="K3376" s="5" t="s">
        <v>111</v>
      </c>
      <c r="L3376" s="5" t="s">
        <v>112</v>
      </c>
      <c r="M3376" s="5" t="s">
        <v>65</v>
      </c>
      <c r="N3376" s="5" t="s">
        <v>34</v>
      </c>
      <c r="O3376" s="5" t="s">
        <v>113</v>
      </c>
      <c r="P3376" s="5" t="s">
        <v>122</v>
      </c>
      <c r="T3376" s="5">
        <v>1</v>
      </c>
      <c r="U3376" s="5" t="s">
        <v>375</v>
      </c>
      <c r="V3376" s="5" t="s">
        <v>38</v>
      </c>
      <c r="W3376" s="5" t="s">
        <v>12885</v>
      </c>
      <c r="X3376" s="5" t="str">
        <f>+VLOOKUP(C3376,Hoja1!$E$2:$F$125,2,0)</f>
        <v>SAN_PEDRO_DE_URABA</v>
      </c>
      <c r="Y3376" s="6" t="s">
        <v>19789</v>
      </c>
      <c r="Z3376" s="6">
        <v>205665000207</v>
      </c>
    </row>
    <row r="3377" spans="1:26">
      <c r="A3377" s="5" t="s">
        <v>25</v>
      </c>
      <c r="B3377" s="5">
        <v>5665</v>
      </c>
      <c r="C3377" s="5" t="s">
        <v>142</v>
      </c>
      <c r="D3377" s="6">
        <v>205665000959</v>
      </c>
      <c r="E3377" s="5" t="s">
        <v>4387</v>
      </c>
      <c r="F3377" s="6">
        <v>205665000959</v>
      </c>
      <c r="G3377" s="5" t="s">
        <v>4388</v>
      </c>
      <c r="H3377" s="5" t="s">
        <v>197</v>
      </c>
      <c r="I3377" s="5" t="s">
        <v>4389</v>
      </c>
      <c r="J3377" s="5" t="s">
        <v>30</v>
      </c>
      <c r="K3377" s="5" t="s">
        <v>111</v>
      </c>
      <c r="L3377" s="5" t="s">
        <v>112</v>
      </c>
      <c r="M3377" s="5" t="s">
        <v>65</v>
      </c>
      <c r="N3377" s="5" t="s">
        <v>34</v>
      </c>
      <c r="O3377" s="5" t="s">
        <v>113</v>
      </c>
      <c r="P3377" s="5" t="s">
        <v>122</v>
      </c>
      <c r="T3377" s="5">
        <v>1</v>
      </c>
      <c r="U3377" s="5" t="s">
        <v>375</v>
      </c>
      <c r="V3377" s="5" t="s">
        <v>38</v>
      </c>
      <c r="X3377" s="5" t="str">
        <f>+VLOOKUP(C3377,Hoja1!$E$2:$F$125,2,0)</f>
        <v>SAN_PEDRO_DE_URABA</v>
      </c>
      <c r="Y3377" s="6" t="s">
        <v>19790</v>
      </c>
      <c r="Z3377" s="6">
        <v>205665000959</v>
      </c>
    </row>
    <row r="3378" spans="1:26">
      <c r="A3378" s="5" t="s">
        <v>25</v>
      </c>
      <c r="B3378" s="5">
        <v>5665</v>
      </c>
      <c r="C3378" s="5" t="s">
        <v>142</v>
      </c>
      <c r="D3378" s="6">
        <v>205665000266</v>
      </c>
      <c r="E3378" s="5" t="s">
        <v>7095</v>
      </c>
      <c r="F3378" s="6">
        <v>205665000266</v>
      </c>
      <c r="G3378" s="5" t="s">
        <v>3273</v>
      </c>
      <c r="H3378" s="5" t="s">
        <v>197</v>
      </c>
      <c r="I3378" s="5" t="s">
        <v>18097</v>
      </c>
      <c r="J3378" s="5" t="s">
        <v>30</v>
      </c>
      <c r="K3378" s="5" t="s">
        <v>111</v>
      </c>
      <c r="L3378" s="5" t="s">
        <v>112</v>
      </c>
      <c r="M3378" s="5" t="s">
        <v>65</v>
      </c>
      <c r="N3378" s="5" t="s">
        <v>34</v>
      </c>
      <c r="O3378" s="5" t="s">
        <v>113</v>
      </c>
      <c r="P3378" s="5" t="s">
        <v>122</v>
      </c>
      <c r="T3378" s="5">
        <v>1</v>
      </c>
      <c r="U3378" s="5" t="s">
        <v>375</v>
      </c>
      <c r="V3378" s="5" t="s">
        <v>38</v>
      </c>
      <c r="X3378" s="5" t="str">
        <f>+VLOOKUP(C3378,Hoja1!$E$2:$F$125,2,0)</f>
        <v>SAN_PEDRO_DE_URABA</v>
      </c>
      <c r="Y3378" s="6" t="s">
        <v>19791</v>
      </c>
      <c r="Z3378" s="6">
        <v>205665000266</v>
      </c>
    </row>
    <row r="3379" spans="1:26">
      <c r="A3379" s="5" t="s">
        <v>25</v>
      </c>
      <c r="B3379" s="5">
        <v>5665</v>
      </c>
      <c r="C3379" s="5" t="s">
        <v>142</v>
      </c>
      <c r="D3379" s="6">
        <v>205665001033</v>
      </c>
      <c r="E3379" s="5" t="s">
        <v>3272</v>
      </c>
      <c r="F3379" s="6">
        <v>205665001033</v>
      </c>
      <c r="G3379" s="5" t="s">
        <v>338</v>
      </c>
      <c r="H3379" s="5" t="s">
        <v>197</v>
      </c>
      <c r="I3379" s="5" t="s">
        <v>6485</v>
      </c>
      <c r="J3379" s="5" t="s">
        <v>30</v>
      </c>
      <c r="K3379" s="5" t="s">
        <v>111</v>
      </c>
      <c r="L3379" s="5" t="s">
        <v>112</v>
      </c>
      <c r="M3379" s="5" t="s">
        <v>65</v>
      </c>
      <c r="N3379" s="5" t="s">
        <v>34</v>
      </c>
      <c r="O3379" s="5" t="s">
        <v>113</v>
      </c>
      <c r="P3379" s="5" t="s">
        <v>122</v>
      </c>
      <c r="T3379" s="5">
        <v>1</v>
      </c>
      <c r="U3379" s="5" t="s">
        <v>375</v>
      </c>
      <c r="V3379" s="5" t="s">
        <v>38</v>
      </c>
      <c r="W3379" s="5" t="s">
        <v>12905</v>
      </c>
      <c r="X3379" s="5" t="str">
        <f>+VLOOKUP(C3379,Hoja1!$E$2:$F$125,2,0)</f>
        <v>SAN_PEDRO_DE_URABA</v>
      </c>
      <c r="Y3379" s="6" t="s">
        <v>19792</v>
      </c>
      <c r="Z3379" s="6">
        <v>205665001033</v>
      </c>
    </row>
    <row r="3380" spans="1:26">
      <c r="A3380" s="5" t="s">
        <v>25</v>
      </c>
      <c r="B3380" s="5">
        <v>5665</v>
      </c>
      <c r="C3380" s="5" t="s">
        <v>142</v>
      </c>
      <c r="D3380" s="6">
        <v>205665001238</v>
      </c>
      <c r="E3380" s="5" t="s">
        <v>972</v>
      </c>
      <c r="F3380" s="6">
        <v>205665001238</v>
      </c>
      <c r="G3380" s="5" t="s">
        <v>5811</v>
      </c>
      <c r="H3380" s="5">
        <v>8205502</v>
      </c>
      <c r="I3380" s="5" t="s">
        <v>18107</v>
      </c>
      <c r="J3380" s="5" t="s">
        <v>30</v>
      </c>
      <c r="K3380" s="5" t="s">
        <v>111</v>
      </c>
      <c r="L3380" s="5" t="s">
        <v>112</v>
      </c>
      <c r="M3380" s="5" t="s">
        <v>65</v>
      </c>
      <c r="N3380" s="5" t="s">
        <v>34</v>
      </c>
      <c r="O3380" s="5" t="s">
        <v>113</v>
      </c>
      <c r="P3380" s="5" t="s">
        <v>122</v>
      </c>
      <c r="R3380" s="5" t="s">
        <v>2491</v>
      </c>
      <c r="T3380" s="5">
        <v>1</v>
      </c>
      <c r="U3380" s="5" t="s">
        <v>375</v>
      </c>
      <c r="V3380" s="5" t="s">
        <v>38</v>
      </c>
      <c r="X3380" s="5" t="str">
        <f>+VLOOKUP(C3380,Hoja1!$E$2:$F$125,2,0)</f>
        <v>SAN_PEDRO_DE_URABA</v>
      </c>
      <c r="Y3380" s="6" t="s">
        <v>19793</v>
      </c>
      <c r="Z3380" s="6">
        <v>205665001238</v>
      </c>
    </row>
    <row r="3381" spans="1:26">
      <c r="A3381" s="5" t="s">
        <v>25</v>
      </c>
      <c r="B3381" s="5">
        <v>5665</v>
      </c>
      <c r="C3381" s="5" t="s">
        <v>142</v>
      </c>
      <c r="D3381" s="6">
        <v>205665001084</v>
      </c>
      <c r="E3381" s="5" t="s">
        <v>7096</v>
      </c>
      <c r="F3381" s="6">
        <v>205665001084</v>
      </c>
      <c r="G3381" s="5" t="s">
        <v>7097</v>
      </c>
      <c r="I3381" s="5" t="s">
        <v>18117</v>
      </c>
      <c r="J3381" s="5" t="s">
        <v>30</v>
      </c>
      <c r="K3381" s="5" t="s">
        <v>111</v>
      </c>
      <c r="L3381" s="5" t="s">
        <v>112</v>
      </c>
      <c r="M3381" s="5" t="s">
        <v>65</v>
      </c>
      <c r="N3381" s="5" t="s">
        <v>34</v>
      </c>
      <c r="O3381" s="5" t="s">
        <v>113</v>
      </c>
      <c r="P3381" s="5" t="s">
        <v>122</v>
      </c>
      <c r="T3381" s="5">
        <v>1</v>
      </c>
      <c r="U3381" s="5" t="s">
        <v>375</v>
      </c>
      <c r="V3381" s="5" t="s">
        <v>38</v>
      </c>
      <c r="W3381" s="5" t="s">
        <v>12907</v>
      </c>
      <c r="X3381" s="5" t="str">
        <f>+VLOOKUP(C3381,Hoja1!$E$2:$F$125,2,0)</f>
        <v>SAN_PEDRO_DE_URABA</v>
      </c>
      <c r="Y3381" s="6" t="s">
        <v>19794</v>
      </c>
      <c r="Z3381" s="6">
        <v>205665001084</v>
      </c>
    </row>
    <row r="3382" spans="1:26">
      <c r="A3382" s="5" t="s">
        <v>25</v>
      </c>
      <c r="B3382" s="5">
        <v>5665</v>
      </c>
      <c r="C3382" s="5" t="s">
        <v>142</v>
      </c>
      <c r="D3382" s="6">
        <v>205665000177</v>
      </c>
      <c r="E3382" s="5" t="s">
        <v>12881</v>
      </c>
      <c r="F3382" s="6">
        <v>205665000177</v>
      </c>
      <c r="G3382" s="5" t="s">
        <v>12882</v>
      </c>
      <c r="I3382" s="5" t="s">
        <v>12883</v>
      </c>
      <c r="J3382" s="5" t="s">
        <v>30</v>
      </c>
      <c r="K3382" s="5" t="s">
        <v>111</v>
      </c>
      <c r="L3382" s="5" t="s">
        <v>112</v>
      </c>
      <c r="M3382" s="5" t="s">
        <v>65</v>
      </c>
      <c r="N3382" s="5" t="s">
        <v>34</v>
      </c>
      <c r="O3382" s="5" t="s">
        <v>113</v>
      </c>
      <c r="P3382" s="5" t="s">
        <v>122</v>
      </c>
      <c r="T3382" s="5">
        <v>1</v>
      </c>
      <c r="U3382" s="5" t="s">
        <v>375</v>
      </c>
      <c r="V3382" s="5" t="s">
        <v>38</v>
      </c>
      <c r="X3382" s="5" t="str">
        <f>+VLOOKUP(C3382,Hoja1!$E$2:$F$125,2,0)</f>
        <v>SAN_PEDRO_DE_URABA</v>
      </c>
      <c r="Y3382" s="6" t="s">
        <v>19795</v>
      </c>
      <c r="Z3382" s="6">
        <v>205665000177</v>
      </c>
    </row>
    <row r="3383" spans="1:26">
      <c r="A3383" s="5" t="s">
        <v>25</v>
      </c>
      <c r="B3383" s="5">
        <v>5665</v>
      </c>
      <c r="C3383" s="5" t="s">
        <v>142</v>
      </c>
      <c r="D3383" s="6">
        <v>205665001025</v>
      </c>
      <c r="E3383" s="5" t="s">
        <v>5153</v>
      </c>
      <c r="F3383" s="6">
        <v>205665001025</v>
      </c>
      <c r="G3383" s="5" t="s">
        <v>5154</v>
      </c>
      <c r="H3383" s="5" t="s">
        <v>5155</v>
      </c>
      <c r="I3383" s="5" t="s">
        <v>18113</v>
      </c>
      <c r="J3383" s="5" t="s">
        <v>30</v>
      </c>
      <c r="K3383" s="5" t="s">
        <v>111</v>
      </c>
      <c r="L3383" s="5" t="s">
        <v>112</v>
      </c>
      <c r="M3383" s="5" t="s">
        <v>65</v>
      </c>
      <c r="N3383" s="5" t="s">
        <v>34</v>
      </c>
      <c r="O3383" s="5" t="s">
        <v>113</v>
      </c>
      <c r="P3383" s="5" t="s">
        <v>122</v>
      </c>
      <c r="T3383" s="5">
        <v>1</v>
      </c>
      <c r="U3383" s="5" t="s">
        <v>375</v>
      </c>
      <c r="V3383" s="5" t="s">
        <v>38</v>
      </c>
      <c r="X3383" s="5" t="str">
        <f>+VLOOKUP(C3383,Hoja1!$E$2:$F$125,2,0)</f>
        <v>SAN_PEDRO_DE_URABA</v>
      </c>
      <c r="Y3383" s="6" t="s">
        <v>19796</v>
      </c>
      <c r="Z3383" s="6">
        <v>205665001025</v>
      </c>
    </row>
    <row r="3384" spans="1:26">
      <c r="A3384" s="5" t="s">
        <v>25</v>
      </c>
      <c r="B3384" s="5">
        <v>5665</v>
      </c>
      <c r="C3384" s="5" t="s">
        <v>142</v>
      </c>
      <c r="D3384" s="6">
        <v>205665000452</v>
      </c>
      <c r="E3384" s="5" t="s">
        <v>6486</v>
      </c>
      <c r="F3384" s="6">
        <v>205665000452</v>
      </c>
      <c r="G3384" s="5" t="s">
        <v>6487</v>
      </c>
      <c r="H3384" s="5" t="s">
        <v>145</v>
      </c>
      <c r="I3384" s="5" t="s">
        <v>18102</v>
      </c>
      <c r="J3384" s="5" t="s">
        <v>30</v>
      </c>
      <c r="K3384" s="5" t="s">
        <v>111</v>
      </c>
      <c r="L3384" s="5" t="s">
        <v>112</v>
      </c>
      <c r="M3384" s="5" t="s">
        <v>65</v>
      </c>
      <c r="N3384" s="5" t="s">
        <v>34</v>
      </c>
      <c r="O3384" s="5" t="s">
        <v>113</v>
      </c>
      <c r="P3384" s="5" t="s">
        <v>122</v>
      </c>
      <c r="T3384" s="5">
        <v>1</v>
      </c>
      <c r="U3384" s="5" t="s">
        <v>375</v>
      </c>
      <c r="V3384" s="5" t="s">
        <v>38</v>
      </c>
      <c r="W3384" s="5" t="s">
        <v>12891</v>
      </c>
      <c r="X3384" s="5" t="str">
        <f>+VLOOKUP(C3384,Hoja1!$E$2:$F$125,2,0)</f>
        <v>SAN_PEDRO_DE_URABA</v>
      </c>
      <c r="Y3384" s="6" t="s">
        <v>19797</v>
      </c>
      <c r="Z3384" s="6">
        <v>205665000452</v>
      </c>
    </row>
    <row r="3385" spans="1:26">
      <c r="A3385" s="5" t="s">
        <v>25</v>
      </c>
      <c r="B3385" s="5">
        <v>5665</v>
      </c>
      <c r="C3385" s="5" t="s">
        <v>142</v>
      </c>
      <c r="D3385" s="6">
        <v>205665000533</v>
      </c>
      <c r="E3385" s="5" t="s">
        <v>5159</v>
      </c>
      <c r="F3385" s="6">
        <v>205665000533</v>
      </c>
      <c r="G3385" s="5" t="s">
        <v>5160</v>
      </c>
      <c r="I3385" s="5" t="s">
        <v>5161</v>
      </c>
      <c r="J3385" s="5" t="s">
        <v>30</v>
      </c>
      <c r="K3385" s="5" t="s">
        <v>111</v>
      </c>
      <c r="L3385" s="5" t="s">
        <v>112</v>
      </c>
      <c r="M3385" s="5" t="s">
        <v>65</v>
      </c>
      <c r="N3385" s="5" t="s">
        <v>34</v>
      </c>
      <c r="O3385" s="5" t="s">
        <v>113</v>
      </c>
      <c r="P3385" s="5" t="s">
        <v>122</v>
      </c>
      <c r="T3385" s="5">
        <v>1</v>
      </c>
      <c r="U3385" s="5" t="s">
        <v>375</v>
      </c>
      <c r="V3385" s="5" t="s">
        <v>38</v>
      </c>
      <c r="W3385" s="5" t="s">
        <v>12895</v>
      </c>
      <c r="X3385" s="5" t="str">
        <f>+VLOOKUP(C3385,Hoja1!$E$2:$F$125,2,0)</f>
        <v>SAN_PEDRO_DE_URABA</v>
      </c>
      <c r="Y3385" s="6" t="s">
        <v>19798</v>
      </c>
      <c r="Z3385" s="6">
        <v>205665000533</v>
      </c>
    </row>
    <row r="3386" spans="1:26">
      <c r="A3386" s="5" t="s">
        <v>25</v>
      </c>
      <c r="B3386" s="5">
        <v>5665</v>
      </c>
      <c r="C3386" s="5" t="s">
        <v>142</v>
      </c>
      <c r="D3386" s="6">
        <v>205665001220</v>
      </c>
      <c r="E3386" s="5" t="s">
        <v>5150</v>
      </c>
      <c r="F3386" s="6">
        <v>205665001220</v>
      </c>
      <c r="G3386" s="5" t="s">
        <v>5151</v>
      </c>
      <c r="H3386" s="5">
        <v>8205033</v>
      </c>
      <c r="I3386" s="5" t="s">
        <v>5152</v>
      </c>
      <c r="J3386" s="5" t="s">
        <v>30</v>
      </c>
      <c r="K3386" s="5" t="s">
        <v>111</v>
      </c>
      <c r="L3386" s="5" t="s">
        <v>112</v>
      </c>
      <c r="M3386" s="5" t="s">
        <v>65</v>
      </c>
      <c r="N3386" s="5" t="s">
        <v>34</v>
      </c>
      <c r="O3386" s="5" t="s">
        <v>113</v>
      </c>
      <c r="P3386" s="5" t="s">
        <v>122</v>
      </c>
      <c r="T3386" s="5">
        <v>1</v>
      </c>
      <c r="U3386" s="5" t="s">
        <v>375</v>
      </c>
      <c r="V3386" s="5" t="s">
        <v>38</v>
      </c>
      <c r="X3386" s="5" t="str">
        <f>+VLOOKUP(C3386,Hoja1!$E$2:$F$125,2,0)</f>
        <v>SAN_PEDRO_DE_URABA</v>
      </c>
      <c r="Y3386" s="6" t="s">
        <v>19799</v>
      </c>
      <c r="Z3386" s="6">
        <v>205665001220</v>
      </c>
    </row>
    <row r="3387" spans="1:26">
      <c r="A3387" s="5" t="s">
        <v>25</v>
      </c>
      <c r="B3387" s="5">
        <v>5665</v>
      </c>
      <c r="C3387" s="5" t="s">
        <v>142</v>
      </c>
      <c r="D3387" s="6">
        <v>205665000380</v>
      </c>
      <c r="E3387" s="5" t="s">
        <v>5805</v>
      </c>
      <c r="F3387" s="6">
        <v>205665000380</v>
      </c>
      <c r="G3387" s="5" t="s">
        <v>5806</v>
      </c>
      <c r="H3387" s="5" t="s">
        <v>145</v>
      </c>
      <c r="I3387" s="5" t="s">
        <v>5807</v>
      </c>
      <c r="J3387" s="5" t="s">
        <v>30</v>
      </c>
      <c r="K3387" s="5" t="s">
        <v>111</v>
      </c>
      <c r="L3387" s="5" t="s">
        <v>112</v>
      </c>
      <c r="M3387" s="5" t="s">
        <v>65</v>
      </c>
      <c r="N3387" s="5" t="s">
        <v>34</v>
      </c>
      <c r="O3387" s="5" t="s">
        <v>113</v>
      </c>
      <c r="P3387" s="5" t="s">
        <v>122</v>
      </c>
      <c r="T3387" s="5">
        <v>1</v>
      </c>
      <c r="U3387" s="5" t="s">
        <v>375</v>
      </c>
      <c r="V3387" s="5" t="s">
        <v>38</v>
      </c>
      <c r="W3387" s="5" t="s">
        <v>12889</v>
      </c>
      <c r="X3387" s="5" t="str">
        <f>+VLOOKUP(C3387,Hoja1!$E$2:$F$125,2,0)</f>
        <v>SAN_PEDRO_DE_URABA</v>
      </c>
      <c r="Y3387" s="6" t="s">
        <v>19800</v>
      </c>
      <c r="Z3387" s="6">
        <v>205665000380</v>
      </c>
    </row>
    <row r="3388" spans="1:26">
      <c r="A3388" s="5" t="s">
        <v>25</v>
      </c>
      <c r="B3388" s="5">
        <v>5665</v>
      </c>
      <c r="C3388" s="5" t="s">
        <v>142</v>
      </c>
      <c r="D3388" s="6">
        <v>205665001254</v>
      </c>
      <c r="E3388" s="5" t="s">
        <v>2084</v>
      </c>
      <c r="F3388" s="6">
        <v>205665001254</v>
      </c>
      <c r="G3388" s="5" t="s">
        <v>2688</v>
      </c>
      <c r="H3388" s="5">
        <v>8205033</v>
      </c>
      <c r="I3388" s="5" t="s">
        <v>2689</v>
      </c>
      <c r="J3388" s="5" t="s">
        <v>30</v>
      </c>
      <c r="K3388" s="5" t="s">
        <v>111</v>
      </c>
      <c r="L3388" s="5" t="s">
        <v>112</v>
      </c>
      <c r="M3388" s="5" t="s">
        <v>65</v>
      </c>
      <c r="N3388" s="5" t="s">
        <v>34</v>
      </c>
      <c r="O3388" s="5" t="s">
        <v>113</v>
      </c>
      <c r="P3388" s="5" t="s">
        <v>122</v>
      </c>
      <c r="T3388" s="5">
        <v>1</v>
      </c>
      <c r="U3388" s="5" t="s">
        <v>375</v>
      </c>
      <c r="V3388" s="5" t="s">
        <v>38</v>
      </c>
      <c r="X3388" s="5" t="str">
        <f>+VLOOKUP(C3388,Hoja1!$E$2:$F$125,2,0)</f>
        <v>SAN_PEDRO_DE_URABA</v>
      </c>
      <c r="Y3388" s="6" t="s">
        <v>19801</v>
      </c>
      <c r="Z3388" s="6">
        <v>205665001254</v>
      </c>
    </row>
    <row r="3389" spans="1:26">
      <c r="A3389" s="5" t="s">
        <v>25</v>
      </c>
      <c r="B3389" s="5">
        <v>5665</v>
      </c>
      <c r="C3389" s="5" t="s">
        <v>142</v>
      </c>
      <c r="D3389" s="6">
        <v>205665000118</v>
      </c>
      <c r="E3389" s="5" t="s">
        <v>7098</v>
      </c>
      <c r="F3389" s="6">
        <v>205665000118</v>
      </c>
      <c r="G3389" s="5" t="s">
        <v>7099</v>
      </c>
      <c r="H3389" s="5" t="s">
        <v>197</v>
      </c>
      <c r="I3389" s="5" t="s">
        <v>18130</v>
      </c>
      <c r="J3389" s="5" t="s">
        <v>30</v>
      </c>
      <c r="K3389" s="5" t="s">
        <v>111</v>
      </c>
      <c r="L3389" s="5" t="s">
        <v>112</v>
      </c>
      <c r="M3389" s="5" t="s">
        <v>65</v>
      </c>
      <c r="N3389" s="5" t="s">
        <v>34</v>
      </c>
      <c r="O3389" s="5" t="s">
        <v>113</v>
      </c>
      <c r="P3389" s="5" t="s">
        <v>122</v>
      </c>
      <c r="T3389" s="5">
        <v>1</v>
      </c>
      <c r="U3389" s="5" t="s">
        <v>375</v>
      </c>
      <c r="V3389" s="5" t="s">
        <v>38</v>
      </c>
      <c r="W3389" s="5" t="s">
        <v>12879</v>
      </c>
      <c r="X3389" s="5" t="str">
        <f>+VLOOKUP(C3389,Hoja1!$E$2:$F$125,2,0)</f>
        <v>SAN_PEDRO_DE_URABA</v>
      </c>
      <c r="Y3389" s="6" t="s">
        <v>19802</v>
      </c>
      <c r="Z3389" s="6">
        <v>205665000118</v>
      </c>
    </row>
    <row r="3390" spans="1:26">
      <c r="A3390" s="5" t="s">
        <v>25</v>
      </c>
      <c r="B3390" s="5">
        <v>5665</v>
      </c>
      <c r="C3390" s="5" t="s">
        <v>142</v>
      </c>
      <c r="D3390" s="6">
        <v>205665000509</v>
      </c>
      <c r="E3390" s="5" t="s">
        <v>1780</v>
      </c>
      <c r="F3390" s="6">
        <v>205665000509</v>
      </c>
      <c r="G3390" s="5" t="s">
        <v>1781</v>
      </c>
      <c r="H3390" s="5" t="s">
        <v>145</v>
      </c>
      <c r="I3390" s="5" t="s">
        <v>18120</v>
      </c>
      <c r="J3390" s="5" t="s">
        <v>30</v>
      </c>
      <c r="K3390" s="5" t="s">
        <v>111</v>
      </c>
      <c r="L3390" s="5" t="s">
        <v>112</v>
      </c>
      <c r="M3390" s="5" t="s">
        <v>65</v>
      </c>
      <c r="N3390" s="5" t="s">
        <v>34</v>
      </c>
      <c r="O3390" s="5" t="s">
        <v>113</v>
      </c>
      <c r="P3390" s="5" t="s">
        <v>122</v>
      </c>
      <c r="Q3390" s="5" t="s">
        <v>1782</v>
      </c>
      <c r="T3390" s="5">
        <v>1</v>
      </c>
      <c r="U3390" s="5" t="s">
        <v>375</v>
      </c>
      <c r="V3390" s="5" t="s">
        <v>38</v>
      </c>
      <c r="W3390" s="5" t="s">
        <v>12893</v>
      </c>
      <c r="X3390" s="5" t="str">
        <f>+VLOOKUP(C3390,Hoja1!$E$2:$F$125,2,0)</f>
        <v>SAN_PEDRO_DE_URABA</v>
      </c>
      <c r="Y3390" s="6" t="s">
        <v>19803</v>
      </c>
      <c r="Z3390" s="6">
        <v>205665000509</v>
      </c>
    </row>
    <row r="3391" spans="1:26">
      <c r="A3391" s="5" t="s">
        <v>25</v>
      </c>
      <c r="B3391" s="5">
        <v>5665</v>
      </c>
      <c r="C3391" s="5" t="s">
        <v>142</v>
      </c>
      <c r="D3391" s="6">
        <v>205665000487</v>
      </c>
      <c r="E3391" s="5" t="s">
        <v>3135</v>
      </c>
      <c r="F3391" s="6">
        <v>205665000487</v>
      </c>
      <c r="G3391" s="5" t="s">
        <v>3322</v>
      </c>
      <c r="H3391" s="5" t="s">
        <v>197</v>
      </c>
      <c r="I3391" s="5" t="s">
        <v>18119</v>
      </c>
      <c r="J3391" s="5" t="s">
        <v>347</v>
      </c>
      <c r="K3391" s="5" t="s">
        <v>111</v>
      </c>
      <c r="L3391" s="5" t="s">
        <v>112</v>
      </c>
      <c r="M3391" s="5" t="s">
        <v>693</v>
      </c>
      <c r="N3391" s="5" t="s">
        <v>367</v>
      </c>
      <c r="O3391" s="5" t="s">
        <v>368</v>
      </c>
      <c r="P3391" s="5" t="s">
        <v>7530</v>
      </c>
      <c r="T3391" s="5">
        <v>1</v>
      </c>
      <c r="U3391" s="5" t="s">
        <v>375</v>
      </c>
      <c r="V3391" s="5" t="s">
        <v>38</v>
      </c>
      <c r="X3391" s="5" t="str">
        <f>+VLOOKUP(C3391,Hoja1!$E$2:$F$125,2,0)</f>
        <v>SAN_PEDRO_DE_URABA</v>
      </c>
      <c r="Y3391" s="6" t="s">
        <v>19804</v>
      </c>
      <c r="Z3391" s="6">
        <v>205665000487</v>
      </c>
    </row>
    <row r="3392" spans="1:26">
      <c r="A3392" s="5" t="s">
        <v>25</v>
      </c>
      <c r="B3392" s="5">
        <v>5665</v>
      </c>
      <c r="C3392" s="5" t="s">
        <v>142</v>
      </c>
      <c r="D3392" s="6">
        <v>205665000975</v>
      </c>
      <c r="E3392" s="5" t="s">
        <v>5157</v>
      </c>
      <c r="F3392" s="6">
        <v>205665000975</v>
      </c>
      <c r="G3392" s="5" t="s">
        <v>5158</v>
      </c>
      <c r="H3392" s="5" t="s">
        <v>197</v>
      </c>
      <c r="I3392" s="5" t="s">
        <v>18098</v>
      </c>
      <c r="J3392" s="5" t="s">
        <v>30</v>
      </c>
      <c r="K3392" s="5" t="s">
        <v>111</v>
      </c>
      <c r="L3392" s="5" t="s">
        <v>112</v>
      </c>
      <c r="M3392" s="5" t="s">
        <v>65</v>
      </c>
      <c r="N3392" s="5" t="s">
        <v>34</v>
      </c>
      <c r="O3392" s="5" t="s">
        <v>113</v>
      </c>
      <c r="P3392" s="5" t="s">
        <v>122</v>
      </c>
      <c r="R3392" s="5" t="s">
        <v>1183</v>
      </c>
      <c r="T3392" s="5">
        <v>1</v>
      </c>
      <c r="U3392" s="5" t="s">
        <v>375</v>
      </c>
      <c r="V3392" s="5" t="s">
        <v>38</v>
      </c>
      <c r="X3392" s="5" t="str">
        <f>+VLOOKUP(C3392,Hoja1!$E$2:$F$125,2,0)</f>
        <v>SAN_PEDRO_DE_URABA</v>
      </c>
      <c r="Y3392" s="6" t="s">
        <v>19805</v>
      </c>
      <c r="Z3392" s="6">
        <v>205665000975</v>
      </c>
    </row>
    <row r="3393" spans="1:26">
      <c r="A3393" s="5" t="s">
        <v>25</v>
      </c>
      <c r="B3393" s="5">
        <v>5665</v>
      </c>
      <c r="C3393" s="5" t="s">
        <v>142</v>
      </c>
      <c r="D3393" s="6">
        <v>205665000169</v>
      </c>
      <c r="E3393" s="5" t="s">
        <v>5808</v>
      </c>
      <c r="F3393" s="6">
        <v>205665000169</v>
      </c>
      <c r="G3393" s="5" t="s">
        <v>5809</v>
      </c>
      <c r="I3393" s="5" t="s">
        <v>5810</v>
      </c>
      <c r="J3393" s="5" t="s">
        <v>30</v>
      </c>
      <c r="K3393" s="5" t="s">
        <v>111</v>
      </c>
      <c r="L3393" s="5" t="s">
        <v>112</v>
      </c>
      <c r="M3393" s="5" t="s">
        <v>65</v>
      </c>
      <c r="N3393" s="5" t="s">
        <v>34</v>
      </c>
      <c r="O3393" s="5" t="s">
        <v>113</v>
      </c>
      <c r="P3393" s="5" t="s">
        <v>122</v>
      </c>
      <c r="Q3393" s="5" t="s">
        <v>982</v>
      </c>
      <c r="T3393" s="5">
        <v>1</v>
      </c>
      <c r="U3393" s="5" t="s">
        <v>375</v>
      </c>
      <c r="V3393" s="5" t="s">
        <v>38</v>
      </c>
      <c r="W3393" s="5" t="s">
        <v>12880</v>
      </c>
      <c r="X3393" s="5" t="str">
        <f>+VLOOKUP(C3393,Hoja1!$E$2:$F$125,2,0)</f>
        <v>SAN_PEDRO_DE_URABA</v>
      </c>
      <c r="Y3393" s="6" t="s">
        <v>19806</v>
      </c>
      <c r="Z3393" s="6">
        <v>205665000169</v>
      </c>
    </row>
    <row r="3394" spans="1:26">
      <c r="A3394" s="5" t="s">
        <v>25</v>
      </c>
      <c r="B3394" s="5">
        <v>5665</v>
      </c>
      <c r="C3394" s="5" t="s">
        <v>142</v>
      </c>
      <c r="D3394" s="6">
        <v>205665000622</v>
      </c>
      <c r="E3394" s="5" t="s">
        <v>7092</v>
      </c>
      <c r="F3394" s="6">
        <v>205665000622</v>
      </c>
      <c r="G3394" s="5" t="s">
        <v>7093</v>
      </c>
      <c r="H3394" s="5" t="s">
        <v>197</v>
      </c>
      <c r="I3394" s="5" t="s">
        <v>7094</v>
      </c>
      <c r="J3394" s="5" t="s">
        <v>30</v>
      </c>
      <c r="K3394" s="5" t="s">
        <v>111</v>
      </c>
      <c r="L3394" s="5" t="s">
        <v>112</v>
      </c>
      <c r="M3394" s="5" t="s">
        <v>65</v>
      </c>
      <c r="N3394" s="5" t="s">
        <v>34</v>
      </c>
      <c r="O3394" s="5" t="s">
        <v>113</v>
      </c>
      <c r="P3394" s="5" t="s">
        <v>122</v>
      </c>
      <c r="T3394" s="5">
        <v>1</v>
      </c>
      <c r="U3394" s="5" t="s">
        <v>375</v>
      </c>
      <c r="V3394" s="5" t="s">
        <v>38</v>
      </c>
      <c r="W3394" s="5" t="s">
        <v>12899</v>
      </c>
      <c r="X3394" s="5" t="str">
        <f>+VLOOKUP(C3394,Hoja1!$E$2:$F$125,2,0)</f>
        <v>SAN_PEDRO_DE_URABA</v>
      </c>
      <c r="Y3394" s="6" t="s">
        <v>19807</v>
      </c>
      <c r="Z3394" s="6">
        <v>205665000622</v>
      </c>
    </row>
    <row r="3395" spans="1:26">
      <c r="A3395" s="5" t="s">
        <v>25</v>
      </c>
      <c r="B3395" s="5">
        <v>5665</v>
      </c>
      <c r="C3395" s="5" t="s">
        <v>142</v>
      </c>
      <c r="D3395" s="6">
        <v>205665001122</v>
      </c>
      <c r="E3395" s="5" t="s">
        <v>6482</v>
      </c>
      <c r="F3395" s="6">
        <v>205665001122</v>
      </c>
      <c r="G3395" s="5" t="s">
        <v>6483</v>
      </c>
      <c r="H3395" s="5" t="s">
        <v>197</v>
      </c>
      <c r="I3395" s="5" t="s">
        <v>6484</v>
      </c>
      <c r="J3395" s="5" t="s">
        <v>30</v>
      </c>
      <c r="K3395" s="5" t="s">
        <v>111</v>
      </c>
      <c r="L3395" s="5" t="s">
        <v>112</v>
      </c>
      <c r="M3395" s="5" t="s">
        <v>65</v>
      </c>
      <c r="N3395" s="5" t="s">
        <v>34</v>
      </c>
      <c r="O3395" s="5" t="s">
        <v>113</v>
      </c>
      <c r="P3395" s="5" t="s">
        <v>122</v>
      </c>
      <c r="T3395" s="5">
        <v>1</v>
      </c>
      <c r="U3395" s="5" t="s">
        <v>375</v>
      </c>
      <c r="V3395" s="5" t="s">
        <v>38</v>
      </c>
      <c r="X3395" s="5" t="str">
        <f>+VLOOKUP(C3395,Hoja1!$E$2:$F$125,2,0)</f>
        <v>SAN_PEDRO_DE_URABA</v>
      </c>
      <c r="Y3395" s="6" t="s">
        <v>19808</v>
      </c>
      <c r="Z3395" s="6">
        <v>205665001122</v>
      </c>
    </row>
    <row r="3396" spans="1:26">
      <c r="A3396" s="5" t="s">
        <v>25</v>
      </c>
      <c r="B3396" s="5">
        <v>5665</v>
      </c>
      <c r="C3396" s="5" t="s">
        <v>142</v>
      </c>
      <c r="D3396" s="6">
        <v>205665001173</v>
      </c>
      <c r="E3396" s="5" t="s">
        <v>6488</v>
      </c>
      <c r="F3396" s="6">
        <v>205665001173</v>
      </c>
      <c r="G3396" s="5" t="s">
        <v>6489</v>
      </c>
      <c r="H3396" s="5" t="s">
        <v>197</v>
      </c>
      <c r="I3396" s="5" t="s">
        <v>18122</v>
      </c>
      <c r="J3396" s="5" t="s">
        <v>30</v>
      </c>
      <c r="K3396" s="5" t="s">
        <v>111</v>
      </c>
      <c r="L3396" s="5" t="s">
        <v>112</v>
      </c>
      <c r="M3396" s="5" t="s">
        <v>65</v>
      </c>
      <c r="N3396" s="5" t="s">
        <v>34</v>
      </c>
      <c r="O3396" s="5" t="s">
        <v>113</v>
      </c>
      <c r="P3396" s="5" t="s">
        <v>122</v>
      </c>
      <c r="T3396" s="5">
        <v>1</v>
      </c>
      <c r="U3396" s="5" t="s">
        <v>375</v>
      </c>
      <c r="V3396" s="5" t="s">
        <v>38</v>
      </c>
      <c r="W3396" s="5" t="s">
        <v>12908</v>
      </c>
      <c r="X3396" s="5" t="str">
        <f>+VLOOKUP(C3396,Hoja1!$E$2:$F$125,2,0)</f>
        <v>SAN_PEDRO_DE_URABA</v>
      </c>
      <c r="Y3396" s="6" t="s">
        <v>19809</v>
      </c>
      <c r="Z3396" s="6">
        <v>205665001173</v>
      </c>
    </row>
    <row r="3397" spans="1:26">
      <c r="A3397" s="5" t="s">
        <v>25</v>
      </c>
      <c r="B3397" s="5">
        <v>5665</v>
      </c>
      <c r="C3397" s="5" t="s">
        <v>142</v>
      </c>
      <c r="D3397" s="6">
        <v>205665001017</v>
      </c>
      <c r="E3397" s="5" t="s">
        <v>2690</v>
      </c>
      <c r="F3397" s="6">
        <v>205665001017</v>
      </c>
      <c r="G3397" s="5" t="s">
        <v>2691</v>
      </c>
      <c r="H3397" s="5" t="s">
        <v>145</v>
      </c>
      <c r="I3397" s="5" t="s">
        <v>18121</v>
      </c>
      <c r="J3397" s="5" t="s">
        <v>30</v>
      </c>
      <c r="K3397" s="5" t="s">
        <v>111</v>
      </c>
      <c r="L3397" s="5" t="s">
        <v>112</v>
      </c>
      <c r="M3397" s="5" t="s">
        <v>65</v>
      </c>
      <c r="N3397" s="5" t="s">
        <v>34</v>
      </c>
      <c r="O3397" s="5" t="s">
        <v>113</v>
      </c>
      <c r="P3397" s="5" t="s">
        <v>122</v>
      </c>
      <c r="T3397" s="5">
        <v>1</v>
      </c>
      <c r="U3397" s="5" t="s">
        <v>375</v>
      </c>
      <c r="V3397" s="5" t="s">
        <v>38</v>
      </c>
      <c r="W3397" s="5" t="s">
        <v>12904</v>
      </c>
      <c r="X3397" s="5" t="str">
        <f>+VLOOKUP(C3397,Hoja1!$E$2:$F$125,2,0)</f>
        <v>SAN_PEDRO_DE_URABA</v>
      </c>
      <c r="Y3397" s="6" t="s">
        <v>19810</v>
      </c>
      <c r="Z3397" s="6">
        <v>205665001017</v>
      </c>
    </row>
    <row r="3398" spans="1:26">
      <c r="A3398" s="5" t="s">
        <v>25</v>
      </c>
      <c r="B3398" s="5">
        <v>5665</v>
      </c>
      <c r="C3398" s="5" t="s">
        <v>142</v>
      </c>
      <c r="D3398" s="6">
        <v>205665000878</v>
      </c>
      <c r="E3398" s="5" t="s">
        <v>5802</v>
      </c>
      <c r="F3398" s="6">
        <v>205665000878</v>
      </c>
      <c r="G3398" s="5" t="s">
        <v>5803</v>
      </c>
      <c r="H3398" s="5">
        <v>8205502</v>
      </c>
      <c r="I3398" s="5" t="s">
        <v>5804</v>
      </c>
      <c r="J3398" s="5" t="s">
        <v>30</v>
      </c>
      <c r="K3398" s="5" t="s">
        <v>111</v>
      </c>
      <c r="L3398" s="5" t="s">
        <v>112</v>
      </c>
      <c r="M3398" s="5" t="s">
        <v>65</v>
      </c>
      <c r="N3398" s="5" t="s">
        <v>34</v>
      </c>
      <c r="O3398" s="5" t="s">
        <v>113</v>
      </c>
      <c r="P3398" s="5" t="s">
        <v>122</v>
      </c>
      <c r="T3398" s="5">
        <v>1</v>
      </c>
      <c r="U3398" s="5" t="s">
        <v>375</v>
      </c>
      <c r="V3398" s="5" t="s">
        <v>38</v>
      </c>
      <c r="X3398" s="5" t="str">
        <f>+VLOOKUP(C3398,Hoja1!$E$2:$F$125,2,0)</f>
        <v>SAN_PEDRO_DE_URABA</v>
      </c>
      <c r="Y3398" s="6" t="s">
        <v>19811</v>
      </c>
      <c r="Z3398" s="6">
        <v>205665000878</v>
      </c>
    </row>
    <row r="3399" spans="1:26">
      <c r="A3399" s="5" t="s">
        <v>25</v>
      </c>
      <c r="B3399" s="5">
        <v>5665</v>
      </c>
      <c r="C3399" s="5" t="s">
        <v>142</v>
      </c>
      <c r="D3399" s="6">
        <v>205665001301</v>
      </c>
      <c r="E3399" s="5" t="s">
        <v>8283</v>
      </c>
      <c r="F3399" s="6">
        <v>205665001301</v>
      </c>
      <c r="G3399" s="5" t="s">
        <v>8284</v>
      </c>
      <c r="H3399" s="5" t="s">
        <v>197</v>
      </c>
      <c r="I3399" s="5" t="s">
        <v>18118</v>
      </c>
      <c r="J3399" s="5" t="s">
        <v>347</v>
      </c>
      <c r="K3399" s="5" t="s">
        <v>111</v>
      </c>
      <c r="L3399" s="5" t="s">
        <v>112</v>
      </c>
      <c r="M3399" s="5" t="s">
        <v>56</v>
      </c>
      <c r="N3399" s="5" t="s">
        <v>367</v>
      </c>
      <c r="O3399" s="5" t="s">
        <v>368</v>
      </c>
      <c r="P3399" s="5" t="s">
        <v>7530</v>
      </c>
      <c r="T3399" s="5">
        <v>1</v>
      </c>
      <c r="U3399" s="5" t="s">
        <v>375</v>
      </c>
      <c r="V3399" s="5" t="s">
        <v>38</v>
      </c>
      <c r="W3399" s="5" t="s">
        <v>12911</v>
      </c>
      <c r="X3399" s="5" t="str">
        <f>+VLOOKUP(C3399,Hoja1!$E$2:$F$125,2,0)</f>
        <v>SAN_PEDRO_DE_URABA</v>
      </c>
      <c r="Y3399" s="6" t="s">
        <v>19812</v>
      </c>
      <c r="Z3399" s="6">
        <v>205665001301</v>
      </c>
    </row>
    <row r="3400" spans="1:26">
      <c r="A3400" s="5" t="s">
        <v>25</v>
      </c>
      <c r="B3400" s="5">
        <v>5665</v>
      </c>
      <c r="C3400" s="5" t="s">
        <v>142</v>
      </c>
      <c r="D3400" s="6">
        <v>205665001068</v>
      </c>
      <c r="E3400" s="5" t="s">
        <v>1778</v>
      </c>
      <c r="F3400" s="6">
        <v>205665001068</v>
      </c>
      <c r="G3400" s="5" t="s">
        <v>1448</v>
      </c>
      <c r="H3400" s="5" t="s">
        <v>197</v>
      </c>
      <c r="I3400" s="5" t="s">
        <v>1779</v>
      </c>
      <c r="J3400" s="5" t="s">
        <v>30</v>
      </c>
      <c r="K3400" s="5" t="s">
        <v>111</v>
      </c>
      <c r="L3400" s="5" t="s">
        <v>112</v>
      </c>
      <c r="M3400" s="5" t="s">
        <v>65</v>
      </c>
      <c r="N3400" s="5" t="s">
        <v>34</v>
      </c>
      <c r="O3400" s="5" t="s">
        <v>113</v>
      </c>
      <c r="P3400" s="5" t="s">
        <v>122</v>
      </c>
      <c r="T3400" s="5">
        <v>1</v>
      </c>
      <c r="U3400" s="5" t="s">
        <v>375</v>
      </c>
      <c r="V3400" s="5" t="s">
        <v>38</v>
      </c>
      <c r="W3400" s="5" t="s">
        <v>12906</v>
      </c>
      <c r="X3400" s="5" t="str">
        <f>+VLOOKUP(C3400,Hoja1!$E$2:$F$125,2,0)</f>
        <v>SAN_PEDRO_DE_URABA</v>
      </c>
      <c r="Y3400" s="6" t="s">
        <v>19813</v>
      </c>
      <c r="Z3400" s="6">
        <v>205665001068</v>
      </c>
    </row>
    <row r="3401" spans="1:26">
      <c r="A3401" s="5" t="s">
        <v>25</v>
      </c>
      <c r="B3401" s="5">
        <v>5667</v>
      </c>
      <c r="C3401" s="5" t="s">
        <v>793</v>
      </c>
      <c r="D3401" s="6">
        <v>305667000951</v>
      </c>
      <c r="E3401" s="5" t="s">
        <v>7246</v>
      </c>
      <c r="F3401" s="6">
        <v>305667000951</v>
      </c>
      <c r="G3401" s="5" t="s">
        <v>18146</v>
      </c>
      <c r="H3401" s="5">
        <v>8587445</v>
      </c>
      <c r="I3401" s="5" t="s">
        <v>16335</v>
      </c>
      <c r="J3401" s="5" t="s">
        <v>347</v>
      </c>
      <c r="K3401" s="5" t="s">
        <v>31</v>
      </c>
      <c r="L3401" s="5" t="s">
        <v>112</v>
      </c>
      <c r="M3401" s="5" t="s">
        <v>5141</v>
      </c>
      <c r="N3401" s="5" t="s">
        <v>485</v>
      </c>
      <c r="O3401" s="5" t="s">
        <v>7133</v>
      </c>
      <c r="P3401" s="5" t="s">
        <v>487</v>
      </c>
      <c r="T3401" s="5">
        <v>1</v>
      </c>
      <c r="U3401" s="5" t="s">
        <v>375</v>
      </c>
      <c r="V3401" s="5" t="s">
        <v>38</v>
      </c>
      <c r="W3401" s="5" t="s">
        <v>18147</v>
      </c>
      <c r="X3401" s="5" t="str">
        <f>+VLOOKUP(C3401,Hoja1!$E$2:$F$125,2,0)</f>
        <v>SAN_RAFAEL</v>
      </c>
      <c r="Y3401" s="6" t="s">
        <v>19814</v>
      </c>
      <c r="Z3401" s="6">
        <v>305667000951</v>
      </c>
    </row>
    <row r="3402" spans="1:26">
      <c r="A3402" s="5" t="s">
        <v>25</v>
      </c>
      <c r="B3402" s="5">
        <v>5667</v>
      </c>
      <c r="C3402" s="5" t="s">
        <v>793</v>
      </c>
      <c r="D3402" s="6">
        <v>105667000013</v>
      </c>
      <c r="E3402" s="5" t="s">
        <v>7945</v>
      </c>
      <c r="F3402" s="6">
        <v>105667000013</v>
      </c>
      <c r="G3402" s="5" t="s">
        <v>8012</v>
      </c>
      <c r="H3402" s="5" t="s">
        <v>8013</v>
      </c>
      <c r="I3402" s="5" t="s">
        <v>18148</v>
      </c>
      <c r="J3402" s="5" t="s">
        <v>347</v>
      </c>
      <c r="K3402" s="5" t="s">
        <v>111</v>
      </c>
      <c r="L3402" s="5" t="s">
        <v>32</v>
      </c>
      <c r="M3402" s="5" t="s">
        <v>7417</v>
      </c>
      <c r="N3402" s="5" t="s">
        <v>348</v>
      </c>
      <c r="O3402" s="5" t="s">
        <v>7561</v>
      </c>
      <c r="P3402" s="5" t="s">
        <v>7708</v>
      </c>
      <c r="T3402" s="5">
        <v>2</v>
      </c>
      <c r="U3402" s="5" t="s">
        <v>375</v>
      </c>
      <c r="V3402" s="5" t="s">
        <v>38</v>
      </c>
      <c r="W3402" s="5" t="s">
        <v>18149</v>
      </c>
      <c r="X3402" s="5" t="str">
        <f>+VLOOKUP(C3402,Hoja1!$E$2:$F$125,2,0)</f>
        <v>SAN_RAFAEL</v>
      </c>
      <c r="Y3402" s="6" t="s">
        <v>19815</v>
      </c>
      <c r="Z3402" s="6">
        <v>105667000013</v>
      </c>
    </row>
    <row r="3403" spans="1:26">
      <c r="A3403" s="5" t="s">
        <v>25</v>
      </c>
      <c r="B3403" s="5">
        <v>5667</v>
      </c>
      <c r="C3403" s="5" t="s">
        <v>793</v>
      </c>
      <c r="D3403" s="6">
        <v>305667000977</v>
      </c>
      <c r="E3403" s="5" t="s">
        <v>16338</v>
      </c>
      <c r="F3403" s="6">
        <v>305667000977</v>
      </c>
      <c r="G3403" s="5" t="s">
        <v>794</v>
      </c>
      <c r="H3403" s="5" t="s">
        <v>633</v>
      </c>
      <c r="I3403" s="5" t="s">
        <v>795</v>
      </c>
      <c r="J3403" s="5" t="s">
        <v>30</v>
      </c>
      <c r="K3403" s="5" t="s">
        <v>31</v>
      </c>
      <c r="L3403" s="5" t="s">
        <v>32</v>
      </c>
      <c r="M3403" s="5" t="s">
        <v>43</v>
      </c>
      <c r="N3403" s="5" t="s">
        <v>44</v>
      </c>
      <c r="O3403" s="5" t="s">
        <v>393</v>
      </c>
      <c r="P3403" s="5" t="s">
        <v>46</v>
      </c>
      <c r="T3403" s="5">
        <v>1</v>
      </c>
      <c r="U3403" s="5" t="s">
        <v>375</v>
      </c>
      <c r="V3403" s="5" t="s">
        <v>38</v>
      </c>
      <c r="W3403" s="5" t="s">
        <v>796</v>
      </c>
      <c r="X3403" s="5" t="str">
        <f>+VLOOKUP(C3403,Hoja1!$E$2:$F$125,2,0)</f>
        <v>SAN_RAFAEL</v>
      </c>
      <c r="Y3403" s="6" t="s">
        <v>19816</v>
      </c>
      <c r="Z3403" s="6">
        <v>305667000977</v>
      </c>
    </row>
    <row r="3404" spans="1:26">
      <c r="A3404" s="5" t="s">
        <v>25</v>
      </c>
      <c r="B3404" s="5">
        <v>5667</v>
      </c>
      <c r="C3404" s="5" t="s">
        <v>793</v>
      </c>
      <c r="D3404" s="6">
        <v>205667000581</v>
      </c>
      <c r="E3404" s="5" t="s">
        <v>4120</v>
      </c>
      <c r="F3404" s="6">
        <v>205667000581</v>
      </c>
      <c r="G3404" s="5" t="s">
        <v>4121</v>
      </c>
      <c r="H3404" s="5" t="s">
        <v>1531</v>
      </c>
      <c r="I3404" s="5" t="s">
        <v>12953</v>
      </c>
      <c r="J3404" s="5" t="s">
        <v>30</v>
      </c>
      <c r="K3404" s="5" t="s">
        <v>111</v>
      </c>
      <c r="L3404" s="5" t="s">
        <v>112</v>
      </c>
      <c r="M3404" s="5" t="s">
        <v>65</v>
      </c>
      <c r="N3404" s="5" t="s">
        <v>34</v>
      </c>
      <c r="O3404" s="5" t="s">
        <v>113</v>
      </c>
      <c r="P3404" s="5" t="s">
        <v>429</v>
      </c>
      <c r="T3404" s="5">
        <v>1</v>
      </c>
      <c r="U3404" s="5" t="s">
        <v>375</v>
      </c>
      <c r="V3404" s="5" t="s">
        <v>38</v>
      </c>
      <c r="X3404" s="5" t="str">
        <f>+VLOOKUP(C3404,Hoja1!$E$2:$F$125,2,0)</f>
        <v>SAN_RAFAEL</v>
      </c>
      <c r="Y3404" s="6" t="s">
        <v>19817</v>
      </c>
      <c r="Z3404" s="6">
        <v>205667000581</v>
      </c>
    </row>
    <row r="3405" spans="1:26">
      <c r="A3405" s="5" t="s">
        <v>25</v>
      </c>
      <c r="B3405" s="5">
        <v>5667</v>
      </c>
      <c r="C3405" s="5" t="s">
        <v>793</v>
      </c>
      <c r="D3405" s="6">
        <v>205667000646</v>
      </c>
      <c r="E3405" s="5" t="s">
        <v>5589</v>
      </c>
      <c r="F3405" s="6">
        <v>205667000646</v>
      </c>
      <c r="G3405" s="5" t="s">
        <v>2397</v>
      </c>
      <c r="H3405" s="5">
        <v>8586533</v>
      </c>
      <c r="I3405" s="5" t="s">
        <v>12955</v>
      </c>
      <c r="J3405" s="5" t="s">
        <v>30</v>
      </c>
      <c r="K3405" s="5" t="s">
        <v>111</v>
      </c>
      <c r="L3405" s="5" t="s">
        <v>112</v>
      </c>
      <c r="M3405" s="5" t="s">
        <v>65</v>
      </c>
      <c r="N3405" s="5" t="s">
        <v>34</v>
      </c>
      <c r="O3405" s="5" t="s">
        <v>113</v>
      </c>
      <c r="P3405" s="5" t="s">
        <v>206</v>
      </c>
      <c r="T3405" s="5">
        <v>1</v>
      </c>
      <c r="U3405" s="5" t="s">
        <v>375</v>
      </c>
      <c r="V3405" s="5" t="s">
        <v>38</v>
      </c>
      <c r="W3405" s="5" t="s">
        <v>12956</v>
      </c>
      <c r="X3405" s="5" t="str">
        <f>+VLOOKUP(C3405,Hoja1!$E$2:$F$125,2,0)</f>
        <v>SAN_RAFAEL</v>
      </c>
      <c r="Y3405" s="6" t="s">
        <v>19818</v>
      </c>
      <c r="Z3405" s="6">
        <v>205667000646</v>
      </c>
    </row>
    <row r="3406" spans="1:26">
      <c r="A3406" s="5" t="s">
        <v>25</v>
      </c>
      <c r="B3406" s="5">
        <v>5667</v>
      </c>
      <c r="C3406" s="5" t="s">
        <v>793</v>
      </c>
      <c r="D3406" s="6">
        <v>205667000221</v>
      </c>
      <c r="E3406" s="5" t="s">
        <v>3305</v>
      </c>
      <c r="F3406" s="6">
        <v>205667000221</v>
      </c>
      <c r="G3406" s="5" t="s">
        <v>3306</v>
      </c>
      <c r="H3406" s="5" t="s">
        <v>1531</v>
      </c>
      <c r="I3406" s="5" t="s">
        <v>12938</v>
      </c>
      <c r="J3406" s="5" t="s">
        <v>30</v>
      </c>
      <c r="K3406" s="5" t="s">
        <v>111</v>
      </c>
      <c r="L3406" s="5" t="s">
        <v>112</v>
      </c>
      <c r="M3406" s="5" t="s">
        <v>65</v>
      </c>
      <c r="N3406" s="5" t="s">
        <v>34</v>
      </c>
      <c r="O3406" s="5" t="s">
        <v>113</v>
      </c>
      <c r="P3406" s="5" t="s">
        <v>206</v>
      </c>
      <c r="T3406" s="5">
        <v>1</v>
      </c>
      <c r="U3406" s="5" t="s">
        <v>375</v>
      </c>
      <c r="V3406" s="5" t="s">
        <v>38</v>
      </c>
      <c r="X3406" s="5" t="str">
        <f>+VLOOKUP(C3406,Hoja1!$E$2:$F$125,2,0)</f>
        <v>SAN_RAFAEL</v>
      </c>
      <c r="Y3406" s="6" t="s">
        <v>19819</v>
      </c>
      <c r="Z3406" s="6">
        <v>205667000221</v>
      </c>
    </row>
    <row r="3407" spans="1:26">
      <c r="A3407" s="5" t="s">
        <v>25</v>
      </c>
      <c r="B3407" s="5">
        <v>5667</v>
      </c>
      <c r="C3407" s="5" t="s">
        <v>793</v>
      </c>
      <c r="D3407" s="6">
        <v>205667000158</v>
      </c>
      <c r="E3407" s="5" t="s">
        <v>2975</v>
      </c>
      <c r="F3407" s="6">
        <v>205667000158</v>
      </c>
      <c r="G3407" s="5" t="s">
        <v>2976</v>
      </c>
      <c r="H3407" s="5" t="s">
        <v>1531</v>
      </c>
      <c r="I3407" s="5" t="s">
        <v>12932</v>
      </c>
      <c r="J3407" s="5" t="s">
        <v>30</v>
      </c>
      <c r="K3407" s="5" t="s">
        <v>111</v>
      </c>
      <c r="L3407" s="5" t="s">
        <v>112</v>
      </c>
      <c r="M3407" s="5" t="s">
        <v>65</v>
      </c>
      <c r="N3407" s="5" t="s">
        <v>34</v>
      </c>
      <c r="O3407" s="5" t="s">
        <v>113</v>
      </c>
      <c r="P3407" s="5" t="s">
        <v>206</v>
      </c>
      <c r="T3407" s="5">
        <v>1</v>
      </c>
      <c r="U3407" s="5" t="s">
        <v>375</v>
      </c>
      <c r="V3407" s="5" t="s">
        <v>38</v>
      </c>
      <c r="W3407" s="5" t="s">
        <v>12933</v>
      </c>
      <c r="X3407" s="5" t="str">
        <f>+VLOOKUP(C3407,Hoja1!$E$2:$F$125,2,0)</f>
        <v>SAN_RAFAEL</v>
      </c>
      <c r="Y3407" s="6" t="s">
        <v>19820</v>
      </c>
      <c r="Z3407" s="6">
        <v>205667000158</v>
      </c>
    </row>
    <row r="3408" spans="1:26">
      <c r="A3408" s="5" t="s">
        <v>25</v>
      </c>
      <c r="B3408" s="5">
        <v>5667</v>
      </c>
      <c r="C3408" s="5" t="s">
        <v>793</v>
      </c>
      <c r="D3408" s="6">
        <v>205667000301</v>
      </c>
      <c r="E3408" s="5" t="s">
        <v>1270</v>
      </c>
      <c r="F3408" s="6">
        <v>205667000301</v>
      </c>
      <c r="G3408" s="5" t="s">
        <v>1271</v>
      </c>
      <c r="H3408" s="5" t="s">
        <v>1531</v>
      </c>
      <c r="I3408" s="5" t="s">
        <v>12945</v>
      </c>
      <c r="J3408" s="5" t="s">
        <v>30</v>
      </c>
      <c r="K3408" s="5" t="s">
        <v>111</v>
      </c>
      <c r="L3408" s="5" t="s">
        <v>112</v>
      </c>
      <c r="M3408" s="5" t="s">
        <v>65</v>
      </c>
      <c r="N3408" s="5" t="s">
        <v>34</v>
      </c>
      <c r="O3408" s="5" t="s">
        <v>113</v>
      </c>
      <c r="P3408" s="5" t="s">
        <v>206</v>
      </c>
      <c r="T3408" s="5">
        <v>1</v>
      </c>
      <c r="U3408" s="5" t="s">
        <v>375</v>
      </c>
      <c r="V3408" s="5" t="s">
        <v>38</v>
      </c>
      <c r="W3408" s="5" t="s">
        <v>12946</v>
      </c>
      <c r="X3408" s="5" t="str">
        <f>+VLOOKUP(C3408,Hoja1!$E$2:$F$125,2,0)</f>
        <v>SAN_RAFAEL</v>
      </c>
      <c r="Y3408" s="6" t="s">
        <v>19821</v>
      </c>
      <c r="Z3408" s="6">
        <v>205667000301</v>
      </c>
    </row>
    <row r="3409" spans="1:26">
      <c r="A3409" s="5" t="s">
        <v>25</v>
      </c>
      <c r="B3409" s="5">
        <v>5667</v>
      </c>
      <c r="C3409" s="5" t="s">
        <v>793</v>
      </c>
      <c r="D3409" s="6">
        <v>205667000051</v>
      </c>
      <c r="E3409" s="5" t="s">
        <v>2235</v>
      </c>
      <c r="F3409" s="6">
        <v>205667000051</v>
      </c>
      <c r="G3409" s="5" t="s">
        <v>2236</v>
      </c>
      <c r="H3409" s="5" t="s">
        <v>2383</v>
      </c>
      <c r="I3409" s="5" t="s">
        <v>12925</v>
      </c>
      <c r="J3409" s="5" t="s">
        <v>30</v>
      </c>
      <c r="K3409" s="5" t="s">
        <v>111</v>
      </c>
      <c r="L3409" s="5" t="s">
        <v>112</v>
      </c>
      <c r="M3409" s="5" t="s">
        <v>65</v>
      </c>
      <c r="N3409" s="5" t="s">
        <v>34</v>
      </c>
      <c r="O3409" s="5" t="s">
        <v>113</v>
      </c>
      <c r="P3409" s="5" t="s">
        <v>206</v>
      </c>
      <c r="T3409" s="5">
        <v>1</v>
      </c>
      <c r="U3409" s="5" t="s">
        <v>375</v>
      </c>
      <c r="V3409" s="5" t="s">
        <v>38</v>
      </c>
      <c r="X3409" s="5" t="str">
        <f>+VLOOKUP(C3409,Hoja1!$E$2:$F$125,2,0)</f>
        <v>SAN_RAFAEL</v>
      </c>
      <c r="Y3409" s="6" t="s">
        <v>19822</v>
      </c>
      <c r="Z3409" s="6">
        <v>205667000051</v>
      </c>
    </row>
    <row r="3410" spans="1:26">
      <c r="A3410" s="5" t="s">
        <v>25</v>
      </c>
      <c r="B3410" s="5">
        <v>5667</v>
      </c>
      <c r="C3410" s="5" t="s">
        <v>793</v>
      </c>
      <c r="D3410" s="6">
        <v>205667000271</v>
      </c>
      <c r="E3410" s="5" t="s">
        <v>1833</v>
      </c>
      <c r="F3410" s="6">
        <v>205667000271</v>
      </c>
      <c r="G3410" s="5" t="s">
        <v>1834</v>
      </c>
      <c r="H3410" s="5" t="s">
        <v>2383</v>
      </c>
      <c r="I3410" s="5" t="s">
        <v>12942</v>
      </c>
      <c r="J3410" s="5" t="s">
        <v>30</v>
      </c>
      <c r="K3410" s="5" t="s">
        <v>111</v>
      </c>
      <c r="L3410" s="5" t="s">
        <v>112</v>
      </c>
      <c r="M3410" s="5" t="s">
        <v>65</v>
      </c>
      <c r="N3410" s="5" t="s">
        <v>34</v>
      </c>
      <c r="O3410" s="5" t="s">
        <v>113</v>
      </c>
      <c r="P3410" s="5" t="s">
        <v>206</v>
      </c>
      <c r="T3410" s="5">
        <v>1</v>
      </c>
      <c r="U3410" s="5" t="s">
        <v>375</v>
      </c>
      <c r="V3410" s="5" t="s">
        <v>38</v>
      </c>
      <c r="W3410" s="5" t="s">
        <v>12943</v>
      </c>
      <c r="X3410" s="5" t="str">
        <f>+VLOOKUP(C3410,Hoja1!$E$2:$F$125,2,0)</f>
        <v>SAN_RAFAEL</v>
      </c>
      <c r="Y3410" s="6" t="s">
        <v>19823</v>
      </c>
      <c r="Z3410" s="6">
        <v>205667000271</v>
      </c>
    </row>
    <row r="3411" spans="1:26">
      <c r="A3411" s="5" t="s">
        <v>25</v>
      </c>
      <c r="B3411" s="5">
        <v>5667</v>
      </c>
      <c r="C3411" s="5" t="s">
        <v>793</v>
      </c>
      <c r="D3411" s="6">
        <v>205667000735</v>
      </c>
      <c r="E3411" s="5" t="s">
        <v>6251</v>
      </c>
      <c r="F3411" s="6">
        <v>205667000735</v>
      </c>
      <c r="G3411" s="5" t="s">
        <v>6252</v>
      </c>
      <c r="H3411" s="5" t="s">
        <v>1531</v>
      </c>
      <c r="I3411" s="5" t="s">
        <v>12959</v>
      </c>
      <c r="J3411" s="5" t="s">
        <v>30</v>
      </c>
      <c r="K3411" s="5" t="s">
        <v>111</v>
      </c>
      <c r="L3411" s="5" t="s">
        <v>112</v>
      </c>
      <c r="M3411" s="5" t="s">
        <v>65</v>
      </c>
      <c r="N3411" s="5" t="s">
        <v>34</v>
      </c>
      <c r="O3411" s="5" t="s">
        <v>113</v>
      </c>
      <c r="P3411" s="5" t="s">
        <v>206</v>
      </c>
      <c r="T3411" s="5">
        <v>1</v>
      </c>
      <c r="U3411" s="5" t="s">
        <v>375</v>
      </c>
      <c r="V3411" s="5" t="s">
        <v>38</v>
      </c>
      <c r="W3411" s="5" t="s">
        <v>12960</v>
      </c>
      <c r="X3411" s="5" t="str">
        <f>+VLOOKUP(C3411,Hoja1!$E$2:$F$125,2,0)</f>
        <v>SAN_RAFAEL</v>
      </c>
      <c r="Y3411" s="6" t="s">
        <v>19824</v>
      </c>
      <c r="Z3411" s="6">
        <v>205667000735</v>
      </c>
    </row>
    <row r="3412" spans="1:26">
      <c r="A3412" s="5" t="s">
        <v>25</v>
      </c>
      <c r="B3412" s="5">
        <v>5667</v>
      </c>
      <c r="C3412" s="5" t="s">
        <v>793</v>
      </c>
      <c r="D3412" s="6">
        <v>205667000638</v>
      </c>
      <c r="E3412" s="5" t="s">
        <v>4117</v>
      </c>
      <c r="F3412" s="6">
        <v>205667000638</v>
      </c>
      <c r="G3412" s="5" t="s">
        <v>4118</v>
      </c>
      <c r="H3412" s="5" t="s">
        <v>1531</v>
      </c>
      <c r="I3412" s="5" t="s">
        <v>4119</v>
      </c>
      <c r="J3412" s="5" t="s">
        <v>30</v>
      </c>
      <c r="K3412" s="5" t="s">
        <v>111</v>
      </c>
      <c r="L3412" s="5" t="s">
        <v>112</v>
      </c>
      <c r="M3412" s="5" t="s">
        <v>65</v>
      </c>
      <c r="N3412" s="5" t="s">
        <v>34</v>
      </c>
      <c r="O3412" s="5" t="s">
        <v>113</v>
      </c>
      <c r="P3412" s="5" t="s">
        <v>206</v>
      </c>
      <c r="T3412" s="5">
        <v>1</v>
      </c>
      <c r="U3412" s="5" t="s">
        <v>375</v>
      </c>
      <c r="V3412" s="5" t="s">
        <v>38</v>
      </c>
      <c r="X3412" s="5" t="str">
        <f>+VLOOKUP(C3412,Hoja1!$E$2:$F$125,2,0)</f>
        <v>SAN_RAFAEL</v>
      </c>
      <c r="Y3412" s="6" t="s">
        <v>19825</v>
      </c>
      <c r="Z3412" s="6">
        <v>205667000638</v>
      </c>
    </row>
    <row r="3413" spans="1:26">
      <c r="A3413" s="5" t="s">
        <v>25</v>
      </c>
      <c r="B3413" s="5">
        <v>5667</v>
      </c>
      <c r="C3413" s="5" t="s">
        <v>793</v>
      </c>
      <c r="D3413" s="6">
        <v>205321000119</v>
      </c>
      <c r="E3413" s="5" t="s">
        <v>2381</v>
      </c>
      <c r="F3413" s="6">
        <v>205321000119</v>
      </c>
      <c r="G3413" s="5" t="s">
        <v>2382</v>
      </c>
      <c r="H3413" s="5" t="s">
        <v>2383</v>
      </c>
      <c r="I3413" s="5" t="s">
        <v>12917</v>
      </c>
      <c r="J3413" s="5" t="s">
        <v>30</v>
      </c>
      <c r="K3413" s="5" t="s">
        <v>111</v>
      </c>
      <c r="L3413" s="5" t="s">
        <v>112</v>
      </c>
      <c r="M3413" s="5" t="s">
        <v>65</v>
      </c>
      <c r="N3413" s="5" t="s">
        <v>34</v>
      </c>
      <c r="O3413" s="5" t="s">
        <v>113</v>
      </c>
      <c r="P3413" s="5" t="s">
        <v>206</v>
      </c>
      <c r="T3413" s="5">
        <v>1</v>
      </c>
      <c r="U3413" s="5" t="s">
        <v>375</v>
      </c>
      <c r="V3413" s="5" t="s">
        <v>38</v>
      </c>
      <c r="W3413" s="5" t="s">
        <v>12918</v>
      </c>
      <c r="X3413" s="5" t="str">
        <f>+VLOOKUP(C3413,Hoja1!$E$2:$F$125,2,0)</f>
        <v>SAN_RAFAEL</v>
      </c>
      <c r="Y3413" s="6" t="s">
        <v>19826</v>
      </c>
      <c r="Z3413" s="6">
        <v>205321000119</v>
      </c>
    </row>
    <row r="3414" spans="1:26">
      <c r="A3414" s="5" t="s">
        <v>25</v>
      </c>
      <c r="B3414" s="5">
        <v>5667</v>
      </c>
      <c r="C3414" s="5" t="s">
        <v>793</v>
      </c>
      <c r="D3414" s="6">
        <v>205667000701</v>
      </c>
      <c r="E3414" s="5" t="s">
        <v>18145</v>
      </c>
      <c r="F3414" s="6">
        <v>205667000701</v>
      </c>
      <c r="G3414" s="5" t="s">
        <v>5592</v>
      </c>
      <c r="H3414" s="5" t="s">
        <v>5593</v>
      </c>
      <c r="I3414" s="5" t="s">
        <v>12957</v>
      </c>
      <c r="J3414" s="5" t="s">
        <v>30</v>
      </c>
      <c r="K3414" s="5" t="s">
        <v>111</v>
      </c>
      <c r="L3414" s="5" t="s">
        <v>112</v>
      </c>
      <c r="M3414" s="5" t="s">
        <v>65</v>
      </c>
      <c r="N3414" s="5" t="s">
        <v>34</v>
      </c>
      <c r="O3414" s="5" t="s">
        <v>113</v>
      </c>
      <c r="P3414" s="5" t="s">
        <v>206</v>
      </c>
      <c r="T3414" s="5">
        <v>1</v>
      </c>
      <c r="U3414" s="5" t="s">
        <v>375</v>
      </c>
      <c r="V3414" s="5" t="s">
        <v>38</v>
      </c>
      <c r="X3414" s="5" t="str">
        <f>+VLOOKUP(C3414,Hoja1!$E$2:$F$125,2,0)</f>
        <v>SAN_RAFAEL</v>
      </c>
      <c r="Y3414" s="6" t="s">
        <v>19827</v>
      </c>
      <c r="Z3414" s="6">
        <v>205667000701</v>
      </c>
    </row>
    <row r="3415" spans="1:26">
      <c r="A3415" s="5" t="s">
        <v>25</v>
      </c>
      <c r="B3415" s="5">
        <v>5667</v>
      </c>
      <c r="C3415" s="5" t="s">
        <v>793</v>
      </c>
      <c r="D3415" s="6">
        <v>205667000247</v>
      </c>
      <c r="E3415" s="5" t="s">
        <v>6253</v>
      </c>
      <c r="F3415" s="6">
        <v>205667000247</v>
      </c>
      <c r="G3415" s="5" t="s">
        <v>233</v>
      </c>
      <c r="H3415" s="5" t="s">
        <v>2383</v>
      </c>
      <c r="I3415" s="5" t="s">
        <v>12940</v>
      </c>
      <c r="J3415" s="5" t="s">
        <v>30</v>
      </c>
      <c r="K3415" s="5" t="s">
        <v>111</v>
      </c>
      <c r="L3415" s="5" t="s">
        <v>112</v>
      </c>
      <c r="M3415" s="5" t="s">
        <v>65</v>
      </c>
      <c r="N3415" s="5" t="s">
        <v>34</v>
      </c>
      <c r="O3415" s="5" t="s">
        <v>113</v>
      </c>
      <c r="P3415" s="5" t="s">
        <v>206</v>
      </c>
      <c r="T3415" s="5">
        <v>1</v>
      </c>
      <c r="U3415" s="5" t="s">
        <v>375</v>
      </c>
      <c r="V3415" s="5" t="s">
        <v>38</v>
      </c>
      <c r="X3415" s="5" t="str">
        <f>+VLOOKUP(C3415,Hoja1!$E$2:$F$125,2,0)</f>
        <v>SAN_RAFAEL</v>
      </c>
      <c r="Y3415" s="6" t="s">
        <v>19828</v>
      </c>
      <c r="Z3415" s="6">
        <v>205667000247</v>
      </c>
    </row>
    <row r="3416" spans="1:26">
      <c r="A3416" s="5" t="s">
        <v>25</v>
      </c>
      <c r="B3416" s="5">
        <v>5667</v>
      </c>
      <c r="C3416" s="5" t="s">
        <v>793</v>
      </c>
      <c r="D3416" s="6">
        <v>205667000891</v>
      </c>
      <c r="E3416" s="5" t="s">
        <v>2274</v>
      </c>
      <c r="F3416" s="6">
        <v>205667000891</v>
      </c>
      <c r="G3416" s="5" t="s">
        <v>3299</v>
      </c>
      <c r="H3416" s="5" t="s">
        <v>1531</v>
      </c>
      <c r="I3416" s="5" t="s">
        <v>18143</v>
      </c>
      <c r="J3416" s="5" t="s">
        <v>30</v>
      </c>
      <c r="K3416" s="5" t="s">
        <v>111</v>
      </c>
      <c r="L3416" s="5" t="s">
        <v>112</v>
      </c>
      <c r="M3416" s="5" t="s">
        <v>65</v>
      </c>
      <c r="N3416" s="5" t="s">
        <v>34</v>
      </c>
      <c r="O3416" s="5" t="s">
        <v>113</v>
      </c>
      <c r="P3416" s="5" t="s">
        <v>206</v>
      </c>
      <c r="T3416" s="5">
        <v>1</v>
      </c>
      <c r="U3416" s="5" t="s">
        <v>375</v>
      </c>
      <c r="V3416" s="5" t="s">
        <v>38</v>
      </c>
      <c r="X3416" s="5" t="str">
        <f>+VLOOKUP(C3416,Hoja1!$E$2:$F$125,2,0)</f>
        <v>SAN_RAFAEL</v>
      </c>
      <c r="Y3416" s="6" t="s">
        <v>19829</v>
      </c>
      <c r="Z3416" s="6">
        <v>205667000891</v>
      </c>
    </row>
    <row r="3417" spans="1:26">
      <c r="A3417" s="5" t="s">
        <v>25</v>
      </c>
      <c r="B3417" s="5">
        <v>5667</v>
      </c>
      <c r="C3417" s="5" t="s">
        <v>793</v>
      </c>
      <c r="D3417" s="6">
        <v>205667000859</v>
      </c>
      <c r="E3417" s="5" t="s">
        <v>18150</v>
      </c>
      <c r="F3417" s="6">
        <v>205667000859</v>
      </c>
      <c r="G3417" s="5" t="s">
        <v>3309</v>
      </c>
      <c r="H3417" s="5" t="s">
        <v>1531</v>
      </c>
      <c r="I3417" s="5" t="s">
        <v>12969</v>
      </c>
      <c r="J3417" s="5" t="s">
        <v>30</v>
      </c>
      <c r="K3417" s="5" t="s">
        <v>111</v>
      </c>
      <c r="L3417" s="5" t="s">
        <v>112</v>
      </c>
      <c r="M3417" s="5" t="s">
        <v>65</v>
      </c>
      <c r="N3417" s="5" t="s">
        <v>34</v>
      </c>
      <c r="O3417" s="5" t="s">
        <v>113</v>
      </c>
      <c r="P3417" s="5" t="s">
        <v>206</v>
      </c>
      <c r="T3417" s="5">
        <v>1</v>
      </c>
      <c r="U3417" s="5" t="s">
        <v>375</v>
      </c>
      <c r="V3417" s="5" t="s">
        <v>38</v>
      </c>
      <c r="W3417" s="5" t="s">
        <v>12970</v>
      </c>
      <c r="X3417" s="5" t="str">
        <f>+VLOOKUP(C3417,Hoja1!$E$2:$F$125,2,0)</f>
        <v>SAN_RAFAEL</v>
      </c>
      <c r="Y3417" s="6" t="s">
        <v>19830</v>
      </c>
      <c r="Z3417" s="6">
        <v>205667000859</v>
      </c>
    </row>
    <row r="3418" spans="1:26">
      <c r="A3418" s="5" t="s">
        <v>25</v>
      </c>
      <c r="B3418" s="5">
        <v>5667</v>
      </c>
      <c r="C3418" s="5" t="s">
        <v>793</v>
      </c>
      <c r="D3418" s="6">
        <v>205667000212</v>
      </c>
      <c r="E3418" s="5" t="s">
        <v>3310</v>
      </c>
      <c r="F3418" s="6">
        <v>205667000212</v>
      </c>
      <c r="G3418" s="5" t="s">
        <v>3311</v>
      </c>
      <c r="H3418" s="5" t="s">
        <v>1531</v>
      </c>
      <c r="I3418" s="5" t="s">
        <v>12937</v>
      </c>
      <c r="J3418" s="5" t="s">
        <v>30</v>
      </c>
      <c r="K3418" s="5" t="s">
        <v>111</v>
      </c>
      <c r="L3418" s="5" t="s">
        <v>112</v>
      </c>
      <c r="M3418" s="5" t="s">
        <v>65</v>
      </c>
      <c r="N3418" s="5" t="s">
        <v>34</v>
      </c>
      <c r="O3418" s="5" t="s">
        <v>113</v>
      </c>
      <c r="P3418" s="5" t="s">
        <v>206</v>
      </c>
      <c r="T3418" s="5">
        <v>1</v>
      </c>
      <c r="U3418" s="5" t="s">
        <v>375</v>
      </c>
      <c r="V3418" s="5" t="s">
        <v>38</v>
      </c>
      <c r="X3418" s="5" t="str">
        <f>+VLOOKUP(C3418,Hoja1!$E$2:$F$125,2,0)</f>
        <v>SAN_RAFAEL</v>
      </c>
      <c r="Y3418" s="6" t="s">
        <v>19831</v>
      </c>
      <c r="Z3418" s="6">
        <v>205667000212</v>
      </c>
    </row>
    <row r="3419" spans="1:26">
      <c r="A3419" s="5" t="s">
        <v>25</v>
      </c>
      <c r="B3419" s="5">
        <v>5667</v>
      </c>
      <c r="C3419" s="5" t="s">
        <v>793</v>
      </c>
      <c r="D3419" s="6">
        <v>205667000794</v>
      </c>
      <c r="E3419" s="5" t="s">
        <v>4901</v>
      </c>
      <c r="F3419" s="6">
        <v>205667000794</v>
      </c>
      <c r="G3419" s="5" t="s">
        <v>4902</v>
      </c>
      <c r="H3419" s="5" t="s">
        <v>1531</v>
      </c>
      <c r="I3419" s="5" t="s">
        <v>12964</v>
      </c>
      <c r="J3419" s="5" t="s">
        <v>30</v>
      </c>
      <c r="K3419" s="5" t="s">
        <v>111</v>
      </c>
      <c r="L3419" s="5" t="s">
        <v>112</v>
      </c>
      <c r="M3419" s="5" t="s">
        <v>65</v>
      </c>
      <c r="N3419" s="5" t="s">
        <v>34</v>
      </c>
      <c r="O3419" s="5" t="s">
        <v>113</v>
      </c>
      <c r="P3419" s="5" t="s">
        <v>206</v>
      </c>
      <c r="T3419" s="5">
        <v>1</v>
      </c>
      <c r="U3419" s="5" t="s">
        <v>375</v>
      </c>
      <c r="V3419" s="5" t="s">
        <v>38</v>
      </c>
      <c r="X3419" s="5" t="str">
        <f>+VLOOKUP(C3419,Hoja1!$E$2:$F$125,2,0)</f>
        <v>SAN_RAFAEL</v>
      </c>
      <c r="Y3419" s="6" t="s">
        <v>19832</v>
      </c>
      <c r="Z3419" s="6">
        <v>205667000794</v>
      </c>
    </row>
    <row r="3420" spans="1:26">
      <c r="A3420" s="5" t="s">
        <v>25</v>
      </c>
      <c r="B3420" s="5">
        <v>5667</v>
      </c>
      <c r="C3420" s="5" t="s">
        <v>793</v>
      </c>
      <c r="D3420" s="6">
        <v>205667000115</v>
      </c>
      <c r="E3420" s="5" t="s">
        <v>1114</v>
      </c>
      <c r="F3420" s="6">
        <v>205667000115</v>
      </c>
      <c r="G3420" s="5" t="s">
        <v>1115</v>
      </c>
      <c r="H3420" s="5" t="s">
        <v>1531</v>
      </c>
      <c r="I3420" s="5" t="s">
        <v>12929</v>
      </c>
      <c r="J3420" s="5" t="s">
        <v>30</v>
      </c>
      <c r="K3420" s="5" t="s">
        <v>111</v>
      </c>
      <c r="L3420" s="5" t="s">
        <v>112</v>
      </c>
      <c r="M3420" s="5" t="s">
        <v>65</v>
      </c>
      <c r="N3420" s="5" t="s">
        <v>34</v>
      </c>
      <c r="O3420" s="5" t="s">
        <v>113</v>
      </c>
      <c r="P3420" s="5" t="s">
        <v>206</v>
      </c>
      <c r="T3420" s="5">
        <v>1</v>
      </c>
      <c r="U3420" s="5" t="s">
        <v>375</v>
      </c>
      <c r="V3420" s="5" t="s">
        <v>38</v>
      </c>
      <c r="X3420" s="5" t="str">
        <f>+VLOOKUP(C3420,Hoja1!$E$2:$F$125,2,0)</f>
        <v>SAN_RAFAEL</v>
      </c>
      <c r="Y3420" s="6" t="s">
        <v>19833</v>
      </c>
      <c r="Z3420" s="6">
        <v>205667000115</v>
      </c>
    </row>
    <row r="3421" spans="1:26">
      <c r="A3421" s="5" t="s">
        <v>25</v>
      </c>
      <c r="B3421" s="5">
        <v>5667</v>
      </c>
      <c r="C3421" s="5" t="s">
        <v>793</v>
      </c>
      <c r="D3421" s="6">
        <v>205667000239</v>
      </c>
      <c r="E3421" s="5" t="s">
        <v>1547</v>
      </c>
      <c r="F3421" s="6">
        <v>205667000239</v>
      </c>
      <c r="G3421" s="5" t="s">
        <v>1548</v>
      </c>
      <c r="H3421" s="5" t="s">
        <v>1531</v>
      </c>
      <c r="I3421" s="5" t="s">
        <v>12939</v>
      </c>
      <c r="J3421" s="5" t="s">
        <v>30</v>
      </c>
      <c r="K3421" s="5" t="s">
        <v>111</v>
      </c>
      <c r="L3421" s="5" t="s">
        <v>112</v>
      </c>
      <c r="M3421" s="5" t="s">
        <v>65</v>
      </c>
      <c r="N3421" s="5" t="s">
        <v>34</v>
      </c>
      <c r="O3421" s="5" t="s">
        <v>113</v>
      </c>
      <c r="P3421" s="5" t="s">
        <v>206</v>
      </c>
      <c r="T3421" s="5">
        <v>1</v>
      </c>
      <c r="U3421" s="5" t="s">
        <v>375</v>
      </c>
      <c r="V3421" s="5" t="s">
        <v>38</v>
      </c>
      <c r="X3421" s="5" t="str">
        <f>+VLOOKUP(C3421,Hoja1!$E$2:$F$125,2,0)</f>
        <v>SAN_RAFAEL</v>
      </c>
      <c r="Y3421" s="6" t="s">
        <v>19834</v>
      </c>
      <c r="Z3421" s="6">
        <v>205667000239</v>
      </c>
    </row>
    <row r="3422" spans="1:26">
      <c r="A3422" s="5" t="s">
        <v>25</v>
      </c>
      <c r="B3422" s="5">
        <v>5667</v>
      </c>
      <c r="C3422" s="5" t="s">
        <v>793</v>
      </c>
      <c r="D3422" s="6">
        <v>205667000107</v>
      </c>
      <c r="E3422" s="5" t="s">
        <v>1510</v>
      </c>
      <c r="F3422" s="6">
        <v>205667000107</v>
      </c>
      <c r="G3422" s="5" t="s">
        <v>4906</v>
      </c>
      <c r="H3422" s="5" t="s">
        <v>4907</v>
      </c>
      <c r="I3422" s="5" t="s">
        <v>12927</v>
      </c>
      <c r="J3422" s="5" t="s">
        <v>30</v>
      </c>
      <c r="K3422" s="5" t="s">
        <v>111</v>
      </c>
      <c r="L3422" s="5" t="s">
        <v>112</v>
      </c>
      <c r="M3422" s="5" t="s">
        <v>693</v>
      </c>
      <c r="N3422" s="5" t="s">
        <v>34</v>
      </c>
      <c r="O3422" s="5" t="s">
        <v>113</v>
      </c>
      <c r="P3422" s="5" t="s">
        <v>206</v>
      </c>
      <c r="T3422" s="5">
        <v>1</v>
      </c>
      <c r="U3422" s="5" t="s">
        <v>375</v>
      </c>
      <c r="V3422" s="5" t="s">
        <v>38</v>
      </c>
      <c r="W3422" s="5" t="s">
        <v>12928</v>
      </c>
      <c r="X3422" s="5" t="str">
        <f>+VLOOKUP(C3422,Hoja1!$E$2:$F$125,2,0)</f>
        <v>SAN_RAFAEL</v>
      </c>
      <c r="Y3422" s="6" t="s">
        <v>19835</v>
      </c>
      <c r="Z3422" s="6">
        <v>205667000107</v>
      </c>
    </row>
    <row r="3423" spans="1:26">
      <c r="A3423" s="5" t="s">
        <v>25</v>
      </c>
      <c r="B3423" s="5">
        <v>5667</v>
      </c>
      <c r="C3423" s="5" t="s">
        <v>793</v>
      </c>
      <c r="D3423" s="6">
        <v>205667000743</v>
      </c>
      <c r="E3423" s="5" t="s">
        <v>2292</v>
      </c>
      <c r="F3423" s="6">
        <v>205667000743</v>
      </c>
      <c r="G3423" s="5" t="s">
        <v>3313</v>
      </c>
      <c r="H3423" s="5" t="s">
        <v>1531</v>
      </c>
      <c r="I3423" s="5" t="s">
        <v>12961</v>
      </c>
      <c r="J3423" s="5" t="s">
        <v>30</v>
      </c>
      <c r="K3423" s="5" t="s">
        <v>111</v>
      </c>
      <c r="L3423" s="5" t="s">
        <v>112</v>
      </c>
      <c r="M3423" s="5" t="s">
        <v>65</v>
      </c>
      <c r="N3423" s="5" t="s">
        <v>34</v>
      </c>
      <c r="O3423" s="5" t="s">
        <v>113</v>
      </c>
      <c r="P3423" s="5" t="s">
        <v>206</v>
      </c>
      <c r="T3423" s="5">
        <v>1</v>
      </c>
      <c r="U3423" s="5" t="s">
        <v>375</v>
      </c>
      <c r="V3423" s="5" t="s">
        <v>38</v>
      </c>
      <c r="W3423" s="5" t="s">
        <v>12962</v>
      </c>
      <c r="X3423" s="5" t="str">
        <f>+VLOOKUP(C3423,Hoja1!$E$2:$F$125,2,0)</f>
        <v>SAN_RAFAEL</v>
      </c>
      <c r="Y3423" s="6" t="s">
        <v>19836</v>
      </c>
      <c r="Z3423" s="6">
        <v>205667000743</v>
      </c>
    </row>
    <row r="3424" spans="1:26">
      <c r="A3424" s="5" t="s">
        <v>25</v>
      </c>
      <c r="B3424" s="5">
        <v>5667</v>
      </c>
      <c r="C3424" s="5" t="s">
        <v>793</v>
      </c>
      <c r="D3424" s="6">
        <v>205667000166</v>
      </c>
      <c r="E3424" s="5" t="s">
        <v>6904</v>
      </c>
      <c r="F3424" s="6">
        <v>205667000166</v>
      </c>
      <c r="G3424" s="5" t="s">
        <v>6905</v>
      </c>
      <c r="H3424" s="5" t="s">
        <v>1531</v>
      </c>
      <c r="I3424" s="5" t="s">
        <v>12934</v>
      </c>
      <c r="J3424" s="5" t="s">
        <v>30</v>
      </c>
      <c r="K3424" s="5" t="s">
        <v>111</v>
      </c>
      <c r="L3424" s="5" t="s">
        <v>112</v>
      </c>
      <c r="M3424" s="5" t="s">
        <v>65</v>
      </c>
      <c r="N3424" s="5" t="s">
        <v>34</v>
      </c>
      <c r="O3424" s="5" t="s">
        <v>113</v>
      </c>
      <c r="P3424" s="5" t="s">
        <v>206</v>
      </c>
      <c r="T3424" s="5">
        <v>1</v>
      </c>
      <c r="U3424" s="5" t="s">
        <v>375</v>
      </c>
      <c r="V3424" s="5" t="s">
        <v>38</v>
      </c>
      <c r="X3424" s="5" t="str">
        <f>+VLOOKUP(C3424,Hoja1!$E$2:$F$125,2,0)</f>
        <v>SAN_RAFAEL</v>
      </c>
      <c r="Y3424" s="6" t="s">
        <v>19837</v>
      </c>
      <c r="Z3424" s="6">
        <v>205667000166</v>
      </c>
    </row>
    <row r="3425" spans="1:26">
      <c r="A3425" s="5" t="s">
        <v>25</v>
      </c>
      <c r="B3425" s="5">
        <v>5667</v>
      </c>
      <c r="C3425" s="5" t="s">
        <v>793</v>
      </c>
      <c r="D3425" s="6">
        <v>205667000077</v>
      </c>
      <c r="E3425" s="5" t="s">
        <v>2237</v>
      </c>
      <c r="F3425" s="6">
        <v>205667000077</v>
      </c>
      <c r="G3425" s="5" t="s">
        <v>338</v>
      </c>
      <c r="H3425" s="5" t="s">
        <v>1531</v>
      </c>
      <c r="I3425" s="5" t="s">
        <v>12926</v>
      </c>
      <c r="J3425" s="5" t="s">
        <v>30</v>
      </c>
      <c r="K3425" s="5" t="s">
        <v>111</v>
      </c>
      <c r="L3425" s="5" t="s">
        <v>112</v>
      </c>
      <c r="M3425" s="5" t="s">
        <v>65</v>
      </c>
      <c r="N3425" s="5" t="s">
        <v>34</v>
      </c>
      <c r="O3425" s="5" t="s">
        <v>113</v>
      </c>
      <c r="P3425" s="5" t="s">
        <v>206</v>
      </c>
      <c r="T3425" s="5">
        <v>1</v>
      </c>
      <c r="U3425" s="5" t="s">
        <v>375</v>
      </c>
      <c r="V3425" s="5" t="s">
        <v>38</v>
      </c>
      <c r="X3425" s="5" t="str">
        <f>+VLOOKUP(C3425,Hoja1!$E$2:$F$125,2,0)</f>
        <v>SAN_RAFAEL</v>
      </c>
      <c r="Y3425" s="6" t="s">
        <v>19838</v>
      </c>
      <c r="Z3425" s="6">
        <v>205667000077</v>
      </c>
    </row>
    <row r="3426" spans="1:26">
      <c r="A3426" s="5" t="s">
        <v>25</v>
      </c>
      <c r="B3426" s="5">
        <v>5667</v>
      </c>
      <c r="C3426" s="5" t="s">
        <v>793</v>
      </c>
      <c r="D3426" s="6">
        <v>205667000298</v>
      </c>
      <c r="E3426" s="5" t="s">
        <v>1995</v>
      </c>
      <c r="F3426" s="6">
        <v>205667000298</v>
      </c>
      <c r="G3426" s="5" t="s">
        <v>4721</v>
      </c>
      <c r="H3426" s="5" t="s">
        <v>1531</v>
      </c>
      <c r="I3426" s="5" t="s">
        <v>12944</v>
      </c>
      <c r="J3426" s="5" t="s">
        <v>30</v>
      </c>
      <c r="K3426" s="5" t="s">
        <v>111</v>
      </c>
      <c r="L3426" s="5" t="s">
        <v>112</v>
      </c>
      <c r="M3426" s="5" t="s">
        <v>65</v>
      </c>
      <c r="N3426" s="5" t="s">
        <v>34</v>
      </c>
      <c r="O3426" s="5" t="s">
        <v>113</v>
      </c>
      <c r="P3426" s="5" t="s">
        <v>429</v>
      </c>
      <c r="T3426" s="5">
        <v>1</v>
      </c>
      <c r="U3426" s="5" t="s">
        <v>375</v>
      </c>
      <c r="V3426" s="5" t="s">
        <v>38</v>
      </c>
      <c r="X3426" s="5" t="str">
        <f>+VLOOKUP(C3426,Hoja1!$E$2:$F$125,2,0)</f>
        <v>SAN_RAFAEL</v>
      </c>
      <c r="Y3426" s="6" t="s">
        <v>19839</v>
      </c>
      <c r="Z3426" s="6">
        <v>205667000298</v>
      </c>
    </row>
    <row r="3427" spans="1:26">
      <c r="A3427" s="5" t="s">
        <v>25</v>
      </c>
      <c r="B3427" s="5">
        <v>5667</v>
      </c>
      <c r="C3427" s="5" t="s">
        <v>793</v>
      </c>
      <c r="D3427" s="6">
        <v>205667000026</v>
      </c>
      <c r="E3427" s="5" t="s">
        <v>4115</v>
      </c>
      <c r="F3427" s="6">
        <v>205667000026</v>
      </c>
      <c r="G3427" s="5" t="s">
        <v>4116</v>
      </c>
      <c r="H3427" s="5">
        <v>8586533</v>
      </c>
      <c r="I3427" s="5" t="s">
        <v>12922</v>
      </c>
      <c r="J3427" s="5" t="s">
        <v>30</v>
      </c>
      <c r="K3427" s="5" t="s">
        <v>111</v>
      </c>
      <c r="L3427" s="5" t="s">
        <v>112</v>
      </c>
      <c r="M3427" s="5" t="s">
        <v>65</v>
      </c>
      <c r="N3427" s="5" t="s">
        <v>34</v>
      </c>
      <c r="O3427" s="5" t="s">
        <v>113</v>
      </c>
      <c r="P3427" s="5" t="s">
        <v>206</v>
      </c>
      <c r="T3427" s="5">
        <v>1</v>
      </c>
      <c r="U3427" s="5" t="s">
        <v>375</v>
      </c>
      <c r="V3427" s="5" t="s">
        <v>38</v>
      </c>
      <c r="W3427" s="5" t="s">
        <v>12923</v>
      </c>
      <c r="X3427" s="5" t="str">
        <f>+VLOOKUP(C3427,Hoja1!$E$2:$F$125,2,0)</f>
        <v>SAN_RAFAEL</v>
      </c>
      <c r="Y3427" s="6" t="s">
        <v>19840</v>
      </c>
      <c r="Z3427" s="6">
        <v>205667000026</v>
      </c>
    </row>
    <row r="3428" spans="1:26">
      <c r="A3428" s="5" t="s">
        <v>25</v>
      </c>
      <c r="B3428" s="5">
        <v>5667</v>
      </c>
      <c r="C3428" s="5" t="s">
        <v>793</v>
      </c>
      <c r="D3428" s="6">
        <v>205667000786</v>
      </c>
      <c r="E3428" s="5" t="s">
        <v>3486</v>
      </c>
      <c r="F3428" s="6">
        <v>205667000786</v>
      </c>
      <c r="G3428" s="5" t="s">
        <v>4894</v>
      </c>
      <c r="H3428" s="5" t="s">
        <v>1531</v>
      </c>
      <c r="I3428" s="5" t="s">
        <v>12963</v>
      </c>
      <c r="J3428" s="5" t="s">
        <v>30</v>
      </c>
      <c r="K3428" s="5" t="s">
        <v>111</v>
      </c>
      <c r="L3428" s="5" t="s">
        <v>112</v>
      </c>
      <c r="M3428" s="5" t="s">
        <v>65</v>
      </c>
      <c r="N3428" s="5" t="s">
        <v>34</v>
      </c>
      <c r="O3428" s="5" t="s">
        <v>113</v>
      </c>
      <c r="P3428" s="5" t="s">
        <v>206</v>
      </c>
      <c r="T3428" s="5">
        <v>1</v>
      </c>
      <c r="U3428" s="5" t="s">
        <v>375</v>
      </c>
      <c r="V3428" s="5" t="s">
        <v>38</v>
      </c>
      <c r="X3428" s="5" t="str">
        <f>+VLOOKUP(C3428,Hoja1!$E$2:$F$125,2,0)</f>
        <v>SAN_RAFAEL</v>
      </c>
      <c r="Y3428" s="6" t="s">
        <v>19841</v>
      </c>
      <c r="Z3428" s="6">
        <v>205667000786</v>
      </c>
    </row>
    <row r="3429" spans="1:26">
      <c r="A3429" s="5" t="s">
        <v>25</v>
      </c>
      <c r="B3429" s="5">
        <v>5667</v>
      </c>
      <c r="C3429" s="5" t="s">
        <v>793</v>
      </c>
      <c r="D3429" s="6">
        <v>205667000000</v>
      </c>
      <c r="E3429" s="5" t="s">
        <v>2925</v>
      </c>
      <c r="F3429" s="6">
        <v>205667000000</v>
      </c>
      <c r="G3429" s="5" t="s">
        <v>2926</v>
      </c>
      <c r="H3429" s="5" t="s">
        <v>1531</v>
      </c>
      <c r="I3429" s="5" t="s">
        <v>12920</v>
      </c>
      <c r="J3429" s="5" t="s">
        <v>30</v>
      </c>
      <c r="K3429" s="5" t="s">
        <v>111</v>
      </c>
      <c r="L3429" s="5" t="s">
        <v>112</v>
      </c>
      <c r="M3429" s="5" t="s">
        <v>65</v>
      </c>
      <c r="N3429" s="5" t="s">
        <v>34</v>
      </c>
      <c r="O3429" s="5" t="s">
        <v>113</v>
      </c>
      <c r="P3429" s="5" t="s">
        <v>206</v>
      </c>
      <c r="T3429" s="5">
        <v>1</v>
      </c>
      <c r="U3429" s="5" t="s">
        <v>375</v>
      </c>
      <c r="V3429" s="5" t="s">
        <v>38</v>
      </c>
      <c r="W3429" s="5" t="s">
        <v>12921</v>
      </c>
      <c r="X3429" s="5" t="str">
        <f>+VLOOKUP(C3429,Hoja1!$E$2:$F$125,2,0)</f>
        <v>SAN_RAFAEL</v>
      </c>
      <c r="Y3429" s="6" t="s">
        <v>19842</v>
      </c>
      <c r="Z3429" s="6">
        <v>205667000000</v>
      </c>
    </row>
    <row r="3430" spans="1:26">
      <c r="A3430" s="5" t="s">
        <v>25</v>
      </c>
      <c r="B3430" s="5">
        <v>5667</v>
      </c>
      <c r="C3430" s="5" t="s">
        <v>793</v>
      </c>
      <c r="D3430" s="6">
        <v>205667000468</v>
      </c>
      <c r="E3430" s="5" t="s">
        <v>4122</v>
      </c>
      <c r="F3430" s="6">
        <v>205667000468</v>
      </c>
      <c r="G3430" s="5" t="s">
        <v>4123</v>
      </c>
      <c r="H3430" s="5" t="s">
        <v>1531</v>
      </c>
      <c r="I3430" s="5" t="s">
        <v>12952</v>
      </c>
      <c r="J3430" s="5" t="s">
        <v>30</v>
      </c>
      <c r="K3430" s="5" t="s">
        <v>111</v>
      </c>
      <c r="L3430" s="5" t="s">
        <v>112</v>
      </c>
      <c r="M3430" s="5" t="s">
        <v>65</v>
      </c>
      <c r="N3430" s="5" t="s">
        <v>34</v>
      </c>
      <c r="O3430" s="5" t="s">
        <v>113</v>
      </c>
      <c r="P3430" s="5" t="s">
        <v>206</v>
      </c>
      <c r="T3430" s="5">
        <v>1</v>
      </c>
      <c r="U3430" s="5" t="s">
        <v>375</v>
      </c>
      <c r="V3430" s="5" t="s">
        <v>38</v>
      </c>
      <c r="X3430" s="5" t="str">
        <f>+VLOOKUP(C3430,Hoja1!$E$2:$F$125,2,0)</f>
        <v>SAN_RAFAEL</v>
      </c>
      <c r="Y3430" s="6" t="s">
        <v>19843</v>
      </c>
      <c r="Z3430" s="6">
        <v>205667000468</v>
      </c>
    </row>
    <row r="3431" spans="1:26">
      <c r="A3431" s="5" t="s">
        <v>25</v>
      </c>
      <c r="B3431" s="5">
        <v>5667</v>
      </c>
      <c r="C3431" s="5" t="s">
        <v>793</v>
      </c>
      <c r="D3431" s="6">
        <v>205667000042</v>
      </c>
      <c r="E3431" s="5" t="s">
        <v>6254</v>
      </c>
      <c r="F3431" s="6">
        <v>205667000042</v>
      </c>
      <c r="G3431" s="5" t="s">
        <v>6255</v>
      </c>
      <c r="H3431" s="5" t="s">
        <v>1531</v>
      </c>
      <c r="I3431" s="5" t="s">
        <v>12924</v>
      </c>
      <c r="J3431" s="5" t="s">
        <v>30</v>
      </c>
      <c r="K3431" s="5" t="s">
        <v>111</v>
      </c>
      <c r="L3431" s="5" t="s">
        <v>112</v>
      </c>
      <c r="M3431" s="5" t="s">
        <v>65</v>
      </c>
      <c r="N3431" s="5" t="s">
        <v>34</v>
      </c>
      <c r="O3431" s="5" t="s">
        <v>113</v>
      </c>
      <c r="P3431" s="5" t="s">
        <v>206</v>
      </c>
      <c r="T3431" s="5">
        <v>1</v>
      </c>
      <c r="U3431" s="5" t="s">
        <v>375</v>
      </c>
      <c r="V3431" s="5" t="s">
        <v>38</v>
      </c>
      <c r="X3431" s="5" t="str">
        <f>+VLOOKUP(C3431,Hoja1!$E$2:$F$125,2,0)</f>
        <v>SAN_RAFAEL</v>
      </c>
      <c r="Y3431" s="6" t="s">
        <v>19844</v>
      </c>
      <c r="Z3431" s="6">
        <v>205667000042</v>
      </c>
    </row>
    <row r="3432" spans="1:26">
      <c r="A3432" s="5" t="s">
        <v>25</v>
      </c>
      <c r="B3432" s="5">
        <v>5667</v>
      </c>
      <c r="C3432" s="5" t="s">
        <v>793</v>
      </c>
      <c r="D3432" s="6">
        <v>205667000433</v>
      </c>
      <c r="E3432" s="5" t="s">
        <v>2032</v>
      </c>
      <c r="F3432" s="6">
        <v>205667000433</v>
      </c>
      <c r="G3432" s="5" t="s">
        <v>2033</v>
      </c>
      <c r="H3432" s="5" t="s">
        <v>1531</v>
      </c>
      <c r="I3432" s="5" t="s">
        <v>12950</v>
      </c>
      <c r="J3432" s="5" t="s">
        <v>30</v>
      </c>
      <c r="K3432" s="5" t="s">
        <v>111</v>
      </c>
      <c r="L3432" s="5" t="s">
        <v>112</v>
      </c>
      <c r="M3432" s="5" t="s">
        <v>65</v>
      </c>
      <c r="N3432" s="5" t="s">
        <v>34</v>
      </c>
      <c r="O3432" s="5" t="s">
        <v>113</v>
      </c>
      <c r="P3432" s="5" t="s">
        <v>206</v>
      </c>
      <c r="T3432" s="5">
        <v>1</v>
      </c>
      <c r="U3432" s="5" t="s">
        <v>375</v>
      </c>
      <c r="V3432" s="5" t="s">
        <v>38</v>
      </c>
      <c r="X3432" s="5" t="str">
        <f>+VLOOKUP(C3432,Hoja1!$E$2:$F$125,2,0)</f>
        <v>SAN_RAFAEL</v>
      </c>
      <c r="Y3432" s="6" t="s">
        <v>19845</v>
      </c>
      <c r="Z3432" s="6">
        <v>205667000433</v>
      </c>
    </row>
    <row r="3433" spans="1:26">
      <c r="A3433" s="5" t="s">
        <v>25</v>
      </c>
      <c r="B3433" s="5">
        <v>5667</v>
      </c>
      <c r="C3433" s="5" t="s">
        <v>793</v>
      </c>
      <c r="D3433" s="6">
        <v>205667000344</v>
      </c>
      <c r="E3433" s="5" t="s">
        <v>1520</v>
      </c>
      <c r="F3433" s="6">
        <v>205667000344</v>
      </c>
      <c r="G3433" s="5" t="s">
        <v>1882</v>
      </c>
      <c r="H3433" s="5" t="s">
        <v>1531</v>
      </c>
      <c r="I3433" s="5" t="s">
        <v>12948</v>
      </c>
      <c r="J3433" s="5" t="s">
        <v>30</v>
      </c>
      <c r="K3433" s="5" t="s">
        <v>111</v>
      </c>
      <c r="L3433" s="5" t="s">
        <v>112</v>
      </c>
      <c r="M3433" s="5" t="s">
        <v>65</v>
      </c>
      <c r="N3433" s="5" t="s">
        <v>34</v>
      </c>
      <c r="O3433" s="5" t="s">
        <v>113</v>
      </c>
      <c r="P3433" s="5" t="s">
        <v>206</v>
      </c>
      <c r="T3433" s="5">
        <v>1</v>
      </c>
      <c r="U3433" s="5" t="s">
        <v>375</v>
      </c>
      <c r="V3433" s="5" t="s">
        <v>38</v>
      </c>
      <c r="X3433" s="5" t="str">
        <f>+VLOOKUP(C3433,Hoja1!$E$2:$F$125,2,0)</f>
        <v>SAN_RAFAEL</v>
      </c>
      <c r="Y3433" s="6" t="s">
        <v>19846</v>
      </c>
      <c r="Z3433" s="6">
        <v>205667000344</v>
      </c>
    </row>
    <row r="3434" spans="1:26">
      <c r="A3434" s="5" t="s">
        <v>25</v>
      </c>
      <c r="B3434" s="5">
        <v>5667</v>
      </c>
      <c r="C3434" s="5" t="s">
        <v>793</v>
      </c>
      <c r="D3434" s="6">
        <v>205667000905</v>
      </c>
      <c r="E3434" s="5" t="s">
        <v>4056</v>
      </c>
      <c r="F3434" s="6">
        <v>205667000905</v>
      </c>
      <c r="G3434" s="5" t="s">
        <v>6901</v>
      </c>
      <c r="H3434" s="5" t="s">
        <v>1531</v>
      </c>
      <c r="I3434" s="5" t="s">
        <v>12971</v>
      </c>
      <c r="J3434" s="5" t="s">
        <v>30</v>
      </c>
      <c r="K3434" s="5" t="s">
        <v>111</v>
      </c>
      <c r="L3434" s="5" t="s">
        <v>112</v>
      </c>
      <c r="M3434" s="5" t="s">
        <v>65</v>
      </c>
      <c r="N3434" s="5" t="s">
        <v>34</v>
      </c>
      <c r="O3434" s="5" t="s">
        <v>113</v>
      </c>
      <c r="P3434" s="5" t="s">
        <v>206</v>
      </c>
      <c r="T3434" s="5">
        <v>1</v>
      </c>
      <c r="U3434" s="5" t="s">
        <v>375</v>
      </c>
      <c r="V3434" s="5" t="s">
        <v>38</v>
      </c>
      <c r="X3434" s="5" t="str">
        <f>+VLOOKUP(C3434,Hoja1!$E$2:$F$125,2,0)</f>
        <v>SAN_RAFAEL</v>
      </c>
      <c r="Y3434" s="6" t="s">
        <v>19847</v>
      </c>
      <c r="Z3434" s="6">
        <v>205667000905</v>
      </c>
    </row>
    <row r="3435" spans="1:26">
      <c r="A3435" s="5" t="s">
        <v>25</v>
      </c>
      <c r="B3435" s="5">
        <v>5667</v>
      </c>
      <c r="C3435" s="5" t="s">
        <v>793</v>
      </c>
      <c r="D3435" s="6">
        <v>205667000441</v>
      </c>
      <c r="E3435" s="5" t="s">
        <v>2379</v>
      </c>
      <c r="F3435" s="6">
        <v>205667000441</v>
      </c>
      <c r="G3435" s="5" t="s">
        <v>2380</v>
      </c>
      <c r="H3435" s="5" t="s">
        <v>1531</v>
      </c>
      <c r="I3435" s="5" t="s">
        <v>12951</v>
      </c>
      <c r="J3435" s="5" t="s">
        <v>30</v>
      </c>
      <c r="K3435" s="5" t="s">
        <v>111</v>
      </c>
      <c r="L3435" s="5" t="s">
        <v>112</v>
      </c>
      <c r="M3435" s="5" t="s">
        <v>65</v>
      </c>
      <c r="N3435" s="5" t="s">
        <v>34</v>
      </c>
      <c r="O3435" s="5" t="s">
        <v>113</v>
      </c>
      <c r="P3435" s="5" t="s">
        <v>206</v>
      </c>
      <c r="T3435" s="5">
        <v>1</v>
      </c>
      <c r="U3435" s="5" t="s">
        <v>375</v>
      </c>
      <c r="V3435" s="5" t="s">
        <v>38</v>
      </c>
      <c r="X3435" s="5" t="str">
        <f>+VLOOKUP(C3435,Hoja1!$E$2:$F$125,2,0)</f>
        <v>SAN_RAFAEL</v>
      </c>
      <c r="Y3435" s="6" t="s">
        <v>19848</v>
      </c>
      <c r="Z3435" s="6">
        <v>205667000441</v>
      </c>
    </row>
    <row r="3436" spans="1:26">
      <c r="A3436" s="5" t="s">
        <v>25</v>
      </c>
      <c r="B3436" s="5">
        <v>5667</v>
      </c>
      <c r="C3436" s="5" t="s">
        <v>793</v>
      </c>
      <c r="D3436" s="6">
        <v>205667000352</v>
      </c>
      <c r="E3436" s="5" t="s">
        <v>976</v>
      </c>
      <c r="F3436" s="6">
        <v>205667000352</v>
      </c>
      <c r="G3436" s="5" t="s">
        <v>977</v>
      </c>
      <c r="H3436" s="5" t="s">
        <v>1531</v>
      </c>
      <c r="I3436" s="5" t="s">
        <v>12949</v>
      </c>
      <c r="J3436" s="5" t="s">
        <v>30</v>
      </c>
      <c r="K3436" s="5" t="s">
        <v>111</v>
      </c>
      <c r="L3436" s="5" t="s">
        <v>112</v>
      </c>
      <c r="M3436" s="5" t="s">
        <v>65</v>
      </c>
      <c r="N3436" s="5" t="s">
        <v>34</v>
      </c>
      <c r="O3436" s="5" t="s">
        <v>113</v>
      </c>
      <c r="P3436" s="5" t="s">
        <v>206</v>
      </c>
      <c r="T3436" s="5">
        <v>1</v>
      </c>
      <c r="U3436" s="5" t="s">
        <v>375</v>
      </c>
      <c r="V3436" s="5" t="s">
        <v>38</v>
      </c>
      <c r="X3436" s="5" t="str">
        <f>+VLOOKUP(C3436,Hoja1!$E$2:$F$125,2,0)</f>
        <v>SAN_RAFAEL</v>
      </c>
      <c r="Y3436" s="6" t="s">
        <v>19849</v>
      </c>
      <c r="Z3436" s="6">
        <v>205667000352</v>
      </c>
    </row>
    <row r="3437" spans="1:26">
      <c r="A3437" s="5" t="s">
        <v>25</v>
      </c>
      <c r="B3437" s="5">
        <v>5667</v>
      </c>
      <c r="C3437" s="5" t="s">
        <v>793</v>
      </c>
      <c r="D3437" s="6">
        <v>205667000174</v>
      </c>
      <c r="E3437" s="5" t="s">
        <v>1110</v>
      </c>
      <c r="F3437" s="6">
        <v>205667000174</v>
      </c>
      <c r="G3437" s="5" t="s">
        <v>1111</v>
      </c>
      <c r="H3437" s="5" t="s">
        <v>1531</v>
      </c>
      <c r="I3437" s="5" t="s">
        <v>12935</v>
      </c>
      <c r="J3437" s="5" t="s">
        <v>30</v>
      </c>
      <c r="K3437" s="5" t="s">
        <v>111</v>
      </c>
      <c r="L3437" s="5" t="s">
        <v>112</v>
      </c>
      <c r="M3437" s="5" t="s">
        <v>65</v>
      </c>
      <c r="N3437" s="5" t="s">
        <v>34</v>
      </c>
      <c r="O3437" s="5" t="s">
        <v>113</v>
      </c>
      <c r="P3437" s="5" t="s">
        <v>206</v>
      </c>
      <c r="T3437" s="5">
        <v>1</v>
      </c>
      <c r="U3437" s="5" t="s">
        <v>375</v>
      </c>
      <c r="V3437" s="5" t="s">
        <v>38</v>
      </c>
      <c r="X3437" s="5" t="str">
        <f>+VLOOKUP(C3437,Hoja1!$E$2:$F$125,2,0)</f>
        <v>SAN_RAFAEL</v>
      </c>
      <c r="Y3437" s="6" t="s">
        <v>19850</v>
      </c>
      <c r="Z3437" s="6">
        <v>205667000174</v>
      </c>
    </row>
    <row r="3438" spans="1:26">
      <c r="A3438" s="5" t="s">
        <v>25</v>
      </c>
      <c r="B3438" s="5">
        <v>5667</v>
      </c>
      <c r="C3438" s="5" t="s">
        <v>793</v>
      </c>
      <c r="D3438" s="6">
        <v>205667000816</v>
      </c>
      <c r="E3438" s="5" t="s">
        <v>18140</v>
      </c>
      <c r="F3438" s="6">
        <v>205667000816</v>
      </c>
      <c r="G3438" s="5" t="s">
        <v>1527</v>
      </c>
      <c r="H3438" s="5" t="s">
        <v>1528</v>
      </c>
      <c r="I3438" s="5" t="s">
        <v>18141</v>
      </c>
      <c r="J3438" s="5" t="s">
        <v>30</v>
      </c>
      <c r="K3438" s="5" t="s">
        <v>111</v>
      </c>
      <c r="L3438" s="5" t="s">
        <v>112</v>
      </c>
      <c r="M3438" s="5" t="s">
        <v>65</v>
      </c>
      <c r="N3438" s="5" t="s">
        <v>34</v>
      </c>
      <c r="O3438" s="5" t="s">
        <v>113</v>
      </c>
      <c r="P3438" s="5" t="s">
        <v>206</v>
      </c>
      <c r="T3438" s="5">
        <v>1</v>
      </c>
      <c r="U3438" s="5" t="s">
        <v>375</v>
      </c>
      <c r="V3438" s="5" t="s">
        <v>38</v>
      </c>
      <c r="X3438" s="5" t="str">
        <f>+VLOOKUP(C3438,Hoja1!$E$2:$F$125,2,0)</f>
        <v>SAN_RAFAEL</v>
      </c>
      <c r="Y3438" s="6" t="s">
        <v>19851</v>
      </c>
      <c r="Z3438" s="6">
        <v>205667000816</v>
      </c>
    </row>
    <row r="3439" spans="1:26">
      <c r="A3439" s="5" t="s">
        <v>25</v>
      </c>
      <c r="B3439" s="5">
        <v>5667</v>
      </c>
      <c r="C3439" s="5" t="s">
        <v>793</v>
      </c>
      <c r="D3439" s="6">
        <v>205667000263</v>
      </c>
      <c r="E3439" s="5" t="s">
        <v>4449</v>
      </c>
      <c r="F3439" s="6">
        <v>205667000263</v>
      </c>
      <c r="G3439" s="5" t="s">
        <v>5590</v>
      </c>
      <c r="H3439" s="5">
        <v>3148678792</v>
      </c>
      <c r="I3439" s="5" t="s">
        <v>5591</v>
      </c>
      <c r="J3439" s="5" t="s">
        <v>30</v>
      </c>
      <c r="K3439" s="5" t="s">
        <v>111</v>
      </c>
      <c r="L3439" s="5" t="s">
        <v>112</v>
      </c>
      <c r="M3439" s="5" t="s">
        <v>65</v>
      </c>
      <c r="N3439" s="5" t="s">
        <v>34</v>
      </c>
      <c r="O3439" s="5" t="s">
        <v>113</v>
      </c>
      <c r="P3439" s="5" t="s">
        <v>206</v>
      </c>
      <c r="T3439" s="5">
        <v>1</v>
      </c>
      <c r="U3439" s="5" t="s">
        <v>375</v>
      </c>
      <c r="V3439" s="5" t="s">
        <v>38</v>
      </c>
      <c r="X3439" s="5" t="str">
        <f>+VLOOKUP(C3439,Hoja1!$E$2:$F$125,2,0)</f>
        <v>SAN_RAFAEL</v>
      </c>
      <c r="Y3439" s="6" t="s">
        <v>19852</v>
      </c>
      <c r="Z3439" s="6">
        <v>205667000263</v>
      </c>
    </row>
    <row r="3440" spans="1:26">
      <c r="A3440" s="5" t="s">
        <v>25</v>
      </c>
      <c r="B3440" s="5">
        <v>5667</v>
      </c>
      <c r="C3440" s="5" t="s">
        <v>793</v>
      </c>
      <c r="D3440" s="6">
        <v>205321000135</v>
      </c>
      <c r="E3440" s="5" t="s">
        <v>6906</v>
      </c>
      <c r="F3440" s="6">
        <v>205321000135</v>
      </c>
      <c r="G3440" s="5" t="s">
        <v>6907</v>
      </c>
      <c r="H3440" s="5" t="s">
        <v>1531</v>
      </c>
      <c r="I3440" s="5" t="s">
        <v>12919</v>
      </c>
      <c r="J3440" s="5" t="s">
        <v>30</v>
      </c>
      <c r="K3440" s="5" t="s">
        <v>111</v>
      </c>
      <c r="L3440" s="5" t="s">
        <v>112</v>
      </c>
      <c r="M3440" s="5" t="s">
        <v>65</v>
      </c>
      <c r="N3440" s="5" t="s">
        <v>34</v>
      </c>
      <c r="O3440" s="5" t="s">
        <v>113</v>
      </c>
      <c r="P3440" s="5" t="s">
        <v>206</v>
      </c>
      <c r="T3440" s="5">
        <v>1</v>
      </c>
      <c r="U3440" s="5" t="s">
        <v>375</v>
      </c>
      <c r="V3440" s="5" t="s">
        <v>38</v>
      </c>
      <c r="X3440" s="5" t="str">
        <f>+VLOOKUP(C3440,Hoja1!$E$2:$F$125,2,0)</f>
        <v>SAN_RAFAEL</v>
      </c>
      <c r="Y3440" s="6" t="s">
        <v>19853</v>
      </c>
      <c r="Z3440" s="6">
        <v>205321000135</v>
      </c>
    </row>
    <row r="3441" spans="1:26">
      <c r="A3441" s="5" t="s">
        <v>25</v>
      </c>
      <c r="B3441" s="5">
        <v>5667</v>
      </c>
      <c r="C3441" s="5" t="s">
        <v>793</v>
      </c>
      <c r="D3441" s="6">
        <v>205667000841</v>
      </c>
      <c r="E3441" s="5" t="s">
        <v>1529</v>
      </c>
      <c r="F3441" s="6">
        <v>205667000841</v>
      </c>
      <c r="G3441" s="5" t="s">
        <v>1530</v>
      </c>
      <c r="H3441" s="5" t="s">
        <v>1531</v>
      </c>
      <c r="I3441" s="5" t="s">
        <v>12968</v>
      </c>
      <c r="J3441" s="5" t="s">
        <v>30</v>
      </c>
      <c r="K3441" s="5" t="s">
        <v>111</v>
      </c>
      <c r="L3441" s="5" t="s">
        <v>112</v>
      </c>
      <c r="M3441" s="5" t="s">
        <v>65</v>
      </c>
      <c r="N3441" s="5" t="s">
        <v>34</v>
      </c>
      <c r="O3441" s="5" t="s">
        <v>113</v>
      </c>
      <c r="P3441" s="5" t="s">
        <v>206</v>
      </c>
      <c r="T3441" s="5">
        <v>1</v>
      </c>
      <c r="U3441" s="5" t="s">
        <v>375</v>
      </c>
      <c r="V3441" s="5" t="s">
        <v>38</v>
      </c>
      <c r="X3441" s="5" t="str">
        <f>+VLOOKUP(C3441,Hoja1!$E$2:$F$125,2,0)</f>
        <v>SAN_RAFAEL</v>
      </c>
      <c r="Y3441" s="6" t="s">
        <v>19854</v>
      </c>
      <c r="Z3441" s="6">
        <v>205667000841</v>
      </c>
    </row>
    <row r="3442" spans="1:26">
      <c r="A3442" s="5" t="s">
        <v>25</v>
      </c>
      <c r="B3442" s="5">
        <v>5667</v>
      </c>
      <c r="C3442" s="5" t="s">
        <v>793</v>
      </c>
      <c r="D3442" s="6">
        <v>205667000255</v>
      </c>
      <c r="E3442" s="5" t="s">
        <v>979</v>
      </c>
      <c r="F3442" s="6">
        <v>205667000255</v>
      </c>
      <c r="G3442" s="5" t="s">
        <v>980</v>
      </c>
      <c r="H3442" s="5" t="s">
        <v>1531</v>
      </c>
      <c r="I3442" s="5" t="s">
        <v>12941</v>
      </c>
      <c r="J3442" s="5" t="s">
        <v>30</v>
      </c>
      <c r="K3442" s="5" t="s">
        <v>111</v>
      </c>
      <c r="L3442" s="5" t="s">
        <v>112</v>
      </c>
      <c r="M3442" s="5" t="s">
        <v>65</v>
      </c>
      <c r="N3442" s="5" t="s">
        <v>34</v>
      </c>
      <c r="O3442" s="5" t="s">
        <v>113</v>
      </c>
      <c r="P3442" s="5" t="s">
        <v>206</v>
      </c>
      <c r="T3442" s="5">
        <v>1</v>
      </c>
      <c r="U3442" s="5" t="s">
        <v>375</v>
      </c>
      <c r="V3442" s="5" t="s">
        <v>38</v>
      </c>
      <c r="X3442" s="5" t="str">
        <f>+VLOOKUP(C3442,Hoja1!$E$2:$F$125,2,0)</f>
        <v>SAN_RAFAEL</v>
      </c>
      <c r="Y3442" s="6" t="s">
        <v>19855</v>
      </c>
      <c r="Z3442" s="6">
        <v>205667000255</v>
      </c>
    </row>
    <row r="3443" spans="1:26">
      <c r="A3443" s="5" t="s">
        <v>25</v>
      </c>
      <c r="B3443" s="5">
        <v>5667</v>
      </c>
      <c r="C3443" s="5" t="s">
        <v>793</v>
      </c>
      <c r="D3443" s="6">
        <v>205667000123</v>
      </c>
      <c r="E3443" s="5" t="s">
        <v>4903</v>
      </c>
      <c r="F3443" s="6">
        <v>205667000123</v>
      </c>
      <c r="G3443" s="5" t="s">
        <v>4904</v>
      </c>
      <c r="H3443" s="5" t="s">
        <v>4905</v>
      </c>
      <c r="I3443" s="5" t="s">
        <v>12930</v>
      </c>
      <c r="J3443" s="5" t="s">
        <v>30</v>
      </c>
      <c r="K3443" s="5" t="s">
        <v>111</v>
      </c>
      <c r="L3443" s="5" t="s">
        <v>112</v>
      </c>
      <c r="M3443" s="5" t="s">
        <v>65</v>
      </c>
      <c r="N3443" s="5" t="s">
        <v>34</v>
      </c>
      <c r="O3443" s="5" t="s">
        <v>113</v>
      </c>
      <c r="P3443" s="5" t="s">
        <v>206</v>
      </c>
      <c r="T3443" s="5">
        <v>1</v>
      </c>
      <c r="U3443" s="5" t="s">
        <v>375</v>
      </c>
      <c r="V3443" s="5" t="s">
        <v>38</v>
      </c>
      <c r="W3443" s="5" t="s">
        <v>12931</v>
      </c>
      <c r="X3443" s="5" t="str">
        <f>+VLOOKUP(C3443,Hoja1!$E$2:$F$125,2,0)</f>
        <v>SAN_RAFAEL</v>
      </c>
      <c r="Y3443" s="6" t="s">
        <v>19856</v>
      </c>
      <c r="Z3443" s="6">
        <v>205667000123</v>
      </c>
    </row>
    <row r="3444" spans="1:26">
      <c r="A3444" s="5" t="s">
        <v>25</v>
      </c>
      <c r="B3444" s="5">
        <v>5667</v>
      </c>
      <c r="C3444" s="5" t="s">
        <v>793</v>
      </c>
      <c r="D3444" s="6">
        <v>205667000204</v>
      </c>
      <c r="E3444" s="5" t="s">
        <v>2377</v>
      </c>
      <c r="F3444" s="6">
        <v>205667000204</v>
      </c>
      <c r="G3444" s="5" t="s">
        <v>2378</v>
      </c>
      <c r="H3444" s="5" t="s">
        <v>1531</v>
      </c>
      <c r="I3444" s="5" t="s">
        <v>12936</v>
      </c>
      <c r="J3444" s="5" t="s">
        <v>30</v>
      </c>
      <c r="K3444" s="5" t="s">
        <v>111</v>
      </c>
      <c r="L3444" s="5" t="s">
        <v>112</v>
      </c>
      <c r="M3444" s="5" t="s">
        <v>65</v>
      </c>
      <c r="N3444" s="5" t="s">
        <v>34</v>
      </c>
      <c r="O3444" s="5" t="s">
        <v>113</v>
      </c>
      <c r="P3444" s="5" t="s">
        <v>206</v>
      </c>
      <c r="T3444" s="5">
        <v>1</v>
      </c>
      <c r="U3444" s="5" t="s">
        <v>375</v>
      </c>
      <c r="V3444" s="5" t="s">
        <v>38</v>
      </c>
      <c r="X3444" s="5" t="str">
        <f>+VLOOKUP(C3444,Hoja1!$E$2:$F$125,2,0)</f>
        <v>SAN_RAFAEL</v>
      </c>
      <c r="Y3444" s="6" t="s">
        <v>19857</v>
      </c>
      <c r="Z3444" s="6">
        <v>205667000204</v>
      </c>
    </row>
    <row r="3445" spans="1:26">
      <c r="A3445" s="5" t="s">
        <v>25</v>
      </c>
      <c r="B3445" s="5">
        <v>5667</v>
      </c>
      <c r="C3445" s="5" t="s">
        <v>793</v>
      </c>
      <c r="D3445" s="6">
        <v>205667000832</v>
      </c>
      <c r="E3445" s="5" t="s">
        <v>18142</v>
      </c>
      <c r="F3445" s="6">
        <v>205667000832</v>
      </c>
      <c r="G3445" s="5" t="s">
        <v>1526</v>
      </c>
      <c r="H3445" s="5">
        <v>8586533</v>
      </c>
      <c r="I3445" s="5" t="s">
        <v>12966</v>
      </c>
      <c r="J3445" s="5" t="s">
        <v>30</v>
      </c>
      <c r="K3445" s="5" t="s">
        <v>111</v>
      </c>
      <c r="L3445" s="5" t="s">
        <v>112</v>
      </c>
      <c r="M3445" s="5" t="s">
        <v>65</v>
      </c>
      <c r="N3445" s="5" t="s">
        <v>34</v>
      </c>
      <c r="O3445" s="5" t="s">
        <v>113</v>
      </c>
      <c r="P3445" s="5" t="s">
        <v>206</v>
      </c>
      <c r="T3445" s="5">
        <v>1</v>
      </c>
      <c r="U3445" s="5" t="s">
        <v>375</v>
      </c>
      <c r="V3445" s="5" t="s">
        <v>38</v>
      </c>
      <c r="W3445" s="5" t="s">
        <v>12967</v>
      </c>
      <c r="X3445" s="5" t="str">
        <f>+VLOOKUP(C3445,Hoja1!$E$2:$F$125,2,0)</f>
        <v>SAN_RAFAEL</v>
      </c>
      <c r="Y3445" s="6" t="s">
        <v>19858</v>
      </c>
      <c r="Z3445" s="6">
        <v>205667000832</v>
      </c>
    </row>
    <row r="3446" spans="1:26">
      <c r="A3446" s="5" t="s">
        <v>25</v>
      </c>
      <c r="B3446" s="5">
        <v>5667</v>
      </c>
      <c r="C3446" s="5" t="s">
        <v>793</v>
      </c>
      <c r="D3446" s="6">
        <v>205667000328</v>
      </c>
      <c r="E3446" s="5" t="s">
        <v>6908</v>
      </c>
      <c r="F3446" s="6">
        <v>205667000328</v>
      </c>
      <c r="G3446" s="5" t="s">
        <v>6909</v>
      </c>
      <c r="H3446" s="5" t="s">
        <v>1531</v>
      </c>
      <c r="I3446" s="5" t="s">
        <v>12947</v>
      </c>
      <c r="J3446" s="5" t="s">
        <v>30</v>
      </c>
      <c r="K3446" s="5" t="s">
        <v>111</v>
      </c>
      <c r="L3446" s="5" t="s">
        <v>112</v>
      </c>
      <c r="M3446" s="5" t="s">
        <v>65</v>
      </c>
      <c r="N3446" s="5" t="s">
        <v>34</v>
      </c>
      <c r="O3446" s="5" t="s">
        <v>113</v>
      </c>
      <c r="P3446" s="5" t="s">
        <v>206</v>
      </c>
      <c r="T3446" s="5">
        <v>1</v>
      </c>
      <c r="U3446" s="5" t="s">
        <v>375</v>
      </c>
      <c r="V3446" s="5" t="s">
        <v>38</v>
      </c>
      <c r="X3446" s="5" t="str">
        <f>+VLOOKUP(C3446,Hoja1!$E$2:$F$125,2,0)</f>
        <v>SAN_RAFAEL</v>
      </c>
      <c r="Y3446" s="6" t="s">
        <v>19859</v>
      </c>
      <c r="Z3446" s="6">
        <v>205667000328</v>
      </c>
    </row>
    <row r="3447" spans="1:26">
      <c r="A3447" s="5" t="s">
        <v>25</v>
      </c>
      <c r="B3447" s="5">
        <v>5667</v>
      </c>
      <c r="C3447" s="5" t="s">
        <v>793</v>
      </c>
      <c r="D3447" s="6">
        <v>205667000336</v>
      </c>
      <c r="E3447" s="5" t="s">
        <v>2373</v>
      </c>
      <c r="F3447" s="6">
        <v>205667000336</v>
      </c>
      <c r="G3447" s="5" t="s">
        <v>2374</v>
      </c>
      <c r="H3447" s="5" t="s">
        <v>1531</v>
      </c>
      <c r="I3447" s="5" t="s">
        <v>18144</v>
      </c>
      <c r="J3447" s="5" t="s">
        <v>30</v>
      </c>
      <c r="K3447" s="5" t="s">
        <v>111</v>
      </c>
      <c r="L3447" s="5" t="s">
        <v>112</v>
      </c>
      <c r="M3447" s="5" t="s">
        <v>65</v>
      </c>
      <c r="N3447" s="5" t="s">
        <v>34</v>
      </c>
      <c r="O3447" s="5" t="s">
        <v>113</v>
      </c>
      <c r="P3447" s="5" t="s">
        <v>429</v>
      </c>
      <c r="T3447" s="5">
        <v>1</v>
      </c>
      <c r="U3447" s="5" t="s">
        <v>375</v>
      </c>
      <c r="V3447" s="5" t="s">
        <v>38</v>
      </c>
      <c r="X3447" s="5" t="str">
        <f>+VLOOKUP(C3447,Hoja1!$E$2:$F$125,2,0)</f>
        <v>SAN_RAFAEL</v>
      </c>
      <c r="Y3447" s="6" t="s">
        <v>19860</v>
      </c>
      <c r="Z3447" s="6">
        <v>205667000336</v>
      </c>
    </row>
    <row r="3448" spans="1:26">
      <c r="A3448" s="5" t="s">
        <v>25</v>
      </c>
      <c r="B3448" s="5">
        <v>5667</v>
      </c>
      <c r="C3448" s="5" t="s">
        <v>793</v>
      </c>
      <c r="D3448" s="6">
        <v>205667000603</v>
      </c>
      <c r="E3448" s="5" t="s">
        <v>5594</v>
      </c>
      <c r="F3448" s="6">
        <v>205667000603</v>
      </c>
      <c r="G3448" s="5" t="s">
        <v>5595</v>
      </c>
      <c r="H3448" s="5" t="s">
        <v>1531</v>
      </c>
      <c r="I3448" s="5" t="s">
        <v>12954</v>
      </c>
      <c r="J3448" s="5" t="s">
        <v>30</v>
      </c>
      <c r="K3448" s="5" t="s">
        <v>111</v>
      </c>
      <c r="L3448" s="5" t="s">
        <v>112</v>
      </c>
      <c r="M3448" s="5" t="s">
        <v>65</v>
      </c>
      <c r="N3448" s="5" t="s">
        <v>34</v>
      </c>
      <c r="O3448" s="5" t="s">
        <v>113</v>
      </c>
      <c r="P3448" s="5" t="s">
        <v>206</v>
      </c>
      <c r="T3448" s="5">
        <v>1</v>
      </c>
      <c r="U3448" s="5" t="s">
        <v>375</v>
      </c>
      <c r="V3448" s="5" t="s">
        <v>38</v>
      </c>
      <c r="X3448" s="5" t="str">
        <f>+VLOOKUP(C3448,Hoja1!$E$2:$F$125,2,0)</f>
        <v>SAN_RAFAEL</v>
      </c>
      <c r="Y3448" s="6" t="s">
        <v>19861</v>
      </c>
      <c r="Z3448" s="6">
        <v>205667000603</v>
      </c>
    </row>
    <row r="3449" spans="1:26">
      <c r="A3449" s="5" t="s">
        <v>25</v>
      </c>
      <c r="B3449" s="5">
        <v>5667</v>
      </c>
      <c r="C3449" s="5" t="s">
        <v>793</v>
      </c>
      <c r="D3449" s="6">
        <v>205667000719</v>
      </c>
      <c r="E3449" s="5" t="s">
        <v>1523</v>
      </c>
      <c r="F3449" s="6">
        <v>205667000719</v>
      </c>
      <c r="G3449" s="5" t="s">
        <v>1524</v>
      </c>
      <c r="H3449" s="5" t="s">
        <v>1525</v>
      </c>
      <c r="I3449" s="5" t="s">
        <v>12958</v>
      </c>
      <c r="J3449" s="5" t="s">
        <v>30</v>
      </c>
      <c r="K3449" s="5" t="s">
        <v>111</v>
      </c>
      <c r="L3449" s="5" t="s">
        <v>112</v>
      </c>
      <c r="M3449" s="5" t="s">
        <v>65</v>
      </c>
      <c r="N3449" s="5" t="s">
        <v>34</v>
      </c>
      <c r="O3449" s="5" t="s">
        <v>113</v>
      </c>
      <c r="P3449" s="5" t="s">
        <v>206</v>
      </c>
      <c r="T3449" s="5">
        <v>1</v>
      </c>
      <c r="U3449" s="5" t="s">
        <v>375</v>
      </c>
      <c r="V3449" s="5" t="s">
        <v>38</v>
      </c>
      <c r="X3449" s="5" t="str">
        <f>+VLOOKUP(C3449,Hoja1!$E$2:$F$125,2,0)</f>
        <v>SAN_RAFAEL</v>
      </c>
      <c r="Y3449" s="6" t="s">
        <v>19862</v>
      </c>
      <c r="Z3449" s="6">
        <v>205667000719</v>
      </c>
    </row>
    <row r="3450" spans="1:26">
      <c r="A3450" s="5" t="s">
        <v>25</v>
      </c>
      <c r="B3450" s="5">
        <v>5667</v>
      </c>
      <c r="C3450" s="5" t="s">
        <v>793</v>
      </c>
      <c r="D3450" s="6">
        <v>205667000921</v>
      </c>
      <c r="E3450" s="5" t="s">
        <v>2375</v>
      </c>
      <c r="F3450" s="6">
        <v>205667000921</v>
      </c>
      <c r="G3450" s="5" t="s">
        <v>2376</v>
      </c>
      <c r="H3450" s="5" t="s">
        <v>1531</v>
      </c>
      <c r="I3450" s="5" t="s">
        <v>12972</v>
      </c>
      <c r="J3450" s="5" t="s">
        <v>30</v>
      </c>
      <c r="K3450" s="5" t="s">
        <v>111</v>
      </c>
      <c r="L3450" s="5" t="s">
        <v>112</v>
      </c>
      <c r="M3450" s="5" t="s">
        <v>65</v>
      </c>
      <c r="N3450" s="5" t="s">
        <v>34</v>
      </c>
      <c r="O3450" s="5" t="s">
        <v>113</v>
      </c>
      <c r="P3450" s="5" t="s">
        <v>206</v>
      </c>
      <c r="T3450" s="5">
        <v>1</v>
      </c>
      <c r="U3450" s="5" t="s">
        <v>375</v>
      </c>
      <c r="V3450" s="5" t="s">
        <v>38</v>
      </c>
      <c r="X3450" s="5" t="str">
        <f>+VLOOKUP(C3450,Hoja1!$E$2:$F$125,2,0)</f>
        <v>SAN_RAFAEL</v>
      </c>
      <c r="Y3450" s="6" t="s">
        <v>19863</v>
      </c>
      <c r="Z3450" s="6">
        <v>205667000921</v>
      </c>
    </row>
    <row r="3451" spans="1:26">
      <c r="A3451" s="5" t="s">
        <v>25</v>
      </c>
      <c r="B3451" s="5">
        <v>5667</v>
      </c>
      <c r="C3451" s="5" t="s">
        <v>793</v>
      </c>
      <c r="D3451" s="6">
        <v>205667000930</v>
      </c>
      <c r="E3451" s="5" t="s">
        <v>3307</v>
      </c>
      <c r="F3451" s="6">
        <v>205667000930</v>
      </c>
      <c r="G3451" s="5" t="s">
        <v>3308</v>
      </c>
      <c r="H3451" s="5" t="s">
        <v>1531</v>
      </c>
      <c r="I3451" s="5" t="s">
        <v>12973</v>
      </c>
      <c r="J3451" s="5" t="s">
        <v>30</v>
      </c>
      <c r="K3451" s="5" t="s">
        <v>111</v>
      </c>
      <c r="L3451" s="5" t="s">
        <v>112</v>
      </c>
      <c r="M3451" s="5" t="s">
        <v>65</v>
      </c>
      <c r="N3451" s="5" t="s">
        <v>34</v>
      </c>
      <c r="O3451" s="5" t="s">
        <v>113</v>
      </c>
      <c r="P3451" s="5" t="s">
        <v>206</v>
      </c>
      <c r="T3451" s="5">
        <v>1</v>
      </c>
      <c r="U3451" s="5" t="s">
        <v>375</v>
      </c>
      <c r="V3451" s="5" t="s">
        <v>38</v>
      </c>
      <c r="X3451" s="5" t="str">
        <f>+VLOOKUP(C3451,Hoja1!$E$2:$F$125,2,0)</f>
        <v>SAN_RAFAEL</v>
      </c>
      <c r="Y3451" s="6" t="s">
        <v>19864</v>
      </c>
      <c r="Z3451" s="6">
        <v>205667000930</v>
      </c>
    </row>
    <row r="3452" spans="1:26">
      <c r="A3452" s="5" t="s">
        <v>25</v>
      </c>
      <c r="B3452" s="5">
        <v>5667</v>
      </c>
      <c r="C3452" s="5" t="s">
        <v>793</v>
      </c>
      <c r="D3452" s="6">
        <v>205667000824</v>
      </c>
      <c r="E3452" s="5" t="s">
        <v>6902</v>
      </c>
      <c r="F3452" s="6">
        <v>205667000824</v>
      </c>
      <c r="G3452" s="5" t="s">
        <v>6903</v>
      </c>
      <c r="H3452" s="5" t="s">
        <v>1531</v>
      </c>
      <c r="I3452" s="5" t="s">
        <v>12965</v>
      </c>
      <c r="J3452" s="5" t="s">
        <v>30</v>
      </c>
      <c r="K3452" s="5" t="s">
        <v>111</v>
      </c>
      <c r="L3452" s="5" t="s">
        <v>112</v>
      </c>
      <c r="M3452" s="5" t="s">
        <v>65</v>
      </c>
      <c r="N3452" s="5" t="s">
        <v>34</v>
      </c>
      <c r="O3452" s="5" t="s">
        <v>113</v>
      </c>
      <c r="P3452" s="5" t="s">
        <v>206</v>
      </c>
      <c r="T3452" s="5">
        <v>1</v>
      </c>
      <c r="U3452" s="5" t="s">
        <v>375</v>
      </c>
      <c r="V3452" s="5" t="s">
        <v>38</v>
      </c>
      <c r="X3452" s="5" t="str">
        <f>+VLOOKUP(C3452,Hoja1!$E$2:$F$125,2,0)</f>
        <v>SAN_RAFAEL</v>
      </c>
      <c r="Y3452" s="6" t="s">
        <v>19865</v>
      </c>
      <c r="Z3452" s="6">
        <v>205667000824</v>
      </c>
    </row>
    <row r="3453" spans="1:26">
      <c r="A3453" s="5" t="s">
        <v>25</v>
      </c>
      <c r="B3453" s="5">
        <v>5670</v>
      </c>
      <c r="C3453" s="5" t="s">
        <v>390</v>
      </c>
      <c r="D3453" s="6">
        <v>405670001083</v>
      </c>
      <c r="E3453" s="5" t="s">
        <v>371</v>
      </c>
      <c r="F3453" s="6">
        <v>405670001083</v>
      </c>
      <c r="G3453" s="5" t="s">
        <v>18165</v>
      </c>
      <c r="H3453" s="5">
        <v>8556016</v>
      </c>
      <c r="I3453" s="5" t="s">
        <v>482</v>
      </c>
      <c r="J3453" s="5" t="s">
        <v>30</v>
      </c>
      <c r="K3453" s="5" t="s">
        <v>31</v>
      </c>
      <c r="L3453" s="5" t="s">
        <v>112</v>
      </c>
      <c r="M3453" s="5" t="s">
        <v>43</v>
      </c>
      <c r="N3453" s="5" t="s">
        <v>374</v>
      </c>
      <c r="O3453" s="5">
        <v>22</v>
      </c>
      <c r="P3453" s="5" t="s">
        <v>46</v>
      </c>
      <c r="T3453" s="5">
        <v>1</v>
      </c>
      <c r="U3453" s="5" t="s">
        <v>375</v>
      </c>
      <c r="V3453" s="5" t="s">
        <v>38</v>
      </c>
      <c r="X3453" s="5" t="str">
        <f>+VLOOKUP(C3453,Hoja1!$E$2:$F$125,2,0)</f>
        <v>SAN_ROQUE</v>
      </c>
      <c r="Y3453" s="6" t="s">
        <v>19866</v>
      </c>
      <c r="Z3453" s="6">
        <v>405670001083</v>
      </c>
    </row>
    <row r="3454" spans="1:26">
      <c r="A3454" s="5" t="s">
        <v>25</v>
      </c>
      <c r="B3454" s="5">
        <v>5670</v>
      </c>
      <c r="C3454" s="5" t="s">
        <v>390</v>
      </c>
      <c r="D3454" s="6">
        <v>405670001075</v>
      </c>
      <c r="E3454" s="5" t="s">
        <v>376</v>
      </c>
      <c r="F3454" s="6">
        <v>405670001075</v>
      </c>
      <c r="G3454" s="5" t="s">
        <v>7447</v>
      </c>
      <c r="I3454" s="5" t="s">
        <v>7176</v>
      </c>
      <c r="J3454" s="5" t="s">
        <v>347</v>
      </c>
      <c r="K3454" s="5" t="s">
        <v>31</v>
      </c>
      <c r="L3454" s="5" t="s">
        <v>32</v>
      </c>
      <c r="M3454" s="5" t="s">
        <v>33</v>
      </c>
      <c r="N3454" s="5" t="s">
        <v>367</v>
      </c>
      <c r="O3454" s="5" t="s">
        <v>368</v>
      </c>
      <c r="P3454" s="5" t="s">
        <v>429</v>
      </c>
      <c r="T3454" s="5">
        <v>1</v>
      </c>
      <c r="U3454" s="5" t="s">
        <v>375</v>
      </c>
      <c r="V3454" s="5" t="s">
        <v>38</v>
      </c>
      <c r="W3454" s="5" t="s">
        <v>381</v>
      </c>
      <c r="X3454" s="5" t="str">
        <f>+VLOOKUP(C3454,Hoja1!$E$2:$F$125,2,0)</f>
        <v>SAN_ROQUE</v>
      </c>
      <c r="Y3454" s="6" t="s">
        <v>19867</v>
      </c>
      <c r="Z3454" s="6">
        <v>405670001075</v>
      </c>
    </row>
    <row r="3455" spans="1:26">
      <c r="A3455" s="5" t="s">
        <v>25</v>
      </c>
      <c r="B3455" s="5">
        <v>5670</v>
      </c>
      <c r="C3455" s="5" t="s">
        <v>390</v>
      </c>
      <c r="D3455" s="6">
        <v>205670000126</v>
      </c>
      <c r="E3455" s="5" t="s">
        <v>8149</v>
      </c>
      <c r="F3455" s="6">
        <v>205670000126</v>
      </c>
      <c r="G3455" s="5" t="s">
        <v>8150</v>
      </c>
      <c r="H3455" s="5">
        <v>8656846</v>
      </c>
      <c r="I3455" s="5" t="s">
        <v>8151</v>
      </c>
      <c r="J3455" s="5" t="s">
        <v>347</v>
      </c>
      <c r="K3455" s="5" t="s">
        <v>111</v>
      </c>
      <c r="L3455" s="5" t="s">
        <v>112</v>
      </c>
      <c r="M3455" s="5" t="s">
        <v>65</v>
      </c>
      <c r="N3455" s="5" t="s">
        <v>367</v>
      </c>
      <c r="O3455" s="5" t="s">
        <v>368</v>
      </c>
      <c r="P3455" s="5" t="s">
        <v>7530</v>
      </c>
      <c r="T3455" s="5">
        <v>4</v>
      </c>
      <c r="U3455" s="5" t="s">
        <v>375</v>
      </c>
      <c r="V3455" s="5" t="s">
        <v>38</v>
      </c>
      <c r="W3455" s="5" t="s">
        <v>12982</v>
      </c>
      <c r="X3455" s="5" t="str">
        <f>+VLOOKUP(C3455,Hoja1!$E$2:$F$125,2,0)</f>
        <v>SAN_ROQUE</v>
      </c>
      <c r="Y3455" s="6" t="s">
        <v>19868</v>
      </c>
      <c r="Z3455" s="6">
        <v>205670000126</v>
      </c>
    </row>
    <row r="3456" spans="1:26">
      <c r="A3456" s="5" t="s">
        <v>25</v>
      </c>
      <c r="B3456" s="5">
        <v>5670</v>
      </c>
      <c r="C3456" s="5" t="s">
        <v>390</v>
      </c>
      <c r="D3456" s="6">
        <v>205670000070</v>
      </c>
      <c r="E3456" s="5" t="s">
        <v>9248</v>
      </c>
      <c r="F3456" s="6">
        <v>205670000070</v>
      </c>
      <c r="G3456" s="5" t="s">
        <v>3232</v>
      </c>
      <c r="H3456" s="5">
        <v>8656846</v>
      </c>
      <c r="I3456" s="5" t="s">
        <v>18164</v>
      </c>
      <c r="J3456" s="5" t="s">
        <v>347</v>
      </c>
      <c r="K3456" s="5" t="s">
        <v>111</v>
      </c>
      <c r="L3456" s="5" t="s">
        <v>112</v>
      </c>
      <c r="M3456" s="5" t="s">
        <v>65</v>
      </c>
      <c r="N3456" s="5" t="s">
        <v>367</v>
      </c>
      <c r="O3456" s="5" t="s">
        <v>368</v>
      </c>
      <c r="P3456" s="5" t="s">
        <v>7530</v>
      </c>
      <c r="T3456" s="5">
        <v>1</v>
      </c>
      <c r="U3456" s="5" t="s">
        <v>375</v>
      </c>
      <c r="V3456" s="5" t="s">
        <v>38</v>
      </c>
      <c r="W3456" s="5" t="s">
        <v>12980</v>
      </c>
      <c r="X3456" s="5" t="str">
        <f>+VLOOKUP(C3456,Hoja1!$E$2:$F$125,2,0)</f>
        <v>SAN_ROQUE</v>
      </c>
      <c r="Y3456" s="6" t="s">
        <v>19869</v>
      </c>
      <c r="Z3456" s="6">
        <v>205670000070</v>
      </c>
    </row>
    <row r="3457" spans="1:26">
      <c r="A3457" s="5" t="s">
        <v>25</v>
      </c>
      <c r="B3457" s="5">
        <v>5670</v>
      </c>
      <c r="C3457" s="5" t="s">
        <v>390</v>
      </c>
      <c r="D3457" s="6">
        <v>205670000452</v>
      </c>
      <c r="E3457" s="5" t="s">
        <v>7872</v>
      </c>
      <c r="F3457" s="6">
        <v>205670000452</v>
      </c>
      <c r="G3457" s="5" t="s">
        <v>7873</v>
      </c>
      <c r="H3457" s="5" t="s">
        <v>7874</v>
      </c>
      <c r="I3457" s="5" t="s">
        <v>7875</v>
      </c>
      <c r="J3457" s="5" t="s">
        <v>347</v>
      </c>
      <c r="K3457" s="5" t="s">
        <v>111</v>
      </c>
      <c r="L3457" s="5" t="s">
        <v>112</v>
      </c>
      <c r="M3457" s="5" t="s">
        <v>541</v>
      </c>
      <c r="N3457" s="5" t="s">
        <v>348</v>
      </c>
      <c r="O3457" s="5" t="s">
        <v>7382</v>
      </c>
      <c r="P3457" s="5" t="s">
        <v>7876</v>
      </c>
      <c r="T3457" s="5">
        <v>3</v>
      </c>
      <c r="U3457" s="5" t="s">
        <v>375</v>
      </c>
      <c r="V3457" s="5" t="s">
        <v>38</v>
      </c>
      <c r="W3457" s="5" t="s">
        <v>12998</v>
      </c>
      <c r="X3457" s="5" t="str">
        <f>+VLOOKUP(C3457,Hoja1!$E$2:$F$125,2,0)</f>
        <v>SAN_ROQUE</v>
      </c>
      <c r="Y3457" s="6" t="s">
        <v>19870</v>
      </c>
      <c r="Z3457" s="6">
        <v>205670000452</v>
      </c>
    </row>
    <row r="3458" spans="1:26">
      <c r="A3458" s="5" t="s">
        <v>25</v>
      </c>
      <c r="B3458" s="5">
        <v>5670</v>
      </c>
      <c r="C3458" s="5" t="s">
        <v>390</v>
      </c>
      <c r="D3458" s="6">
        <v>205670000037</v>
      </c>
      <c r="E3458" s="5" t="s">
        <v>8670</v>
      </c>
      <c r="F3458" s="6">
        <v>205670000037</v>
      </c>
      <c r="G3458" s="5" t="s">
        <v>8671</v>
      </c>
      <c r="H3458" s="5" t="s">
        <v>8672</v>
      </c>
      <c r="I3458" s="5" t="s">
        <v>8673</v>
      </c>
      <c r="J3458" s="5" t="s">
        <v>347</v>
      </c>
      <c r="K3458" s="5" t="s">
        <v>111</v>
      </c>
      <c r="L3458" s="5" t="s">
        <v>112</v>
      </c>
      <c r="M3458" s="5" t="s">
        <v>65</v>
      </c>
      <c r="N3458" s="5" t="s">
        <v>367</v>
      </c>
      <c r="O3458" s="5" t="s">
        <v>368</v>
      </c>
      <c r="P3458" s="5" t="s">
        <v>7530</v>
      </c>
      <c r="T3458" s="5">
        <v>1</v>
      </c>
      <c r="U3458" s="5" t="s">
        <v>375</v>
      </c>
      <c r="V3458" s="5" t="s">
        <v>38</v>
      </c>
      <c r="W3458" s="5" t="s">
        <v>12977</v>
      </c>
      <c r="X3458" s="5" t="str">
        <f>+VLOOKUP(C3458,Hoja1!$E$2:$F$125,2,0)</f>
        <v>SAN_ROQUE</v>
      </c>
      <c r="Y3458" s="6" t="s">
        <v>19871</v>
      </c>
      <c r="Z3458" s="6">
        <v>205670000037</v>
      </c>
    </row>
    <row r="3459" spans="1:26">
      <c r="A3459" s="5" t="s">
        <v>25</v>
      </c>
      <c r="B3459" s="5">
        <v>5670</v>
      </c>
      <c r="C3459" s="5" t="s">
        <v>390</v>
      </c>
      <c r="D3459" s="6">
        <v>205670000819</v>
      </c>
      <c r="E3459" s="5" t="s">
        <v>8674</v>
      </c>
      <c r="F3459" s="6">
        <v>205670000819</v>
      </c>
      <c r="G3459" s="5" t="s">
        <v>688</v>
      </c>
      <c r="H3459" s="5">
        <v>8657819</v>
      </c>
      <c r="I3459" s="5" t="s">
        <v>8675</v>
      </c>
      <c r="J3459" s="5" t="s">
        <v>347</v>
      </c>
      <c r="K3459" s="5" t="s">
        <v>111</v>
      </c>
      <c r="L3459" s="5" t="s">
        <v>7755</v>
      </c>
      <c r="M3459" s="5" t="s">
        <v>772</v>
      </c>
      <c r="N3459" s="5" t="s">
        <v>348</v>
      </c>
      <c r="O3459" s="5" t="s">
        <v>7749</v>
      </c>
      <c r="P3459" s="5" t="s">
        <v>7796</v>
      </c>
      <c r="T3459" s="5">
        <v>4</v>
      </c>
      <c r="U3459" s="5" t="s">
        <v>375</v>
      </c>
      <c r="V3459" s="5" t="s">
        <v>38</v>
      </c>
      <c r="W3459" s="5" t="s">
        <v>13009</v>
      </c>
      <c r="X3459" s="5" t="str">
        <f>+VLOOKUP(C3459,Hoja1!$E$2:$F$125,2,0)</f>
        <v>SAN_ROQUE</v>
      </c>
      <c r="Y3459" s="6" t="s">
        <v>19872</v>
      </c>
      <c r="Z3459" s="6">
        <v>205670000819</v>
      </c>
    </row>
    <row r="3460" spans="1:26">
      <c r="A3460" s="5" t="s">
        <v>25</v>
      </c>
      <c r="B3460" s="5">
        <v>5670</v>
      </c>
      <c r="C3460" s="5" t="s">
        <v>390</v>
      </c>
      <c r="D3460" s="6">
        <v>205670000177</v>
      </c>
      <c r="E3460" s="5" t="s">
        <v>8964</v>
      </c>
      <c r="F3460" s="6">
        <v>205670000177</v>
      </c>
      <c r="G3460" s="5" t="s">
        <v>8965</v>
      </c>
      <c r="H3460" s="5">
        <v>8656846</v>
      </c>
      <c r="I3460" s="5" t="s">
        <v>18155</v>
      </c>
      <c r="J3460" s="5" t="s">
        <v>347</v>
      </c>
      <c r="K3460" s="5" t="s">
        <v>111</v>
      </c>
      <c r="L3460" s="5" t="s">
        <v>112</v>
      </c>
      <c r="M3460" s="5" t="s">
        <v>65</v>
      </c>
      <c r="N3460" s="5" t="s">
        <v>367</v>
      </c>
      <c r="O3460" s="5" t="s">
        <v>368</v>
      </c>
      <c r="P3460" s="5" t="s">
        <v>1578</v>
      </c>
      <c r="T3460" s="5">
        <v>3</v>
      </c>
      <c r="U3460" s="5" t="s">
        <v>375</v>
      </c>
      <c r="V3460" s="5" t="s">
        <v>38</v>
      </c>
      <c r="W3460" s="5" t="s">
        <v>12985</v>
      </c>
      <c r="X3460" s="5" t="str">
        <f>+VLOOKUP(C3460,Hoja1!$E$2:$F$125,2,0)</f>
        <v>SAN_ROQUE</v>
      </c>
      <c r="Y3460" s="6" t="s">
        <v>19873</v>
      </c>
      <c r="Z3460" s="6">
        <v>205670000177</v>
      </c>
    </row>
    <row r="3461" spans="1:26">
      <c r="A3461" s="5" t="s">
        <v>25</v>
      </c>
      <c r="B3461" s="5">
        <v>5670</v>
      </c>
      <c r="C3461" s="5" t="s">
        <v>390</v>
      </c>
      <c r="D3461" s="6">
        <v>205670000266</v>
      </c>
      <c r="E3461" s="5" t="s">
        <v>8144</v>
      </c>
      <c r="F3461" s="6">
        <v>205670000266</v>
      </c>
      <c r="G3461" s="5" t="s">
        <v>2835</v>
      </c>
      <c r="H3461" s="5" t="s">
        <v>1041</v>
      </c>
      <c r="I3461" s="5" t="s">
        <v>8145</v>
      </c>
      <c r="J3461" s="5" t="s">
        <v>347</v>
      </c>
      <c r="K3461" s="5" t="s">
        <v>111</v>
      </c>
      <c r="L3461" s="5" t="s">
        <v>112</v>
      </c>
      <c r="M3461" s="5" t="s">
        <v>65</v>
      </c>
      <c r="N3461" s="5" t="s">
        <v>367</v>
      </c>
      <c r="O3461" s="5" t="s">
        <v>368</v>
      </c>
      <c r="P3461" s="5" t="s">
        <v>7530</v>
      </c>
      <c r="T3461" s="5">
        <v>1</v>
      </c>
      <c r="U3461" s="5" t="s">
        <v>375</v>
      </c>
      <c r="V3461" s="5" t="s">
        <v>38</v>
      </c>
      <c r="W3461" s="5" t="s">
        <v>12990</v>
      </c>
      <c r="X3461" s="5" t="str">
        <f>+VLOOKUP(C3461,Hoja1!$E$2:$F$125,2,0)</f>
        <v>SAN_ROQUE</v>
      </c>
      <c r="Y3461" s="6" t="s">
        <v>19874</v>
      </c>
      <c r="Z3461" s="6">
        <v>205670000266</v>
      </c>
    </row>
    <row r="3462" spans="1:26">
      <c r="A3462" s="5" t="s">
        <v>25</v>
      </c>
      <c r="B3462" s="5">
        <v>5670</v>
      </c>
      <c r="C3462" s="5" t="s">
        <v>390</v>
      </c>
      <c r="D3462" s="6">
        <v>205670000665</v>
      </c>
      <c r="E3462" s="5" t="s">
        <v>4172</v>
      </c>
      <c r="F3462" s="6">
        <v>205670000665</v>
      </c>
      <c r="G3462" s="5" t="s">
        <v>338</v>
      </c>
      <c r="H3462" s="5" t="s">
        <v>1041</v>
      </c>
      <c r="I3462" s="5" t="s">
        <v>8380</v>
      </c>
      <c r="J3462" s="5" t="s">
        <v>347</v>
      </c>
      <c r="K3462" s="5" t="s">
        <v>111</v>
      </c>
      <c r="L3462" s="5" t="s">
        <v>112</v>
      </c>
      <c r="M3462" s="5" t="s">
        <v>65</v>
      </c>
      <c r="N3462" s="5" t="s">
        <v>367</v>
      </c>
      <c r="O3462" s="5" t="s">
        <v>368</v>
      </c>
      <c r="P3462" s="5" t="s">
        <v>7530</v>
      </c>
      <c r="T3462" s="5">
        <v>1</v>
      </c>
      <c r="U3462" s="5" t="s">
        <v>375</v>
      </c>
      <c r="V3462" s="5" t="s">
        <v>38</v>
      </c>
      <c r="W3462" s="5" t="s">
        <v>13003</v>
      </c>
      <c r="X3462" s="5" t="str">
        <f>+VLOOKUP(C3462,Hoja1!$E$2:$F$125,2,0)</f>
        <v>SAN_ROQUE</v>
      </c>
      <c r="Y3462" s="6" t="s">
        <v>19875</v>
      </c>
      <c r="Z3462" s="6">
        <v>205670000665</v>
      </c>
    </row>
    <row r="3463" spans="1:26">
      <c r="A3463" s="5" t="s">
        <v>25</v>
      </c>
      <c r="B3463" s="5">
        <v>5670</v>
      </c>
      <c r="C3463" s="5" t="s">
        <v>390</v>
      </c>
      <c r="D3463" s="6">
        <v>205670000339</v>
      </c>
      <c r="E3463" s="5" t="s">
        <v>9495</v>
      </c>
      <c r="F3463" s="6">
        <v>205670000339</v>
      </c>
      <c r="G3463" s="5" t="s">
        <v>18158</v>
      </c>
      <c r="H3463" s="5" t="s">
        <v>18159</v>
      </c>
      <c r="I3463" s="5" t="s">
        <v>18160</v>
      </c>
      <c r="J3463" s="5" t="s">
        <v>347</v>
      </c>
      <c r="K3463" s="5" t="s">
        <v>111</v>
      </c>
      <c r="L3463" s="5" t="s">
        <v>112</v>
      </c>
      <c r="M3463" s="5" t="s">
        <v>541</v>
      </c>
      <c r="N3463" s="5" t="s">
        <v>348</v>
      </c>
      <c r="O3463" s="5" t="s">
        <v>7707</v>
      </c>
      <c r="P3463" s="5" t="s">
        <v>7796</v>
      </c>
      <c r="T3463" s="5">
        <v>6</v>
      </c>
      <c r="U3463" s="5" t="s">
        <v>375</v>
      </c>
      <c r="V3463" s="5" t="s">
        <v>38</v>
      </c>
      <c r="W3463" s="5" t="s">
        <v>12993</v>
      </c>
      <c r="X3463" s="5" t="str">
        <f>+VLOOKUP(C3463,Hoja1!$E$2:$F$125,2,0)</f>
        <v>SAN_ROQUE</v>
      </c>
      <c r="Y3463" s="6" t="s">
        <v>19876</v>
      </c>
      <c r="Z3463" s="6">
        <v>205670000339</v>
      </c>
    </row>
    <row r="3464" spans="1:26">
      <c r="A3464" s="5" t="s">
        <v>25</v>
      </c>
      <c r="B3464" s="5">
        <v>5670</v>
      </c>
      <c r="C3464" s="5" t="s">
        <v>390</v>
      </c>
      <c r="D3464" s="6">
        <v>205670000495</v>
      </c>
      <c r="E3464" s="5" t="s">
        <v>9491</v>
      </c>
      <c r="F3464" s="6">
        <v>205670000495</v>
      </c>
      <c r="G3464" s="5" t="s">
        <v>9492</v>
      </c>
      <c r="H3464" s="5" t="s">
        <v>9493</v>
      </c>
      <c r="I3464" s="5" t="s">
        <v>9494</v>
      </c>
      <c r="J3464" s="5" t="s">
        <v>347</v>
      </c>
      <c r="K3464" s="5" t="s">
        <v>111</v>
      </c>
      <c r="L3464" s="5" t="s">
        <v>112</v>
      </c>
      <c r="M3464" s="5" t="s">
        <v>65</v>
      </c>
      <c r="N3464" s="5" t="s">
        <v>367</v>
      </c>
      <c r="O3464" s="5" t="s">
        <v>368</v>
      </c>
      <c r="P3464" s="5" t="s">
        <v>7530</v>
      </c>
      <c r="T3464" s="5">
        <v>1</v>
      </c>
      <c r="U3464" s="5" t="s">
        <v>375</v>
      </c>
      <c r="V3464" s="5" t="s">
        <v>38</v>
      </c>
      <c r="W3464" s="5" t="s">
        <v>13001</v>
      </c>
      <c r="X3464" s="5" t="str">
        <f>+VLOOKUP(C3464,Hoja1!$E$2:$F$125,2,0)</f>
        <v>SAN_ROQUE</v>
      </c>
      <c r="Y3464" s="6" t="s">
        <v>19877</v>
      </c>
      <c r="Z3464" s="6">
        <v>205670000495</v>
      </c>
    </row>
    <row r="3465" spans="1:26">
      <c r="A3465" s="5" t="s">
        <v>25</v>
      </c>
      <c r="B3465" s="5">
        <v>5670</v>
      </c>
      <c r="C3465" s="5" t="s">
        <v>390</v>
      </c>
      <c r="D3465" s="6">
        <v>105670000415</v>
      </c>
      <c r="E3465" s="5" t="s">
        <v>7866</v>
      </c>
      <c r="F3465" s="6">
        <v>105670000415</v>
      </c>
      <c r="G3465" s="5" t="s">
        <v>18154</v>
      </c>
      <c r="H3465" s="5" t="s">
        <v>7867</v>
      </c>
      <c r="I3465" s="5" t="s">
        <v>7868</v>
      </c>
      <c r="J3465" s="5" t="s">
        <v>347</v>
      </c>
      <c r="K3465" s="5" t="s">
        <v>111</v>
      </c>
      <c r="L3465" s="5" t="s">
        <v>32</v>
      </c>
      <c r="M3465" s="5" t="s">
        <v>1209</v>
      </c>
      <c r="N3465" s="5" t="s">
        <v>348</v>
      </c>
      <c r="O3465" s="5" t="s">
        <v>7869</v>
      </c>
      <c r="P3465" s="5" t="s">
        <v>380</v>
      </c>
      <c r="T3465" s="5">
        <v>1</v>
      </c>
      <c r="U3465" s="5" t="s">
        <v>375</v>
      </c>
      <c r="V3465" s="5" t="s">
        <v>38</v>
      </c>
      <c r="W3465" s="5" t="s">
        <v>12974</v>
      </c>
      <c r="X3465" s="5" t="str">
        <f>+VLOOKUP(C3465,Hoja1!$E$2:$F$125,2,0)</f>
        <v>SAN_ROQUE</v>
      </c>
      <c r="Y3465" s="6" t="s">
        <v>19878</v>
      </c>
      <c r="Z3465" s="6">
        <v>105670000415</v>
      </c>
    </row>
    <row r="3466" spans="1:26">
      <c r="A3466" s="5" t="s">
        <v>25</v>
      </c>
      <c r="B3466" s="5">
        <v>5670</v>
      </c>
      <c r="C3466" s="5" t="s">
        <v>390</v>
      </c>
      <c r="D3466" s="6">
        <v>105670000938</v>
      </c>
      <c r="E3466" s="5" t="s">
        <v>8961</v>
      </c>
      <c r="F3466" s="6">
        <v>105670000938</v>
      </c>
      <c r="G3466" s="5" t="s">
        <v>8962</v>
      </c>
      <c r="H3466" s="5" t="s">
        <v>8963</v>
      </c>
      <c r="I3466" s="5" t="s">
        <v>18157</v>
      </c>
      <c r="J3466" s="5" t="s">
        <v>347</v>
      </c>
      <c r="K3466" s="5" t="s">
        <v>111</v>
      </c>
      <c r="L3466" s="5" t="s">
        <v>32</v>
      </c>
      <c r="M3466" s="5" t="s">
        <v>65</v>
      </c>
      <c r="N3466" s="5" t="s">
        <v>348</v>
      </c>
      <c r="O3466" s="5" t="s">
        <v>7632</v>
      </c>
      <c r="P3466" s="5" t="s">
        <v>36</v>
      </c>
      <c r="T3466" s="5">
        <v>1</v>
      </c>
      <c r="U3466" s="5" t="s">
        <v>375</v>
      </c>
      <c r="V3466" s="5" t="s">
        <v>38</v>
      </c>
      <c r="W3466" s="5" t="s">
        <v>12975</v>
      </c>
      <c r="X3466" s="5" t="str">
        <f>+VLOOKUP(C3466,Hoja1!$E$2:$F$125,2,0)</f>
        <v>SAN_ROQUE</v>
      </c>
      <c r="Y3466" s="6" t="s">
        <v>19879</v>
      </c>
      <c r="Z3466" s="6">
        <v>105670000938</v>
      </c>
    </row>
    <row r="3467" spans="1:26">
      <c r="A3467" s="5" t="s">
        <v>25</v>
      </c>
      <c r="B3467" s="5">
        <v>5670</v>
      </c>
      <c r="C3467" s="5" t="s">
        <v>390</v>
      </c>
      <c r="D3467" s="6">
        <v>305670001062</v>
      </c>
      <c r="E3467" s="5" t="s">
        <v>407</v>
      </c>
      <c r="F3467" s="6">
        <v>305670001062</v>
      </c>
      <c r="G3467" s="5" t="s">
        <v>391</v>
      </c>
      <c r="I3467" s="5" t="s">
        <v>392</v>
      </c>
      <c r="J3467" s="5" t="s">
        <v>30</v>
      </c>
      <c r="K3467" s="5" t="s">
        <v>31</v>
      </c>
      <c r="L3467" s="5" t="s">
        <v>32</v>
      </c>
      <c r="M3467" s="5" t="s">
        <v>43</v>
      </c>
      <c r="N3467" s="5" t="s">
        <v>44</v>
      </c>
      <c r="O3467" s="5" t="s">
        <v>393</v>
      </c>
      <c r="P3467" s="5" t="s">
        <v>394</v>
      </c>
      <c r="T3467" s="5">
        <v>1</v>
      </c>
      <c r="U3467" s="5" t="s">
        <v>375</v>
      </c>
      <c r="V3467" s="5" t="s">
        <v>38</v>
      </c>
      <c r="X3467" s="5" t="str">
        <f>+VLOOKUP(C3467,Hoja1!$E$2:$F$125,2,0)</f>
        <v>SAN_ROQUE</v>
      </c>
      <c r="Y3467" s="6" t="s">
        <v>19880</v>
      </c>
      <c r="Z3467" s="6">
        <v>305670001062</v>
      </c>
    </row>
    <row r="3468" spans="1:26">
      <c r="A3468" s="5" t="s">
        <v>25</v>
      </c>
      <c r="B3468" s="5">
        <v>5670</v>
      </c>
      <c r="C3468" s="5" t="s">
        <v>390</v>
      </c>
      <c r="D3468" s="6">
        <v>205670000029</v>
      </c>
      <c r="E3468" s="5" t="s">
        <v>1045</v>
      </c>
      <c r="F3468" s="6">
        <v>205670000029</v>
      </c>
      <c r="G3468" s="5" t="s">
        <v>1046</v>
      </c>
      <c r="H3468" s="5" t="s">
        <v>18162</v>
      </c>
      <c r="I3468" s="5" t="s">
        <v>210</v>
      </c>
      <c r="J3468" s="5" t="s">
        <v>30</v>
      </c>
      <c r="K3468" s="5" t="s">
        <v>111</v>
      </c>
      <c r="L3468" s="5" t="s">
        <v>112</v>
      </c>
      <c r="M3468" s="5" t="s">
        <v>65</v>
      </c>
      <c r="N3468" s="5" t="s">
        <v>34</v>
      </c>
      <c r="O3468" s="5" t="s">
        <v>113</v>
      </c>
      <c r="P3468" s="5" t="s">
        <v>206</v>
      </c>
      <c r="T3468" s="5">
        <v>1</v>
      </c>
      <c r="U3468" s="5" t="s">
        <v>375</v>
      </c>
      <c r="V3468" s="5" t="s">
        <v>38</v>
      </c>
      <c r="W3468" s="5" t="s">
        <v>12976</v>
      </c>
      <c r="X3468" s="5" t="str">
        <f>+VLOOKUP(C3468,Hoja1!$E$2:$F$125,2,0)</f>
        <v>SAN_ROQUE</v>
      </c>
      <c r="Y3468" s="6" t="s">
        <v>19881</v>
      </c>
      <c r="Z3468" s="6">
        <v>205670000029</v>
      </c>
    </row>
    <row r="3469" spans="1:26">
      <c r="A3469" s="5" t="s">
        <v>25</v>
      </c>
      <c r="B3469" s="5">
        <v>5670</v>
      </c>
      <c r="C3469" s="5" t="s">
        <v>390</v>
      </c>
      <c r="D3469" s="6">
        <v>205670000304</v>
      </c>
      <c r="E3469" s="5" t="s">
        <v>1039</v>
      </c>
      <c r="F3469" s="6">
        <v>205670000304</v>
      </c>
      <c r="G3469" s="5" t="s">
        <v>1040</v>
      </c>
      <c r="H3469" s="5" t="s">
        <v>1041</v>
      </c>
      <c r="I3469" s="5" t="s">
        <v>1042</v>
      </c>
      <c r="J3469" s="5" t="s">
        <v>30</v>
      </c>
      <c r="K3469" s="5" t="s">
        <v>111</v>
      </c>
      <c r="L3469" s="5" t="s">
        <v>112</v>
      </c>
      <c r="M3469" s="5" t="s">
        <v>65</v>
      </c>
      <c r="N3469" s="5" t="s">
        <v>34</v>
      </c>
      <c r="O3469" s="5" t="s">
        <v>113</v>
      </c>
      <c r="P3469" s="5" t="s">
        <v>206</v>
      </c>
      <c r="T3469" s="5">
        <v>1</v>
      </c>
      <c r="U3469" s="5" t="s">
        <v>375</v>
      </c>
      <c r="V3469" s="5" t="s">
        <v>38</v>
      </c>
      <c r="W3469" s="5" t="s">
        <v>12991</v>
      </c>
      <c r="X3469" s="5" t="str">
        <f>+VLOOKUP(C3469,Hoja1!$E$2:$F$125,2,0)</f>
        <v>SAN_ROQUE</v>
      </c>
      <c r="Y3469" s="6" t="s">
        <v>19882</v>
      </c>
      <c r="Z3469" s="6">
        <v>205670000304</v>
      </c>
    </row>
    <row r="3470" spans="1:26">
      <c r="A3470" s="5" t="s">
        <v>25</v>
      </c>
      <c r="B3470" s="5">
        <v>5670</v>
      </c>
      <c r="C3470" s="5" t="s">
        <v>390</v>
      </c>
      <c r="D3470" s="6">
        <v>205670000894</v>
      </c>
      <c r="E3470" s="5" t="s">
        <v>1626</v>
      </c>
      <c r="F3470" s="6">
        <v>205670000894</v>
      </c>
      <c r="G3470" s="5" t="s">
        <v>1822</v>
      </c>
      <c r="H3470" s="5" t="s">
        <v>1041</v>
      </c>
      <c r="I3470" s="5" t="s">
        <v>7871</v>
      </c>
      <c r="J3470" s="5" t="s">
        <v>347</v>
      </c>
      <c r="K3470" s="5" t="s">
        <v>111</v>
      </c>
      <c r="L3470" s="5" t="s">
        <v>112</v>
      </c>
      <c r="M3470" s="5" t="s">
        <v>65</v>
      </c>
      <c r="N3470" s="5" t="s">
        <v>367</v>
      </c>
      <c r="O3470" s="5" t="s">
        <v>368</v>
      </c>
      <c r="P3470" s="5" t="s">
        <v>1578</v>
      </c>
      <c r="T3470" s="5">
        <v>1</v>
      </c>
      <c r="U3470" s="5" t="s">
        <v>375</v>
      </c>
      <c r="V3470" s="5" t="s">
        <v>38</v>
      </c>
      <c r="W3470" s="5" t="s">
        <v>13013</v>
      </c>
      <c r="X3470" s="5" t="str">
        <f>+VLOOKUP(C3470,Hoja1!$E$2:$F$125,2,0)</f>
        <v>SAN_ROQUE</v>
      </c>
      <c r="Y3470" s="6" t="s">
        <v>19883</v>
      </c>
      <c r="Z3470" s="6">
        <v>205670000894</v>
      </c>
    </row>
    <row r="3471" spans="1:26">
      <c r="A3471" s="5" t="s">
        <v>25</v>
      </c>
      <c r="B3471" s="5">
        <v>5670</v>
      </c>
      <c r="C3471" s="5" t="s">
        <v>390</v>
      </c>
      <c r="D3471" s="6">
        <v>205670000851</v>
      </c>
      <c r="E3471" s="5" t="s">
        <v>2487</v>
      </c>
      <c r="F3471" s="6">
        <v>205670000851</v>
      </c>
      <c r="G3471" s="5" t="s">
        <v>2488</v>
      </c>
      <c r="H3471" s="5" t="s">
        <v>8142</v>
      </c>
      <c r="I3471" s="5" t="s">
        <v>8143</v>
      </c>
      <c r="J3471" s="5" t="s">
        <v>347</v>
      </c>
      <c r="K3471" s="5" t="s">
        <v>111</v>
      </c>
      <c r="L3471" s="5" t="s">
        <v>112</v>
      </c>
      <c r="M3471" s="5" t="s">
        <v>65</v>
      </c>
      <c r="N3471" s="5" t="s">
        <v>367</v>
      </c>
      <c r="O3471" s="5" t="s">
        <v>368</v>
      </c>
      <c r="P3471" s="5" t="s">
        <v>1578</v>
      </c>
      <c r="T3471" s="5">
        <v>1</v>
      </c>
      <c r="U3471" s="5" t="s">
        <v>375</v>
      </c>
      <c r="V3471" s="5" t="s">
        <v>38</v>
      </c>
      <c r="W3471" s="5" t="s">
        <v>13011</v>
      </c>
      <c r="X3471" s="5" t="str">
        <f>+VLOOKUP(C3471,Hoja1!$E$2:$F$125,2,0)</f>
        <v>SAN_ROQUE</v>
      </c>
      <c r="Y3471" s="6" t="s">
        <v>19884</v>
      </c>
      <c r="Z3471" s="6">
        <v>205670000851</v>
      </c>
    </row>
    <row r="3472" spans="1:26">
      <c r="A3472" s="5" t="s">
        <v>25</v>
      </c>
      <c r="B3472" s="5">
        <v>5670</v>
      </c>
      <c r="C3472" s="5" t="s">
        <v>390</v>
      </c>
      <c r="D3472" s="6">
        <v>205670000720</v>
      </c>
      <c r="E3472" s="5" t="s">
        <v>1050</v>
      </c>
      <c r="F3472" s="6">
        <v>205670000720</v>
      </c>
      <c r="G3472" s="5" t="s">
        <v>1051</v>
      </c>
      <c r="H3472" s="5" t="s">
        <v>1041</v>
      </c>
      <c r="I3472" s="5" t="s">
        <v>1052</v>
      </c>
      <c r="J3472" s="5" t="s">
        <v>30</v>
      </c>
      <c r="K3472" s="5" t="s">
        <v>111</v>
      </c>
      <c r="L3472" s="5" t="s">
        <v>112</v>
      </c>
      <c r="M3472" s="5" t="s">
        <v>65</v>
      </c>
      <c r="N3472" s="5" t="s">
        <v>34</v>
      </c>
      <c r="O3472" s="5" t="s">
        <v>1053</v>
      </c>
      <c r="P3472" s="5" t="s">
        <v>206</v>
      </c>
      <c r="T3472" s="5">
        <v>1</v>
      </c>
      <c r="U3472" s="5" t="s">
        <v>375</v>
      </c>
      <c r="V3472" s="5" t="s">
        <v>38</v>
      </c>
      <c r="W3472" s="5" t="s">
        <v>13006</v>
      </c>
      <c r="X3472" s="5" t="str">
        <f>+VLOOKUP(C3472,Hoja1!$E$2:$F$125,2,0)</f>
        <v>SAN_ROQUE</v>
      </c>
      <c r="Y3472" s="6" t="s">
        <v>19885</v>
      </c>
      <c r="Z3472" s="6">
        <v>205670000720</v>
      </c>
    </row>
    <row r="3473" spans="1:26">
      <c r="A3473" s="5" t="s">
        <v>25</v>
      </c>
      <c r="B3473" s="5">
        <v>5670</v>
      </c>
      <c r="C3473" s="5" t="s">
        <v>390</v>
      </c>
      <c r="D3473" s="6">
        <v>205670000371</v>
      </c>
      <c r="E3473" s="5" t="s">
        <v>4552</v>
      </c>
      <c r="F3473" s="6">
        <v>205670000371</v>
      </c>
      <c r="G3473" s="5" t="s">
        <v>5923</v>
      </c>
      <c r="H3473" s="5" t="s">
        <v>1041</v>
      </c>
      <c r="I3473" s="5" t="s">
        <v>5924</v>
      </c>
      <c r="J3473" s="5" t="s">
        <v>30</v>
      </c>
      <c r="K3473" s="5" t="s">
        <v>111</v>
      </c>
      <c r="L3473" s="5" t="s">
        <v>112</v>
      </c>
      <c r="M3473" s="5" t="s">
        <v>65</v>
      </c>
      <c r="N3473" s="5" t="s">
        <v>34</v>
      </c>
      <c r="O3473" s="5" t="s">
        <v>113</v>
      </c>
      <c r="P3473" s="5" t="s">
        <v>206</v>
      </c>
      <c r="T3473" s="5">
        <v>1</v>
      </c>
      <c r="U3473" s="5" t="s">
        <v>375</v>
      </c>
      <c r="V3473" s="5" t="s">
        <v>38</v>
      </c>
      <c r="W3473" s="5" t="s">
        <v>12995</v>
      </c>
      <c r="X3473" s="5" t="str">
        <f>+VLOOKUP(C3473,Hoja1!$E$2:$F$125,2,0)</f>
        <v>SAN_ROQUE</v>
      </c>
      <c r="Y3473" s="6" t="s">
        <v>19886</v>
      </c>
      <c r="Z3473" s="6">
        <v>205670000371</v>
      </c>
    </row>
    <row r="3474" spans="1:26">
      <c r="A3474" s="5" t="s">
        <v>25</v>
      </c>
      <c r="B3474" s="5">
        <v>5670</v>
      </c>
      <c r="C3474" s="5" t="s">
        <v>390</v>
      </c>
      <c r="D3474" s="6">
        <v>205670000312</v>
      </c>
      <c r="E3474" s="5" t="s">
        <v>2340</v>
      </c>
      <c r="F3474" s="6">
        <v>205670000312</v>
      </c>
      <c r="G3474" s="5" t="s">
        <v>8378</v>
      </c>
      <c r="H3474" s="5" t="s">
        <v>18161</v>
      </c>
      <c r="I3474" s="5" t="s">
        <v>8379</v>
      </c>
      <c r="J3474" s="5" t="s">
        <v>347</v>
      </c>
      <c r="K3474" s="5" t="s">
        <v>111</v>
      </c>
      <c r="L3474" s="5" t="s">
        <v>112</v>
      </c>
      <c r="M3474" s="5" t="s">
        <v>65</v>
      </c>
      <c r="N3474" s="5" t="s">
        <v>367</v>
      </c>
      <c r="O3474" s="5" t="s">
        <v>368</v>
      </c>
      <c r="P3474" s="5" t="s">
        <v>1578</v>
      </c>
      <c r="Q3474" s="5" t="s">
        <v>1782</v>
      </c>
      <c r="T3474" s="5">
        <v>1</v>
      </c>
      <c r="U3474" s="5" t="s">
        <v>375</v>
      </c>
      <c r="V3474" s="5" t="s">
        <v>38</v>
      </c>
      <c r="W3474" s="5" t="s">
        <v>12992</v>
      </c>
      <c r="X3474" s="5" t="str">
        <f>+VLOOKUP(C3474,Hoja1!$E$2:$F$125,2,0)</f>
        <v>SAN_ROQUE</v>
      </c>
      <c r="Y3474" s="6" t="s">
        <v>19887</v>
      </c>
      <c r="Z3474" s="6">
        <v>205670000312</v>
      </c>
    </row>
    <row r="3475" spans="1:26">
      <c r="A3475" s="5" t="s">
        <v>25</v>
      </c>
      <c r="B3475" s="5">
        <v>5670</v>
      </c>
      <c r="C3475" s="5" t="s">
        <v>390</v>
      </c>
      <c r="D3475" s="6">
        <v>205670000053</v>
      </c>
      <c r="E3475" s="5" t="s">
        <v>1157</v>
      </c>
      <c r="F3475" s="6">
        <v>205670000053</v>
      </c>
      <c r="G3475" s="5" t="s">
        <v>5930</v>
      </c>
      <c r="H3475" s="5" t="s">
        <v>1041</v>
      </c>
      <c r="I3475" s="5" t="s">
        <v>5931</v>
      </c>
      <c r="J3475" s="5" t="s">
        <v>30</v>
      </c>
      <c r="K3475" s="5" t="s">
        <v>111</v>
      </c>
      <c r="L3475" s="5" t="s">
        <v>112</v>
      </c>
      <c r="M3475" s="5" t="s">
        <v>65</v>
      </c>
      <c r="N3475" s="5" t="s">
        <v>34</v>
      </c>
      <c r="O3475" s="5" t="s">
        <v>113</v>
      </c>
      <c r="P3475" s="5" t="s">
        <v>206</v>
      </c>
      <c r="T3475" s="5">
        <v>1</v>
      </c>
      <c r="U3475" s="5" t="s">
        <v>375</v>
      </c>
      <c r="V3475" s="5" t="s">
        <v>38</v>
      </c>
      <c r="W3475" s="5" t="s">
        <v>12979</v>
      </c>
      <c r="X3475" s="5" t="str">
        <f>+VLOOKUP(C3475,Hoja1!$E$2:$F$125,2,0)</f>
        <v>SAN_ROQUE</v>
      </c>
      <c r="Y3475" s="6" t="s">
        <v>19888</v>
      </c>
      <c r="Z3475" s="6">
        <v>205670000053</v>
      </c>
    </row>
    <row r="3476" spans="1:26">
      <c r="A3476" s="5" t="s">
        <v>25</v>
      </c>
      <c r="B3476" s="5">
        <v>5670</v>
      </c>
      <c r="C3476" s="5" t="s">
        <v>390</v>
      </c>
      <c r="D3476" s="6">
        <v>205670000576</v>
      </c>
      <c r="E3476" s="5" t="s">
        <v>1907</v>
      </c>
      <c r="F3476" s="6">
        <v>205670000576</v>
      </c>
      <c r="G3476" s="5" t="s">
        <v>2835</v>
      </c>
      <c r="H3476" s="5">
        <v>8656846</v>
      </c>
      <c r="I3476" s="5" t="s">
        <v>18153</v>
      </c>
      <c r="J3476" s="5" t="s">
        <v>30</v>
      </c>
      <c r="K3476" s="5" t="s">
        <v>111</v>
      </c>
      <c r="L3476" s="5" t="s">
        <v>112</v>
      </c>
      <c r="M3476" s="5" t="s">
        <v>65</v>
      </c>
      <c r="N3476" s="5" t="s">
        <v>34</v>
      </c>
      <c r="O3476" s="5" t="s">
        <v>113</v>
      </c>
      <c r="P3476" s="5" t="s">
        <v>206</v>
      </c>
      <c r="T3476" s="5">
        <v>1</v>
      </c>
      <c r="U3476" s="5" t="s">
        <v>375</v>
      </c>
      <c r="V3476" s="5" t="s">
        <v>38</v>
      </c>
      <c r="W3476" s="5" t="s">
        <v>13002</v>
      </c>
      <c r="X3476" s="5" t="str">
        <f>+VLOOKUP(C3476,Hoja1!$E$2:$F$125,2,0)</f>
        <v>SAN_ROQUE</v>
      </c>
      <c r="Y3476" s="6" t="s">
        <v>19889</v>
      </c>
      <c r="Z3476" s="6">
        <v>205670000576</v>
      </c>
    </row>
    <row r="3477" spans="1:26">
      <c r="A3477" s="5" t="s">
        <v>25</v>
      </c>
      <c r="B3477" s="5">
        <v>5670</v>
      </c>
      <c r="C3477" s="5" t="s">
        <v>390</v>
      </c>
      <c r="D3477" s="6">
        <v>205670000835</v>
      </c>
      <c r="E3477" s="5" t="s">
        <v>2828</v>
      </c>
      <c r="F3477" s="6">
        <v>205670000835</v>
      </c>
      <c r="G3477" s="5" t="s">
        <v>2829</v>
      </c>
      <c r="H3477" s="5">
        <v>8656846</v>
      </c>
      <c r="I3477" s="5" t="s">
        <v>2830</v>
      </c>
      <c r="J3477" s="5" t="s">
        <v>30</v>
      </c>
      <c r="K3477" s="5" t="s">
        <v>111</v>
      </c>
      <c r="L3477" s="5" t="s">
        <v>112</v>
      </c>
      <c r="M3477" s="5" t="s">
        <v>65</v>
      </c>
      <c r="N3477" s="5" t="s">
        <v>34</v>
      </c>
      <c r="O3477" s="5" t="s">
        <v>113</v>
      </c>
      <c r="P3477" s="5" t="s">
        <v>206</v>
      </c>
      <c r="T3477" s="5">
        <v>1</v>
      </c>
      <c r="U3477" s="5" t="s">
        <v>375</v>
      </c>
      <c r="V3477" s="5" t="s">
        <v>38</v>
      </c>
      <c r="W3477" s="5" t="s">
        <v>13010</v>
      </c>
      <c r="X3477" s="5" t="str">
        <f>+VLOOKUP(C3477,Hoja1!$E$2:$F$125,2,0)</f>
        <v>SAN_ROQUE</v>
      </c>
      <c r="Y3477" s="6" t="s">
        <v>19890</v>
      </c>
      <c r="Z3477" s="6">
        <v>205670000835</v>
      </c>
    </row>
    <row r="3478" spans="1:26">
      <c r="A3478" s="5" t="s">
        <v>25</v>
      </c>
      <c r="B3478" s="5">
        <v>5670</v>
      </c>
      <c r="C3478" s="5" t="s">
        <v>390</v>
      </c>
      <c r="D3478" s="6">
        <v>205670000860</v>
      </c>
      <c r="E3478" s="5" t="s">
        <v>2836</v>
      </c>
      <c r="F3478" s="6">
        <v>205670000860</v>
      </c>
      <c r="G3478" s="5" t="s">
        <v>2837</v>
      </c>
      <c r="H3478" s="5" t="s">
        <v>2838</v>
      </c>
      <c r="I3478" s="5" t="s">
        <v>18163</v>
      </c>
      <c r="J3478" s="5" t="s">
        <v>30</v>
      </c>
      <c r="K3478" s="5" t="s">
        <v>111</v>
      </c>
      <c r="L3478" s="5" t="s">
        <v>112</v>
      </c>
      <c r="M3478" s="5" t="s">
        <v>65</v>
      </c>
      <c r="N3478" s="5" t="s">
        <v>34</v>
      </c>
      <c r="O3478" s="5" t="s">
        <v>113</v>
      </c>
      <c r="P3478" s="5" t="s">
        <v>206</v>
      </c>
      <c r="T3478" s="5">
        <v>1</v>
      </c>
      <c r="U3478" s="5" t="s">
        <v>375</v>
      </c>
      <c r="V3478" s="5" t="s">
        <v>38</v>
      </c>
      <c r="W3478" s="5" t="s">
        <v>13012</v>
      </c>
      <c r="X3478" s="5" t="str">
        <f>+VLOOKUP(C3478,Hoja1!$E$2:$F$125,2,0)</f>
        <v>SAN_ROQUE</v>
      </c>
      <c r="Y3478" s="6" t="s">
        <v>19891</v>
      </c>
      <c r="Z3478" s="6">
        <v>205670000860</v>
      </c>
    </row>
    <row r="3479" spans="1:26">
      <c r="A3479" s="5" t="s">
        <v>25</v>
      </c>
      <c r="B3479" s="5">
        <v>5670</v>
      </c>
      <c r="C3479" s="5" t="s">
        <v>390</v>
      </c>
      <c r="D3479" s="6">
        <v>205670000487</v>
      </c>
      <c r="E3479" s="5" t="s">
        <v>5925</v>
      </c>
      <c r="F3479" s="6">
        <v>205670000487</v>
      </c>
      <c r="G3479" s="5" t="s">
        <v>5926</v>
      </c>
      <c r="H3479" s="5" t="s">
        <v>1041</v>
      </c>
      <c r="I3479" s="5" t="s">
        <v>12999</v>
      </c>
      <c r="J3479" s="5" t="s">
        <v>30</v>
      </c>
      <c r="K3479" s="5" t="s">
        <v>111</v>
      </c>
      <c r="L3479" s="5" t="s">
        <v>112</v>
      </c>
      <c r="M3479" s="5" t="s">
        <v>65</v>
      </c>
      <c r="N3479" s="5" t="s">
        <v>34</v>
      </c>
      <c r="O3479" s="5" t="s">
        <v>1053</v>
      </c>
      <c r="P3479" s="5" t="s">
        <v>206</v>
      </c>
      <c r="T3479" s="5">
        <v>1</v>
      </c>
      <c r="U3479" s="5" t="s">
        <v>375</v>
      </c>
      <c r="V3479" s="5" t="s">
        <v>38</v>
      </c>
      <c r="W3479" s="5" t="s">
        <v>13000</v>
      </c>
      <c r="X3479" s="5" t="str">
        <f>+VLOOKUP(C3479,Hoja1!$E$2:$F$125,2,0)</f>
        <v>SAN_ROQUE</v>
      </c>
      <c r="Y3479" s="6" t="s">
        <v>19892</v>
      </c>
      <c r="Z3479" s="6">
        <v>205670000487</v>
      </c>
    </row>
    <row r="3480" spans="1:26">
      <c r="A3480" s="5" t="s">
        <v>25</v>
      </c>
      <c r="B3480" s="5">
        <v>5670</v>
      </c>
      <c r="C3480" s="5" t="s">
        <v>390</v>
      </c>
      <c r="D3480" s="6">
        <v>205670000347</v>
      </c>
      <c r="E3480" s="5" t="s">
        <v>5927</v>
      </c>
      <c r="F3480" s="6">
        <v>205670000347</v>
      </c>
      <c r="G3480" s="5" t="s">
        <v>5928</v>
      </c>
      <c r="H3480" s="5" t="s">
        <v>1041</v>
      </c>
      <c r="I3480" s="5" t="s">
        <v>5929</v>
      </c>
      <c r="J3480" s="5" t="s">
        <v>30</v>
      </c>
      <c r="K3480" s="5" t="s">
        <v>111</v>
      </c>
      <c r="L3480" s="5" t="s">
        <v>112</v>
      </c>
      <c r="M3480" s="5" t="s">
        <v>65</v>
      </c>
      <c r="N3480" s="5" t="s">
        <v>34</v>
      </c>
      <c r="O3480" s="5" t="s">
        <v>113</v>
      </c>
      <c r="P3480" s="5" t="s">
        <v>206</v>
      </c>
      <c r="T3480" s="5">
        <v>1</v>
      </c>
      <c r="U3480" s="5" t="s">
        <v>375</v>
      </c>
      <c r="V3480" s="5" t="s">
        <v>38</v>
      </c>
      <c r="W3480" s="5" t="s">
        <v>12994</v>
      </c>
      <c r="X3480" s="5" t="str">
        <f>+VLOOKUP(C3480,Hoja1!$E$2:$F$125,2,0)</f>
        <v>SAN_ROQUE</v>
      </c>
      <c r="Y3480" s="6" t="s">
        <v>19893</v>
      </c>
      <c r="Z3480" s="6">
        <v>205670000347</v>
      </c>
    </row>
    <row r="3481" spans="1:26">
      <c r="A3481" s="5" t="s">
        <v>25</v>
      </c>
      <c r="B3481" s="5">
        <v>5670</v>
      </c>
      <c r="C3481" s="5" t="s">
        <v>390</v>
      </c>
      <c r="D3481" s="6">
        <v>205670000169</v>
      </c>
      <c r="E3481" s="5" t="s">
        <v>1047</v>
      </c>
      <c r="F3481" s="6">
        <v>205670000169</v>
      </c>
      <c r="G3481" s="5" t="s">
        <v>1048</v>
      </c>
      <c r="H3481" s="5" t="s">
        <v>1041</v>
      </c>
      <c r="I3481" s="5" t="s">
        <v>1049</v>
      </c>
      <c r="J3481" s="5" t="s">
        <v>30</v>
      </c>
      <c r="K3481" s="5" t="s">
        <v>111</v>
      </c>
      <c r="L3481" s="5" t="s">
        <v>112</v>
      </c>
      <c r="M3481" s="5" t="s">
        <v>65</v>
      </c>
      <c r="N3481" s="5" t="s">
        <v>34</v>
      </c>
      <c r="O3481" s="5" t="s">
        <v>113</v>
      </c>
      <c r="P3481" s="5" t="s">
        <v>206</v>
      </c>
      <c r="T3481" s="5">
        <v>1</v>
      </c>
      <c r="U3481" s="5" t="s">
        <v>375</v>
      </c>
      <c r="V3481" s="5" t="s">
        <v>38</v>
      </c>
      <c r="W3481" s="5" t="s">
        <v>12984</v>
      </c>
      <c r="X3481" s="5" t="str">
        <f>+VLOOKUP(C3481,Hoja1!$E$2:$F$125,2,0)</f>
        <v>SAN_ROQUE</v>
      </c>
      <c r="Y3481" s="6" t="s">
        <v>19894</v>
      </c>
      <c r="Z3481" s="6">
        <v>205670000169</v>
      </c>
    </row>
    <row r="3482" spans="1:26">
      <c r="A3482" s="5" t="s">
        <v>25</v>
      </c>
      <c r="B3482" s="5">
        <v>5670</v>
      </c>
      <c r="C3482" s="5" t="s">
        <v>390</v>
      </c>
      <c r="D3482" s="6">
        <v>205670000045</v>
      </c>
      <c r="E3482" s="5" t="s">
        <v>5932</v>
      </c>
      <c r="F3482" s="6">
        <v>205670000045</v>
      </c>
      <c r="G3482" s="5" t="s">
        <v>5933</v>
      </c>
      <c r="H3482" s="5" t="s">
        <v>18166</v>
      </c>
      <c r="I3482" s="5" t="s">
        <v>5934</v>
      </c>
      <c r="J3482" s="5" t="s">
        <v>30</v>
      </c>
      <c r="K3482" s="5" t="s">
        <v>111</v>
      </c>
      <c r="L3482" s="5" t="s">
        <v>112</v>
      </c>
      <c r="M3482" s="5" t="s">
        <v>65</v>
      </c>
      <c r="N3482" s="5" t="s">
        <v>34</v>
      </c>
      <c r="O3482" s="5" t="s">
        <v>113</v>
      </c>
      <c r="P3482" s="5" t="s">
        <v>206</v>
      </c>
      <c r="T3482" s="5">
        <v>1</v>
      </c>
      <c r="U3482" s="5" t="s">
        <v>375</v>
      </c>
      <c r="V3482" s="5" t="s">
        <v>38</v>
      </c>
      <c r="W3482" s="5" t="s">
        <v>12978</v>
      </c>
      <c r="X3482" s="5" t="str">
        <f>+VLOOKUP(C3482,Hoja1!$E$2:$F$125,2,0)</f>
        <v>SAN_ROQUE</v>
      </c>
      <c r="Y3482" s="6" t="s">
        <v>19895</v>
      </c>
      <c r="Z3482" s="6">
        <v>205670000045</v>
      </c>
    </row>
    <row r="3483" spans="1:26">
      <c r="A3483" s="5" t="s">
        <v>25</v>
      </c>
      <c r="B3483" s="5">
        <v>5670</v>
      </c>
      <c r="C3483" s="5" t="s">
        <v>390</v>
      </c>
      <c r="D3483" s="6">
        <v>205670000754</v>
      </c>
      <c r="E3483" s="5" t="s">
        <v>8146</v>
      </c>
      <c r="F3483" s="6">
        <v>205670000754</v>
      </c>
      <c r="G3483" s="5" t="s">
        <v>8147</v>
      </c>
      <c r="H3483" s="5" t="s">
        <v>1041</v>
      </c>
      <c r="I3483" s="5" t="s">
        <v>8148</v>
      </c>
      <c r="J3483" s="5" t="s">
        <v>347</v>
      </c>
      <c r="K3483" s="5" t="s">
        <v>111</v>
      </c>
      <c r="L3483" s="5" t="s">
        <v>112</v>
      </c>
      <c r="M3483" s="5" t="s">
        <v>65</v>
      </c>
      <c r="N3483" s="5" t="s">
        <v>367</v>
      </c>
      <c r="O3483" s="5" t="s">
        <v>368</v>
      </c>
      <c r="P3483" s="5" t="s">
        <v>1578</v>
      </c>
      <c r="T3483" s="5">
        <v>1</v>
      </c>
      <c r="U3483" s="5" t="s">
        <v>375</v>
      </c>
      <c r="V3483" s="5" t="s">
        <v>38</v>
      </c>
      <c r="W3483" s="5" t="s">
        <v>13007</v>
      </c>
      <c r="X3483" s="5" t="str">
        <f>+VLOOKUP(C3483,Hoja1!$E$2:$F$125,2,0)</f>
        <v>SAN_ROQUE</v>
      </c>
      <c r="Y3483" s="6" t="s">
        <v>19896</v>
      </c>
      <c r="Z3483" s="6">
        <v>205670000754</v>
      </c>
    </row>
    <row r="3484" spans="1:26">
      <c r="A3484" s="5" t="s">
        <v>25</v>
      </c>
      <c r="B3484" s="5">
        <v>5670</v>
      </c>
      <c r="C3484" s="5" t="s">
        <v>390</v>
      </c>
      <c r="D3484" s="6">
        <v>205670000380</v>
      </c>
      <c r="E3484" s="5" t="s">
        <v>6574</v>
      </c>
      <c r="F3484" s="6">
        <v>205670000380</v>
      </c>
      <c r="G3484" s="5" t="s">
        <v>481</v>
      </c>
      <c r="H3484" s="5">
        <v>8656846</v>
      </c>
      <c r="I3484" s="5" t="s">
        <v>18168</v>
      </c>
      <c r="J3484" s="5" t="s">
        <v>30</v>
      </c>
      <c r="K3484" s="5" t="s">
        <v>111</v>
      </c>
      <c r="L3484" s="5" t="s">
        <v>112</v>
      </c>
      <c r="M3484" s="5" t="s">
        <v>65</v>
      </c>
      <c r="N3484" s="5" t="s">
        <v>34</v>
      </c>
      <c r="O3484" s="5" t="s">
        <v>113</v>
      </c>
      <c r="P3484" s="5" t="s">
        <v>206</v>
      </c>
      <c r="T3484" s="5">
        <v>1</v>
      </c>
      <c r="U3484" s="5" t="s">
        <v>375</v>
      </c>
      <c r="V3484" s="5" t="s">
        <v>38</v>
      </c>
      <c r="W3484" s="5" t="s">
        <v>12996</v>
      </c>
      <c r="X3484" s="5" t="str">
        <f>+VLOOKUP(C3484,Hoja1!$E$2:$F$125,2,0)</f>
        <v>SAN_ROQUE</v>
      </c>
      <c r="Y3484" s="6" t="s">
        <v>19897</v>
      </c>
      <c r="Z3484" s="6">
        <v>205670000380</v>
      </c>
    </row>
    <row r="3485" spans="1:26">
      <c r="A3485" s="5" t="s">
        <v>25</v>
      </c>
      <c r="B3485" s="5">
        <v>5670</v>
      </c>
      <c r="C3485" s="5" t="s">
        <v>390</v>
      </c>
      <c r="D3485" s="6">
        <v>205670000118</v>
      </c>
      <c r="E3485" s="5" t="s">
        <v>3020</v>
      </c>
      <c r="F3485" s="6">
        <v>205670000118</v>
      </c>
      <c r="G3485" s="5" t="s">
        <v>3149</v>
      </c>
      <c r="H3485" s="5">
        <v>8603202</v>
      </c>
      <c r="I3485" s="5" t="s">
        <v>9490</v>
      </c>
      <c r="J3485" s="5" t="s">
        <v>347</v>
      </c>
      <c r="K3485" s="5" t="s">
        <v>111</v>
      </c>
      <c r="L3485" s="5" t="s">
        <v>112</v>
      </c>
      <c r="M3485" s="5" t="s">
        <v>65</v>
      </c>
      <c r="N3485" s="5" t="s">
        <v>367</v>
      </c>
      <c r="O3485" s="5" t="s">
        <v>368</v>
      </c>
      <c r="P3485" s="5" t="s">
        <v>1578</v>
      </c>
      <c r="T3485" s="5">
        <v>1</v>
      </c>
      <c r="U3485" s="5" t="s">
        <v>375</v>
      </c>
      <c r="V3485" s="5" t="s">
        <v>38</v>
      </c>
      <c r="W3485" s="5" t="s">
        <v>12981</v>
      </c>
      <c r="X3485" s="5" t="str">
        <f>+VLOOKUP(C3485,Hoja1!$E$2:$F$125,2,0)</f>
        <v>SAN_ROQUE</v>
      </c>
      <c r="Y3485" s="6" t="s">
        <v>19898</v>
      </c>
      <c r="Z3485" s="6">
        <v>205670000118</v>
      </c>
    </row>
    <row r="3486" spans="1:26">
      <c r="A3486" s="5" t="s">
        <v>25</v>
      </c>
      <c r="B3486" s="5">
        <v>5670</v>
      </c>
      <c r="C3486" s="5" t="s">
        <v>390</v>
      </c>
      <c r="D3486" s="6">
        <v>205670000762</v>
      </c>
      <c r="E3486" s="5" t="s">
        <v>1780</v>
      </c>
      <c r="F3486" s="6">
        <v>205670000762</v>
      </c>
      <c r="G3486" s="5" t="s">
        <v>1781</v>
      </c>
      <c r="H3486" s="5" t="s">
        <v>1041</v>
      </c>
      <c r="I3486" s="5" t="s">
        <v>18152</v>
      </c>
      <c r="J3486" s="5" t="s">
        <v>347</v>
      </c>
      <c r="K3486" s="5" t="s">
        <v>111</v>
      </c>
      <c r="L3486" s="5" t="s">
        <v>112</v>
      </c>
      <c r="M3486" s="5" t="s">
        <v>65</v>
      </c>
      <c r="N3486" s="5" t="s">
        <v>367</v>
      </c>
      <c r="O3486" s="5" t="s">
        <v>368</v>
      </c>
      <c r="P3486" s="5" t="s">
        <v>7530</v>
      </c>
      <c r="T3486" s="5">
        <v>1</v>
      </c>
      <c r="U3486" s="5" t="s">
        <v>375</v>
      </c>
      <c r="V3486" s="5" t="s">
        <v>38</v>
      </c>
      <c r="W3486" s="5" t="s">
        <v>13008</v>
      </c>
      <c r="X3486" s="5" t="str">
        <f>+VLOOKUP(C3486,Hoja1!$E$2:$F$125,2,0)</f>
        <v>SAN_ROQUE</v>
      </c>
      <c r="Y3486" s="6" t="s">
        <v>19899</v>
      </c>
      <c r="Z3486" s="6">
        <v>205670000762</v>
      </c>
    </row>
    <row r="3487" spans="1:26">
      <c r="A3487" s="5" t="s">
        <v>25</v>
      </c>
      <c r="B3487" s="5">
        <v>5670</v>
      </c>
      <c r="C3487" s="5" t="s">
        <v>390</v>
      </c>
      <c r="D3487" s="6">
        <v>205670000941</v>
      </c>
      <c r="E3487" s="5" t="s">
        <v>1043</v>
      </c>
      <c r="F3487" s="6">
        <v>205670000941</v>
      </c>
      <c r="G3487" s="5" t="s">
        <v>616</v>
      </c>
      <c r="H3487" s="5">
        <v>8656846</v>
      </c>
      <c r="I3487" s="5" t="s">
        <v>1044</v>
      </c>
      <c r="J3487" s="5" t="s">
        <v>30</v>
      </c>
      <c r="K3487" s="5" t="s">
        <v>111</v>
      </c>
      <c r="L3487" s="5" t="s">
        <v>112</v>
      </c>
      <c r="M3487" s="5" t="s">
        <v>65</v>
      </c>
      <c r="N3487" s="5" t="s">
        <v>34</v>
      </c>
      <c r="O3487" s="5" t="s">
        <v>113</v>
      </c>
      <c r="P3487" s="5" t="s">
        <v>206</v>
      </c>
      <c r="T3487" s="5">
        <v>1</v>
      </c>
      <c r="U3487" s="5" t="s">
        <v>375</v>
      </c>
      <c r="V3487" s="5" t="s">
        <v>38</v>
      </c>
      <c r="W3487" s="5" t="s">
        <v>13014</v>
      </c>
      <c r="X3487" s="5" t="str">
        <f>+VLOOKUP(C3487,Hoja1!$E$2:$F$125,2,0)</f>
        <v>SAN_ROQUE</v>
      </c>
      <c r="Y3487" s="6" t="s">
        <v>19900</v>
      </c>
      <c r="Z3487" s="6">
        <v>205670000941</v>
      </c>
    </row>
    <row r="3488" spans="1:26">
      <c r="A3488" s="5" t="s">
        <v>25</v>
      </c>
      <c r="B3488" s="5">
        <v>5670</v>
      </c>
      <c r="C3488" s="5" t="s">
        <v>390</v>
      </c>
      <c r="D3488" s="6">
        <v>205670000444</v>
      </c>
      <c r="E3488" s="5" t="s">
        <v>4516</v>
      </c>
      <c r="F3488" s="6">
        <v>205670000444</v>
      </c>
      <c r="G3488" s="5" t="s">
        <v>4517</v>
      </c>
      <c r="H3488" s="5">
        <v>8656846</v>
      </c>
      <c r="I3488" s="5" t="s">
        <v>18167</v>
      </c>
      <c r="J3488" s="5" t="s">
        <v>30</v>
      </c>
      <c r="K3488" s="5" t="s">
        <v>111</v>
      </c>
      <c r="L3488" s="5" t="s">
        <v>112</v>
      </c>
      <c r="M3488" s="5" t="s">
        <v>65</v>
      </c>
      <c r="N3488" s="5" t="s">
        <v>34</v>
      </c>
      <c r="O3488" s="5" t="s">
        <v>113</v>
      </c>
      <c r="P3488" s="5" t="s">
        <v>206</v>
      </c>
      <c r="T3488" s="5">
        <v>1</v>
      </c>
      <c r="U3488" s="5" t="s">
        <v>375</v>
      </c>
      <c r="V3488" s="5" t="s">
        <v>38</v>
      </c>
      <c r="W3488" s="5" t="s">
        <v>12997</v>
      </c>
      <c r="X3488" s="5" t="str">
        <f>+VLOOKUP(C3488,Hoja1!$E$2:$F$125,2,0)</f>
        <v>SAN_ROQUE</v>
      </c>
      <c r="Y3488" s="6" t="s">
        <v>19901</v>
      </c>
      <c r="Z3488" s="6">
        <v>205670000444</v>
      </c>
    </row>
    <row r="3489" spans="1:26">
      <c r="A3489" s="5" t="s">
        <v>25</v>
      </c>
      <c r="B3489" s="5">
        <v>5670</v>
      </c>
      <c r="C3489" s="5" t="s">
        <v>390</v>
      </c>
      <c r="D3489" s="6">
        <v>205670000185</v>
      </c>
      <c r="E3489" s="5" t="s">
        <v>4449</v>
      </c>
      <c r="F3489" s="6">
        <v>205670000185</v>
      </c>
      <c r="G3489" s="5" t="s">
        <v>5590</v>
      </c>
      <c r="H3489" s="5" t="s">
        <v>1041</v>
      </c>
      <c r="I3489" s="5" t="s">
        <v>7870</v>
      </c>
      <c r="J3489" s="5" t="s">
        <v>347</v>
      </c>
      <c r="K3489" s="5" t="s">
        <v>111</v>
      </c>
      <c r="L3489" s="5" t="s">
        <v>112</v>
      </c>
      <c r="M3489" s="5" t="s">
        <v>65</v>
      </c>
      <c r="N3489" s="5" t="s">
        <v>367</v>
      </c>
      <c r="O3489" s="5" t="s">
        <v>368</v>
      </c>
      <c r="P3489" s="5" t="s">
        <v>1578</v>
      </c>
      <c r="T3489" s="5">
        <v>1</v>
      </c>
      <c r="U3489" s="5" t="s">
        <v>375</v>
      </c>
      <c r="V3489" s="5" t="s">
        <v>38</v>
      </c>
      <c r="W3489" s="5" t="s">
        <v>12986</v>
      </c>
      <c r="X3489" s="5" t="str">
        <f>+VLOOKUP(C3489,Hoja1!$E$2:$F$125,2,0)</f>
        <v>SAN_ROQUE</v>
      </c>
      <c r="Y3489" s="6" t="s">
        <v>19902</v>
      </c>
      <c r="Z3489" s="6">
        <v>205670000185</v>
      </c>
    </row>
    <row r="3490" spans="1:26">
      <c r="A3490" s="5" t="s">
        <v>25</v>
      </c>
      <c r="B3490" s="5">
        <v>5670</v>
      </c>
      <c r="C3490" s="5" t="s">
        <v>390</v>
      </c>
      <c r="D3490" s="6">
        <v>205670000240</v>
      </c>
      <c r="E3490" s="5" t="s">
        <v>1890</v>
      </c>
      <c r="F3490" s="6">
        <v>205670000240</v>
      </c>
      <c r="G3490" s="5" t="s">
        <v>1891</v>
      </c>
      <c r="H3490" s="5">
        <v>8656846</v>
      </c>
      <c r="I3490" s="5" t="s">
        <v>18151</v>
      </c>
      <c r="J3490" s="5" t="s">
        <v>30</v>
      </c>
      <c r="K3490" s="5" t="s">
        <v>111</v>
      </c>
      <c r="L3490" s="5" t="s">
        <v>112</v>
      </c>
      <c r="M3490" s="5" t="s">
        <v>65</v>
      </c>
      <c r="N3490" s="5" t="s">
        <v>367</v>
      </c>
      <c r="O3490" s="5" t="s">
        <v>1308</v>
      </c>
      <c r="P3490" s="5" t="s">
        <v>206</v>
      </c>
      <c r="T3490" s="5">
        <v>1</v>
      </c>
      <c r="U3490" s="5" t="s">
        <v>375</v>
      </c>
      <c r="V3490" s="5" t="s">
        <v>38</v>
      </c>
      <c r="W3490" s="5" t="s">
        <v>12988</v>
      </c>
      <c r="X3490" s="5" t="str">
        <f>+VLOOKUP(C3490,Hoja1!$E$2:$F$125,2,0)</f>
        <v>SAN_ROQUE</v>
      </c>
      <c r="Y3490" s="6" t="s">
        <v>19903</v>
      </c>
      <c r="Z3490" s="6">
        <v>205670000240</v>
      </c>
    </row>
    <row r="3491" spans="1:26">
      <c r="A3491" s="5" t="s">
        <v>25</v>
      </c>
      <c r="B3491" s="5">
        <v>5670</v>
      </c>
      <c r="C3491" s="5" t="s">
        <v>390</v>
      </c>
      <c r="D3491" s="6">
        <v>205670000703</v>
      </c>
      <c r="E3491" s="5" t="s">
        <v>2439</v>
      </c>
      <c r="F3491" s="6">
        <v>205670000703</v>
      </c>
      <c r="G3491" s="5" t="s">
        <v>2440</v>
      </c>
      <c r="H3491" s="5" t="s">
        <v>2839</v>
      </c>
      <c r="I3491" s="5" t="s">
        <v>2840</v>
      </c>
      <c r="J3491" s="5" t="s">
        <v>30</v>
      </c>
      <c r="K3491" s="5" t="s">
        <v>111</v>
      </c>
      <c r="L3491" s="5" t="s">
        <v>112</v>
      </c>
      <c r="M3491" s="5" t="s">
        <v>65</v>
      </c>
      <c r="N3491" s="5" t="s">
        <v>34</v>
      </c>
      <c r="O3491" s="5" t="s">
        <v>1053</v>
      </c>
      <c r="P3491" s="5" t="s">
        <v>206</v>
      </c>
      <c r="T3491" s="5">
        <v>1</v>
      </c>
      <c r="U3491" s="5" t="s">
        <v>375</v>
      </c>
      <c r="V3491" s="5" t="s">
        <v>38</v>
      </c>
      <c r="W3491" s="5" t="s">
        <v>13005</v>
      </c>
      <c r="X3491" s="5" t="str">
        <f>+VLOOKUP(C3491,Hoja1!$E$2:$F$125,2,0)</f>
        <v>SAN_ROQUE</v>
      </c>
      <c r="Y3491" s="6" t="s">
        <v>19904</v>
      </c>
      <c r="Z3491" s="6">
        <v>205670000703</v>
      </c>
    </row>
    <row r="3492" spans="1:26">
      <c r="A3492" s="5" t="s">
        <v>25</v>
      </c>
      <c r="B3492" s="5">
        <v>5670</v>
      </c>
      <c r="C3492" s="5" t="s">
        <v>390</v>
      </c>
      <c r="D3492" s="6">
        <v>205670000258</v>
      </c>
      <c r="E3492" s="5" t="s">
        <v>2831</v>
      </c>
      <c r="F3492" s="6">
        <v>205670000258</v>
      </c>
      <c r="G3492" s="5" t="s">
        <v>2832</v>
      </c>
      <c r="H3492" s="5" t="s">
        <v>2833</v>
      </c>
      <c r="I3492" s="5" t="s">
        <v>2834</v>
      </c>
      <c r="J3492" s="5" t="s">
        <v>30</v>
      </c>
      <c r="K3492" s="5" t="s">
        <v>111</v>
      </c>
      <c r="L3492" s="5" t="s">
        <v>112</v>
      </c>
      <c r="M3492" s="5" t="s">
        <v>65</v>
      </c>
      <c r="N3492" s="5" t="s">
        <v>34</v>
      </c>
      <c r="O3492" s="5" t="s">
        <v>113</v>
      </c>
      <c r="P3492" s="5" t="s">
        <v>206</v>
      </c>
      <c r="T3492" s="5">
        <v>1</v>
      </c>
      <c r="U3492" s="5" t="s">
        <v>375</v>
      </c>
      <c r="V3492" s="5" t="s">
        <v>38</v>
      </c>
      <c r="W3492" s="5" t="s">
        <v>12989</v>
      </c>
      <c r="X3492" s="5" t="str">
        <f>+VLOOKUP(C3492,Hoja1!$E$2:$F$125,2,0)</f>
        <v>SAN_ROQUE</v>
      </c>
      <c r="Y3492" s="6" t="s">
        <v>19905</v>
      </c>
      <c r="Z3492" s="6">
        <v>205670000258</v>
      </c>
    </row>
    <row r="3493" spans="1:26">
      <c r="A3493" s="5" t="s">
        <v>25</v>
      </c>
      <c r="B3493" s="5">
        <v>5670</v>
      </c>
      <c r="C3493" s="5" t="s">
        <v>390</v>
      </c>
      <c r="D3493" s="6">
        <v>205670000690</v>
      </c>
      <c r="E3493" s="5" t="s">
        <v>7547</v>
      </c>
      <c r="F3493" s="6">
        <v>205670000690</v>
      </c>
      <c r="G3493" s="5" t="s">
        <v>980</v>
      </c>
      <c r="H3493" s="5" t="s">
        <v>1041</v>
      </c>
      <c r="I3493" s="5" t="s">
        <v>18156</v>
      </c>
      <c r="J3493" s="5" t="s">
        <v>347</v>
      </c>
      <c r="K3493" s="5" t="s">
        <v>111</v>
      </c>
      <c r="L3493" s="5" t="s">
        <v>112</v>
      </c>
      <c r="M3493" s="5" t="s">
        <v>65</v>
      </c>
      <c r="N3493" s="5" t="s">
        <v>367</v>
      </c>
      <c r="O3493" s="5" t="s">
        <v>368</v>
      </c>
      <c r="P3493" s="5" t="s">
        <v>1578</v>
      </c>
      <c r="T3493" s="5">
        <v>1</v>
      </c>
      <c r="U3493" s="5" t="s">
        <v>375</v>
      </c>
      <c r="V3493" s="5" t="s">
        <v>38</v>
      </c>
      <c r="W3493" s="5" t="s">
        <v>13004</v>
      </c>
      <c r="X3493" s="5" t="str">
        <f>+VLOOKUP(C3493,Hoja1!$E$2:$F$125,2,0)</f>
        <v>SAN_ROQUE</v>
      </c>
      <c r="Y3493" s="6" t="s">
        <v>19906</v>
      </c>
      <c r="Z3493" s="6">
        <v>205670000690</v>
      </c>
    </row>
    <row r="3494" spans="1:26">
      <c r="A3494" s="5" t="s">
        <v>25</v>
      </c>
      <c r="B3494" s="5">
        <v>5670</v>
      </c>
      <c r="C3494" s="5" t="s">
        <v>390</v>
      </c>
      <c r="D3494" s="6">
        <v>205670000193</v>
      </c>
      <c r="E3494" s="5" t="s">
        <v>1914</v>
      </c>
      <c r="F3494" s="6">
        <v>205670000193</v>
      </c>
      <c r="G3494" s="5" t="s">
        <v>3701</v>
      </c>
      <c r="H3494" s="5" t="s">
        <v>1041</v>
      </c>
      <c r="I3494" s="5" t="s">
        <v>3702</v>
      </c>
      <c r="J3494" s="5" t="s">
        <v>30</v>
      </c>
      <c r="K3494" s="5" t="s">
        <v>111</v>
      </c>
      <c r="L3494" s="5" t="s">
        <v>112</v>
      </c>
      <c r="M3494" s="5" t="s">
        <v>65</v>
      </c>
      <c r="N3494" s="5" t="s">
        <v>34</v>
      </c>
      <c r="O3494" s="5" t="s">
        <v>113</v>
      </c>
      <c r="P3494" s="5" t="s">
        <v>206</v>
      </c>
      <c r="T3494" s="5">
        <v>1</v>
      </c>
      <c r="U3494" s="5" t="s">
        <v>375</v>
      </c>
      <c r="V3494" s="5" t="s">
        <v>38</v>
      </c>
      <c r="W3494" s="5" t="s">
        <v>12987</v>
      </c>
      <c r="X3494" s="5" t="str">
        <f>+VLOOKUP(C3494,Hoja1!$E$2:$F$125,2,0)</f>
        <v>SAN_ROQUE</v>
      </c>
      <c r="Y3494" s="6" t="s">
        <v>19907</v>
      </c>
      <c r="Z3494" s="6">
        <v>205670000193</v>
      </c>
    </row>
    <row r="3495" spans="1:26">
      <c r="A3495" s="5" t="s">
        <v>25</v>
      </c>
      <c r="B3495" s="5">
        <v>5670</v>
      </c>
      <c r="C3495" s="5" t="s">
        <v>390</v>
      </c>
      <c r="D3495" s="6">
        <v>205670000142</v>
      </c>
      <c r="E3495" s="5" t="s">
        <v>5229</v>
      </c>
      <c r="F3495" s="6">
        <v>205670000142</v>
      </c>
      <c r="G3495" s="5" t="s">
        <v>5230</v>
      </c>
      <c r="H3495" s="5">
        <v>8656846</v>
      </c>
      <c r="I3495" s="5" t="s">
        <v>5231</v>
      </c>
      <c r="J3495" s="5" t="s">
        <v>30</v>
      </c>
      <c r="K3495" s="5" t="s">
        <v>111</v>
      </c>
      <c r="L3495" s="5" t="s">
        <v>112</v>
      </c>
      <c r="M3495" s="5" t="s">
        <v>65</v>
      </c>
      <c r="N3495" s="5" t="s">
        <v>34</v>
      </c>
      <c r="O3495" s="5" t="s">
        <v>113</v>
      </c>
      <c r="P3495" s="5" t="s">
        <v>206</v>
      </c>
      <c r="T3495" s="5">
        <v>1</v>
      </c>
      <c r="U3495" s="5" t="s">
        <v>375</v>
      </c>
      <c r="V3495" s="5" t="s">
        <v>38</v>
      </c>
      <c r="W3495" s="5" t="s">
        <v>12983</v>
      </c>
      <c r="X3495" s="5" t="str">
        <f>+VLOOKUP(C3495,Hoja1!$E$2:$F$125,2,0)</f>
        <v>SAN_ROQUE</v>
      </c>
      <c r="Y3495" s="6" t="s">
        <v>19908</v>
      </c>
      <c r="Z3495" s="6">
        <v>205670000142</v>
      </c>
    </row>
    <row r="3496" spans="1:26">
      <c r="A3496" s="5" t="s">
        <v>25</v>
      </c>
      <c r="B3496" s="5">
        <v>5674</v>
      </c>
      <c r="C3496" s="5" t="s">
        <v>18169</v>
      </c>
      <c r="D3496" s="6">
        <v>305674000656</v>
      </c>
      <c r="E3496" s="5" t="s">
        <v>7246</v>
      </c>
      <c r="F3496" s="6">
        <v>305674000656</v>
      </c>
      <c r="G3496" s="5" t="s">
        <v>18175</v>
      </c>
      <c r="H3496" s="5">
        <v>8544005</v>
      </c>
      <c r="I3496" s="5" t="s">
        <v>16335</v>
      </c>
      <c r="J3496" s="5" t="s">
        <v>347</v>
      </c>
      <c r="K3496" s="5" t="s">
        <v>31</v>
      </c>
      <c r="L3496" s="5" t="s">
        <v>32</v>
      </c>
      <c r="M3496" s="5" t="s">
        <v>65</v>
      </c>
      <c r="N3496" s="5" t="s">
        <v>7146</v>
      </c>
      <c r="O3496" s="5" t="s">
        <v>7147</v>
      </c>
      <c r="P3496" s="5" t="s">
        <v>7161</v>
      </c>
      <c r="T3496" s="5">
        <v>1</v>
      </c>
      <c r="U3496" s="5" t="s">
        <v>375</v>
      </c>
      <c r="V3496" s="5" t="s">
        <v>38</v>
      </c>
      <c r="W3496" s="5" t="s">
        <v>18176</v>
      </c>
      <c r="X3496" s="5" t="str">
        <f>+VLOOKUP(C3496,Hoja1!$E$2:$F$125,2,0)</f>
        <v>SAN_VICENTE</v>
      </c>
      <c r="Y3496" s="6" t="s">
        <v>19909</v>
      </c>
      <c r="Z3496" s="6">
        <v>305674000656</v>
      </c>
    </row>
    <row r="3497" spans="1:26">
      <c r="A3497" s="5" t="s">
        <v>25</v>
      </c>
      <c r="B3497" s="5">
        <v>5674</v>
      </c>
      <c r="C3497" s="5" t="s">
        <v>18169</v>
      </c>
      <c r="D3497" s="6">
        <v>205674000350</v>
      </c>
      <c r="E3497" s="5" t="s">
        <v>8528</v>
      </c>
      <c r="F3497" s="6">
        <v>205674000350</v>
      </c>
      <c r="G3497" s="5" t="s">
        <v>1575</v>
      </c>
      <c r="H3497" s="5" t="s">
        <v>1535</v>
      </c>
      <c r="I3497" s="5" t="s">
        <v>9103</v>
      </c>
      <c r="J3497" s="5" t="s">
        <v>347</v>
      </c>
      <c r="K3497" s="5" t="s">
        <v>111</v>
      </c>
      <c r="L3497" s="5" t="s">
        <v>112</v>
      </c>
      <c r="M3497" s="5" t="s">
        <v>65</v>
      </c>
      <c r="N3497" s="5" t="s">
        <v>348</v>
      </c>
      <c r="O3497" s="5" t="s">
        <v>359</v>
      </c>
      <c r="P3497" s="5" t="s">
        <v>36</v>
      </c>
      <c r="T3497" s="5">
        <v>1</v>
      </c>
      <c r="U3497" s="5" t="s">
        <v>375</v>
      </c>
      <c r="V3497" s="5" t="s">
        <v>38</v>
      </c>
      <c r="W3497" s="5" t="s">
        <v>9104</v>
      </c>
      <c r="X3497" s="5" t="str">
        <f>+VLOOKUP(C3497,Hoja1!$E$2:$F$125,2,0)</f>
        <v>SAN_VICENTE</v>
      </c>
      <c r="Y3497" s="6" t="s">
        <v>19910</v>
      </c>
      <c r="Z3497" s="6">
        <v>205674000350</v>
      </c>
    </row>
    <row r="3498" spans="1:26">
      <c r="A3498" s="5" t="s">
        <v>25</v>
      </c>
      <c r="B3498" s="5">
        <v>5674</v>
      </c>
      <c r="C3498" s="5" t="s">
        <v>18169</v>
      </c>
      <c r="D3498" s="6">
        <v>105674000053</v>
      </c>
      <c r="E3498" s="5" t="s">
        <v>9621</v>
      </c>
      <c r="F3498" s="6">
        <v>105674000053</v>
      </c>
      <c r="G3498" s="5" t="s">
        <v>9622</v>
      </c>
      <c r="H3498" s="5" t="s">
        <v>18174</v>
      </c>
      <c r="I3498" s="5" t="s">
        <v>9623</v>
      </c>
      <c r="J3498" s="5" t="s">
        <v>347</v>
      </c>
      <c r="K3498" s="5" t="s">
        <v>111</v>
      </c>
      <c r="L3498" s="5" t="s">
        <v>32</v>
      </c>
      <c r="M3498" s="5" t="s">
        <v>1209</v>
      </c>
      <c r="N3498" s="5" t="s">
        <v>348</v>
      </c>
      <c r="O3498" s="5" t="s">
        <v>7382</v>
      </c>
      <c r="P3498" s="5" t="s">
        <v>380</v>
      </c>
      <c r="T3498" s="5">
        <v>1</v>
      </c>
      <c r="U3498" s="5" t="s">
        <v>375</v>
      </c>
      <c r="V3498" s="5" t="s">
        <v>38</v>
      </c>
      <c r="W3498" s="5" t="s">
        <v>9624</v>
      </c>
      <c r="X3498" s="5" t="str">
        <f>+VLOOKUP(C3498,Hoja1!$E$2:$F$125,2,0)</f>
        <v>SAN_VICENTE</v>
      </c>
      <c r="Y3498" s="6" t="s">
        <v>19911</v>
      </c>
      <c r="Z3498" s="6">
        <v>105674000053</v>
      </c>
    </row>
    <row r="3499" spans="1:26">
      <c r="A3499" s="5" t="s">
        <v>25</v>
      </c>
      <c r="B3499" s="5">
        <v>5674</v>
      </c>
      <c r="C3499" s="5" t="s">
        <v>18169</v>
      </c>
      <c r="D3499" s="6">
        <v>205674000279</v>
      </c>
      <c r="E3499" s="5" t="s">
        <v>18177</v>
      </c>
      <c r="F3499" s="6">
        <v>205674000279</v>
      </c>
      <c r="G3499" s="5" t="s">
        <v>8516</v>
      </c>
      <c r="H3499" s="5">
        <v>5301801</v>
      </c>
      <c r="I3499" s="5" t="s">
        <v>8517</v>
      </c>
      <c r="J3499" s="5" t="s">
        <v>347</v>
      </c>
      <c r="K3499" s="5" t="s">
        <v>111</v>
      </c>
      <c r="L3499" s="5" t="s">
        <v>112</v>
      </c>
      <c r="M3499" s="5" t="s">
        <v>772</v>
      </c>
      <c r="N3499" s="5" t="s">
        <v>348</v>
      </c>
      <c r="O3499" s="5" t="s">
        <v>7626</v>
      </c>
      <c r="P3499" s="5" t="s">
        <v>7844</v>
      </c>
      <c r="T3499" s="5">
        <v>1</v>
      </c>
      <c r="U3499" s="5" t="s">
        <v>375</v>
      </c>
      <c r="V3499" s="5" t="s">
        <v>38</v>
      </c>
      <c r="W3499" s="5" t="s">
        <v>8518</v>
      </c>
      <c r="X3499" s="5" t="str">
        <f>+VLOOKUP(C3499,Hoja1!$E$2:$F$125,2,0)</f>
        <v>SAN_VICENTE</v>
      </c>
      <c r="Y3499" s="6" t="s">
        <v>19912</v>
      </c>
      <c r="Z3499" s="6">
        <v>205674000279</v>
      </c>
    </row>
    <row r="3500" spans="1:26">
      <c r="A3500" s="5" t="s">
        <v>25</v>
      </c>
      <c r="B3500" s="5">
        <v>5674</v>
      </c>
      <c r="C3500" s="5" t="s">
        <v>18169</v>
      </c>
      <c r="D3500" s="6">
        <v>205674000333</v>
      </c>
      <c r="E3500" s="5" t="s">
        <v>9099</v>
      </c>
      <c r="F3500" s="6">
        <v>205674000333</v>
      </c>
      <c r="G3500" s="5" t="s">
        <v>9100</v>
      </c>
      <c r="H3500" s="5" t="s">
        <v>1535</v>
      </c>
      <c r="I3500" s="5" t="s">
        <v>9101</v>
      </c>
      <c r="J3500" s="5" t="s">
        <v>347</v>
      </c>
      <c r="K3500" s="5" t="s">
        <v>111</v>
      </c>
      <c r="L3500" s="5" t="s">
        <v>112</v>
      </c>
      <c r="M3500" s="5" t="s">
        <v>65</v>
      </c>
      <c r="N3500" s="5" t="s">
        <v>348</v>
      </c>
      <c r="O3500" s="5" t="s">
        <v>359</v>
      </c>
      <c r="P3500" s="5" t="s">
        <v>7507</v>
      </c>
      <c r="R3500" s="5" t="s">
        <v>2271</v>
      </c>
      <c r="T3500" s="5">
        <v>1</v>
      </c>
      <c r="U3500" s="5" t="s">
        <v>375</v>
      </c>
      <c r="V3500" s="5" t="s">
        <v>38</v>
      </c>
      <c r="W3500" s="5" t="s">
        <v>9102</v>
      </c>
      <c r="X3500" s="5" t="str">
        <f>+VLOOKUP(C3500,Hoja1!$E$2:$F$125,2,0)</f>
        <v>SAN_VICENTE</v>
      </c>
      <c r="Y3500" s="6" t="s">
        <v>19913</v>
      </c>
      <c r="Z3500" s="6">
        <v>205674000333</v>
      </c>
    </row>
    <row r="3501" spans="1:26">
      <c r="A3501" s="5" t="s">
        <v>25</v>
      </c>
      <c r="B3501" s="5">
        <v>5674</v>
      </c>
      <c r="C3501" s="5" t="s">
        <v>18169</v>
      </c>
      <c r="D3501" s="6">
        <v>205674000341</v>
      </c>
      <c r="E3501" s="5" t="s">
        <v>9105</v>
      </c>
      <c r="F3501" s="6">
        <v>205674000341</v>
      </c>
      <c r="G3501" s="5" t="s">
        <v>2605</v>
      </c>
      <c r="H3501" s="5" t="s">
        <v>1535</v>
      </c>
      <c r="I3501" s="5" t="s">
        <v>13020</v>
      </c>
      <c r="J3501" s="5" t="s">
        <v>347</v>
      </c>
      <c r="K3501" s="5" t="s">
        <v>111</v>
      </c>
      <c r="L3501" s="5" t="s">
        <v>112</v>
      </c>
      <c r="M3501" s="5" t="s">
        <v>65</v>
      </c>
      <c r="N3501" s="5" t="s">
        <v>348</v>
      </c>
      <c r="O3501" s="5" t="s">
        <v>359</v>
      </c>
      <c r="P3501" s="5" t="s">
        <v>36</v>
      </c>
      <c r="T3501" s="5">
        <v>1</v>
      </c>
      <c r="U3501" s="5" t="s">
        <v>375</v>
      </c>
      <c r="V3501" s="5" t="s">
        <v>38</v>
      </c>
      <c r="W3501" s="5" t="s">
        <v>9106</v>
      </c>
      <c r="X3501" s="5" t="str">
        <f>+VLOOKUP(C3501,Hoja1!$E$2:$F$125,2,0)</f>
        <v>SAN_VICENTE</v>
      </c>
      <c r="Y3501" s="6" t="s">
        <v>19914</v>
      </c>
      <c r="Z3501" s="6">
        <v>205674000341</v>
      </c>
    </row>
    <row r="3502" spans="1:26">
      <c r="A3502" s="5" t="s">
        <v>25</v>
      </c>
      <c r="B3502" s="5">
        <v>5674</v>
      </c>
      <c r="C3502" s="5" t="s">
        <v>18169</v>
      </c>
      <c r="D3502" s="6">
        <v>205674000121</v>
      </c>
      <c r="E3502" s="5" t="s">
        <v>8014</v>
      </c>
      <c r="F3502" s="6">
        <v>205674000121</v>
      </c>
      <c r="G3502" s="5" t="s">
        <v>8015</v>
      </c>
      <c r="H3502" s="5" t="s">
        <v>8016</v>
      </c>
      <c r="I3502" s="5" t="s">
        <v>13015</v>
      </c>
      <c r="J3502" s="5" t="s">
        <v>347</v>
      </c>
      <c r="K3502" s="5" t="s">
        <v>111</v>
      </c>
      <c r="L3502" s="5" t="s">
        <v>112</v>
      </c>
      <c r="M3502" s="5" t="s">
        <v>65</v>
      </c>
      <c r="N3502" s="5" t="s">
        <v>348</v>
      </c>
      <c r="O3502" s="5" t="s">
        <v>359</v>
      </c>
      <c r="P3502" s="5" t="s">
        <v>36</v>
      </c>
      <c r="T3502" s="5">
        <v>1</v>
      </c>
      <c r="U3502" s="5" t="s">
        <v>375</v>
      </c>
      <c r="V3502" s="5" t="s">
        <v>38</v>
      </c>
      <c r="W3502" s="5" t="s">
        <v>8017</v>
      </c>
      <c r="X3502" s="5" t="str">
        <f>+VLOOKUP(C3502,Hoja1!$E$2:$F$125,2,0)</f>
        <v>SAN_VICENTE</v>
      </c>
      <c r="Y3502" s="6" t="s">
        <v>19915</v>
      </c>
      <c r="Z3502" s="6">
        <v>205674000121</v>
      </c>
    </row>
    <row r="3503" spans="1:26">
      <c r="A3503" s="5" t="s">
        <v>25</v>
      </c>
      <c r="B3503" s="5">
        <v>5674</v>
      </c>
      <c r="C3503" s="5" t="s">
        <v>18169</v>
      </c>
      <c r="D3503" s="6">
        <v>305674000672</v>
      </c>
      <c r="E3503" s="5" t="s">
        <v>16338</v>
      </c>
      <c r="F3503" s="6">
        <v>305674000672</v>
      </c>
      <c r="G3503" s="5" t="s">
        <v>18045</v>
      </c>
      <c r="I3503" s="5" t="s">
        <v>18170</v>
      </c>
      <c r="J3503" s="5" t="s">
        <v>30</v>
      </c>
      <c r="K3503" s="5" t="s">
        <v>31</v>
      </c>
      <c r="L3503" s="5" t="s">
        <v>32</v>
      </c>
      <c r="T3503" s="5">
        <v>1</v>
      </c>
      <c r="U3503" s="5" t="s">
        <v>16285</v>
      </c>
      <c r="V3503" s="5" t="s">
        <v>38</v>
      </c>
      <c r="X3503" s="5" t="str">
        <f>+VLOOKUP(C3503,Hoja1!$E$2:$F$125,2,0)</f>
        <v>SAN_VICENTE</v>
      </c>
      <c r="Y3503" s="6" t="s">
        <v>19916</v>
      </c>
      <c r="Z3503" s="6">
        <v>305674000672</v>
      </c>
    </row>
    <row r="3504" spans="1:26">
      <c r="A3504" s="5" t="s">
        <v>25</v>
      </c>
      <c r="B3504" s="5">
        <v>5674</v>
      </c>
      <c r="C3504" s="5" t="s">
        <v>18169</v>
      </c>
      <c r="D3504" s="6">
        <v>405674000669</v>
      </c>
      <c r="E3504" s="5" t="s">
        <v>407</v>
      </c>
      <c r="F3504" s="6">
        <v>405674000669</v>
      </c>
      <c r="G3504" s="5" t="s">
        <v>470</v>
      </c>
      <c r="I3504" s="5" t="s">
        <v>18171</v>
      </c>
      <c r="J3504" s="5" t="s">
        <v>30</v>
      </c>
      <c r="K3504" s="5" t="s">
        <v>31</v>
      </c>
      <c r="L3504" s="5" t="s">
        <v>32</v>
      </c>
      <c r="T3504" s="5">
        <v>1</v>
      </c>
      <c r="U3504" s="5" t="s">
        <v>16285</v>
      </c>
      <c r="V3504" s="5" t="s">
        <v>38</v>
      </c>
      <c r="W3504" s="5" t="s">
        <v>412</v>
      </c>
      <c r="X3504" s="5" t="str">
        <f>+VLOOKUP(C3504,Hoja1!$E$2:$F$125,2,0)</f>
        <v>SAN_VICENTE</v>
      </c>
      <c r="Y3504" s="6" t="s">
        <v>19917</v>
      </c>
      <c r="Z3504" s="6">
        <v>405674000669</v>
      </c>
    </row>
    <row r="3505" spans="1:26">
      <c r="A3505" s="5" t="s">
        <v>25</v>
      </c>
      <c r="B3505" s="5">
        <v>5674</v>
      </c>
      <c r="C3505" s="5" t="s">
        <v>18169</v>
      </c>
      <c r="D3505" s="6">
        <v>205674000449</v>
      </c>
      <c r="E3505" s="5" t="s">
        <v>3272</v>
      </c>
      <c r="F3505" s="6">
        <v>205674000449</v>
      </c>
      <c r="G3505" s="5" t="s">
        <v>3039</v>
      </c>
      <c r="H3505" s="5" t="s">
        <v>1535</v>
      </c>
      <c r="I3505" s="5" t="s">
        <v>4917</v>
      </c>
      <c r="J3505" s="5" t="s">
        <v>30</v>
      </c>
      <c r="K3505" s="5" t="s">
        <v>111</v>
      </c>
      <c r="L3505" s="5" t="s">
        <v>112</v>
      </c>
      <c r="M3505" s="5" t="s">
        <v>65</v>
      </c>
      <c r="N3505" s="5" t="s">
        <v>34</v>
      </c>
      <c r="O3505" s="5" t="s">
        <v>113</v>
      </c>
      <c r="P3505" s="5" t="s">
        <v>206</v>
      </c>
      <c r="T3505" s="5">
        <v>1</v>
      </c>
      <c r="U3505" s="5" t="s">
        <v>375</v>
      </c>
      <c r="V3505" s="5" t="s">
        <v>38</v>
      </c>
      <c r="W3505" s="5" t="s">
        <v>4918</v>
      </c>
      <c r="X3505" s="5" t="str">
        <f>+VLOOKUP(C3505,Hoja1!$E$2:$F$125,2,0)</f>
        <v>SAN_VICENTE</v>
      </c>
      <c r="Y3505" s="6" t="s">
        <v>19918</v>
      </c>
      <c r="Z3505" s="6">
        <v>205674000449</v>
      </c>
    </row>
    <row r="3506" spans="1:26">
      <c r="A3506" s="5" t="s">
        <v>25</v>
      </c>
      <c r="B3506" s="5">
        <v>5674</v>
      </c>
      <c r="C3506" s="5" t="s">
        <v>18169</v>
      </c>
      <c r="D3506" s="6">
        <v>205674000481</v>
      </c>
      <c r="E3506" s="5" t="s">
        <v>951</v>
      </c>
      <c r="F3506" s="6">
        <v>205674000481</v>
      </c>
      <c r="G3506" s="5" t="s">
        <v>952</v>
      </c>
      <c r="H3506" s="5" t="s">
        <v>1535</v>
      </c>
      <c r="I3506" s="5" t="s">
        <v>1538</v>
      </c>
      <c r="J3506" s="5" t="s">
        <v>30</v>
      </c>
      <c r="K3506" s="5" t="s">
        <v>111</v>
      </c>
      <c r="L3506" s="5" t="s">
        <v>112</v>
      </c>
      <c r="M3506" s="5" t="s">
        <v>65</v>
      </c>
      <c r="N3506" s="5" t="s">
        <v>34</v>
      </c>
      <c r="O3506" s="5" t="s">
        <v>113</v>
      </c>
      <c r="P3506" s="5" t="s">
        <v>206</v>
      </c>
      <c r="T3506" s="5">
        <v>1</v>
      </c>
      <c r="U3506" s="5" t="s">
        <v>375</v>
      </c>
      <c r="V3506" s="5" t="s">
        <v>38</v>
      </c>
      <c r="W3506" s="5" t="s">
        <v>1539</v>
      </c>
      <c r="X3506" s="5" t="str">
        <f>+VLOOKUP(C3506,Hoja1!$E$2:$F$125,2,0)</f>
        <v>SAN_VICENTE</v>
      </c>
      <c r="Y3506" s="6" t="s">
        <v>19919</v>
      </c>
      <c r="Z3506" s="6">
        <v>205674000481</v>
      </c>
    </row>
    <row r="3507" spans="1:26">
      <c r="A3507" s="5" t="s">
        <v>25</v>
      </c>
      <c r="B3507" s="5">
        <v>5674</v>
      </c>
      <c r="C3507" s="5" t="s">
        <v>18169</v>
      </c>
      <c r="D3507" s="6">
        <v>205674000325</v>
      </c>
      <c r="E3507" s="5" t="s">
        <v>1071</v>
      </c>
      <c r="F3507" s="6">
        <v>205674000325</v>
      </c>
      <c r="G3507" s="5" t="s">
        <v>1072</v>
      </c>
      <c r="H3507" s="5" t="s">
        <v>1535</v>
      </c>
      <c r="I3507" s="5" t="s">
        <v>5598</v>
      </c>
      <c r="J3507" s="5" t="s">
        <v>30</v>
      </c>
      <c r="K3507" s="5" t="s">
        <v>111</v>
      </c>
      <c r="L3507" s="5" t="s">
        <v>112</v>
      </c>
      <c r="M3507" s="5" t="s">
        <v>65</v>
      </c>
      <c r="N3507" s="5" t="s">
        <v>34</v>
      </c>
      <c r="O3507" s="5" t="s">
        <v>113</v>
      </c>
      <c r="P3507" s="5" t="s">
        <v>206</v>
      </c>
      <c r="T3507" s="5">
        <v>1</v>
      </c>
      <c r="U3507" s="5" t="s">
        <v>375</v>
      </c>
      <c r="V3507" s="5" t="s">
        <v>38</v>
      </c>
      <c r="W3507" s="5" t="s">
        <v>5599</v>
      </c>
      <c r="X3507" s="5" t="str">
        <f>+VLOOKUP(C3507,Hoja1!$E$2:$F$125,2,0)</f>
        <v>SAN_VICENTE</v>
      </c>
      <c r="Y3507" s="6" t="s">
        <v>19920</v>
      </c>
      <c r="Z3507" s="6">
        <v>205674000325</v>
      </c>
    </row>
    <row r="3508" spans="1:26">
      <c r="A3508" s="5" t="s">
        <v>25</v>
      </c>
      <c r="B3508" s="5">
        <v>5674</v>
      </c>
      <c r="C3508" s="5" t="s">
        <v>18169</v>
      </c>
      <c r="D3508" s="6">
        <v>205674000236</v>
      </c>
      <c r="E3508" s="5" t="s">
        <v>3255</v>
      </c>
      <c r="F3508" s="6">
        <v>205674000236</v>
      </c>
      <c r="G3508" s="5" t="s">
        <v>3256</v>
      </c>
      <c r="H3508" s="5" t="s">
        <v>1535</v>
      </c>
      <c r="I3508" s="5" t="s">
        <v>6914</v>
      </c>
      <c r="J3508" s="5" t="s">
        <v>30</v>
      </c>
      <c r="K3508" s="5" t="s">
        <v>111</v>
      </c>
      <c r="L3508" s="5" t="s">
        <v>112</v>
      </c>
      <c r="M3508" s="5" t="s">
        <v>65</v>
      </c>
      <c r="N3508" s="5" t="s">
        <v>34</v>
      </c>
      <c r="O3508" s="5" t="s">
        <v>4002</v>
      </c>
      <c r="P3508" s="5" t="s">
        <v>4003</v>
      </c>
      <c r="R3508" s="5" t="s">
        <v>6047</v>
      </c>
      <c r="T3508" s="5">
        <v>1</v>
      </c>
      <c r="U3508" s="5" t="s">
        <v>375</v>
      </c>
      <c r="V3508" s="5" t="s">
        <v>38</v>
      </c>
      <c r="W3508" s="5" t="s">
        <v>6915</v>
      </c>
      <c r="X3508" s="5" t="str">
        <f>+VLOOKUP(C3508,Hoja1!$E$2:$F$125,2,0)</f>
        <v>SAN_VICENTE</v>
      </c>
      <c r="Y3508" s="6" t="s">
        <v>19921</v>
      </c>
      <c r="Z3508" s="6">
        <v>205674000236</v>
      </c>
    </row>
    <row r="3509" spans="1:26">
      <c r="A3509" s="5" t="s">
        <v>25</v>
      </c>
      <c r="B3509" s="5">
        <v>5674</v>
      </c>
      <c r="C3509" s="5" t="s">
        <v>18169</v>
      </c>
      <c r="D3509" s="6">
        <v>205674000112</v>
      </c>
      <c r="E3509" s="5" t="s">
        <v>1235</v>
      </c>
      <c r="F3509" s="6">
        <v>205674000112</v>
      </c>
      <c r="G3509" s="5" t="s">
        <v>1236</v>
      </c>
      <c r="H3509" s="5" t="s">
        <v>1535</v>
      </c>
      <c r="I3509" s="5" t="s">
        <v>4130</v>
      </c>
      <c r="J3509" s="5" t="s">
        <v>30</v>
      </c>
      <c r="K3509" s="5" t="s">
        <v>111</v>
      </c>
      <c r="L3509" s="5" t="s">
        <v>112</v>
      </c>
      <c r="M3509" s="5" t="s">
        <v>65</v>
      </c>
      <c r="N3509" s="5" t="s">
        <v>34</v>
      </c>
      <c r="O3509" s="5" t="s">
        <v>113</v>
      </c>
      <c r="P3509" s="5" t="s">
        <v>206</v>
      </c>
      <c r="T3509" s="5">
        <v>1</v>
      </c>
      <c r="U3509" s="5" t="s">
        <v>375</v>
      </c>
      <c r="V3509" s="5" t="s">
        <v>38</v>
      </c>
      <c r="W3509" s="5" t="s">
        <v>4131</v>
      </c>
      <c r="X3509" s="5" t="str">
        <f>+VLOOKUP(C3509,Hoja1!$E$2:$F$125,2,0)</f>
        <v>SAN_VICENTE</v>
      </c>
      <c r="Y3509" s="6" t="s">
        <v>19922</v>
      </c>
      <c r="Z3509" s="6">
        <v>205674000112</v>
      </c>
    </row>
    <row r="3510" spans="1:26">
      <c r="A3510" s="5" t="s">
        <v>25</v>
      </c>
      <c r="B3510" s="5">
        <v>5674</v>
      </c>
      <c r="C3510" s="5" t="s">
        <v>18169</v>
      </c>
      <c r="D3510" s="6">
        <v>205674000139</v>
      </c>
      <c r="E3510" s="5" t="s">
        <v>1661</v>
      </c>
      <c r="F3510" s="6">
        <v>205674000139</v>
      </c>
      <c r="G3510" s="5" t="s">
        <v>2384</v>
      </c>
      <c r="H3510" s="5" t="s">
        <v>1535</v>
      </c>
      <c r="I3510" s="5" t="s">
        <v>2385</v>
      </c>
      <c r="J3510" s="5" t="s">
        <v>30</v>
      </c>
      <c r="K3510" s="5" t="s">
        <v>111</v>
      </c>
      <c r="L3510" s="5" t="s">
        <v>112</v>
      </c>
      <c r="M3510" s="5" t="s">
        <v>65</v>
      </c>
      <c r="N3510" s="5" t="s">
        <v>34</v>
      </c>
      <c r="O3510" s="5" t="s">
        <v>113</v>
      </c>
      <c r="P3510" s="5" t="s">
        <v>206</v>
      </c>
      <c r="T3510" s="5">
        <v>1</v>
      </c>
      <c r="U3510" s="5" t="s">
        <v>375</v>
      </c>
      <c r="V3510" s="5" t="s">
        <v>38</v>
      </c>
      <c r="W3510" s="5" t="s">
        <v>2386</v>
      </c>
      <c r="X3510" s="5" t="str">
        <f>+VLOOKUP(C3510,Hoja1!$E$2:$F$125,2,0)</f>
        <v>SAN_VICENTE</v>
      </c>
      <c r="Y3510" s="6" t="s">
        <v>19923</v>
      </c>
      <c r="Z3510" s="6">
        <v>205674000139</v>
      </c>
    </row>
    <row r="3511" spans="1:26">
      <c r="A3511" s="5" t="s">
        <v>25</v>
      </c>
      <c r="B3511" s="5">
        <v>5674</v>
      </c>
      <c r="C3511" s="5" t="s">
        <v>18169</v>
      </c>
      <c r="D3511" s="6">
        <v>205674000384</v>
      </c>
      <c r="E3511" s="5" t="s">
        <v>1643</v>
      </c>
      <c r="F3511" s="6">
        <v>205674000384</v>
      </c>
      <c r="G3511" s="5" t="s">
        <v>4919</v>
      </c>
      <c r="H3511" s="5" t="s">
        <v>1535</v>
      </c>
      <c r="I3511" s="5" t="s">
        <v>4920</v>
      </c>
      <c r="J3511" s="5" t="s">
        <v>30</v>
      </c>
      <c r="K3511" s="5" t="s">
        <v>111</v>
      </c>
      <c r="L3511" s="5" t="s">
        <v>112</v>
      </c>
      <c r="M3511" s="5" t="s">
        <v>65</v>
      </c>
      <c r="N3511" s="5" t="s">
        <v>34</v>
      </c>
      <c r="O3511" s="5" t="s">
        <v>113</v>
      </c>
      <c r="P3511" s="5" t="s">
        <v>206</v>
      </c>
      <c r="T3511" s="5">
        <v>1</v>
      </c>
      <c r="U3511" s="5" t="s">
        <v>375</v>
      </c>
      <c r="V3511" s="5" t="s">
        <v>38</v>
      </c>
      <c r="W3511" s="5" t="s">
        <v>4921</v>
      </c>
      <c r="X3511" s="5" t="str">
        <f>+VLOOKUP(C3511,Hoja1!$E$2:$F$125,2,0)</f>
        <v>SAN_VICENTE</v>
      </c>
      <c r="Y3511" s="6" t="s">
        <v>19924</v>
      </c>
      <c r="Z3511" s="6">
        <v>205674000384</v>
      </c>
    </row>
    <row r="3512" spans="1:26">
      <c r="A3512" s="5" t="s">
        <v>25</v>
      </c>
      <c r="B3512" s="5">
        <v>5674</v>
      </c>
      <c r="C3512" s="5" t="s">
        <v>18169</v>
      </c>
      <c r="D3512" s="6">
        <v>205674000571</v>
      </c>
      <c r="E3512" s="5" t="s">
        <v>4913</v>
      </c>
      <c r="F3512" s="6">
        <v>205674000571</v>
      </c>
      <c r="G3512" s="5" t="s">
        <v>4914</v>
      </c>
      <c r="H3512" s="5" t="s">
        <v>1535</v>
      </c>
      <c r="I3512" s="5" t="s">
        <v>4915</v>
      </c>
      <c r="J3512" s="5" t="s">
        <v>30</v>
      </c>
      <c r="K3512" s="5" t="s">
        <v>111</v>
      </c>
      <c r="L3512" s="5" t="s">
        <v>112</v>
      </c>
      <c r="M3512" s="5" t="s">
        <v>65</v>
      </c>
      <c r="N3512" s="5" t="s">
        <v>34</v>
      </c>
      <c r="O3512" s="5" t="s">
        <v>113</v>
      </c>
      <c r="P3512" s="5" t="s">
        <v>206</v>
      </c>
      <c r="T3512" s="5">
        <v>1</v>
      </c>
      <c r="U3512" s="5" t="s">
        <v>375</v>
      </c>
      <c r="V3512" s="5" t="s">
        <v>38</v>
      </c>
      <c r="W3512" s="5" t="s">
        <v>4916</v>
      </c>
      <c r="X3512" s="5" t="str">
        <f>+VLOOKUP(C3512,Hoja1!$E$2:$F$125,2,0)</f>
        <v>SAN_VICENTE</v>
      </c>
      <c r="Y3512" s="6" t="s">
        <v>19925</v>
      </c>
      <c r="Z3512" s="6">
        <v>205674000571</v>
      </c>
    </row>
    <row r="3513" spans="1:26">
      <c r="A3513" s="5" t="s">
        <v>25</v>
      </c>
      <c r="B3513" s="5">
        <v>5674</v>
      </c>
      <c r="C3513" s="5" t="s">
        <v>18169</v>
      </c>
      <c r="D3513" s="6">
        <v>205674000368</v>
      </c>
      <c r="E3513" s="5" t="s">
        <v>8519</v>
      </c>
      <c r="F3513" s="6">
        <v>205674000368</v>
      </c>
      <c r="G3513" s="5" t="s">
        <v>8520</v>
      </c>
      <c r="H3513" s="5" t="s">
        <v>1535</v>
      </c>
      <c r="I3513" s="5" t="s">
        <v>8521</v>
      </c>
      <c r="J3513" s="5" t="s">
        <v>347</v>
      </c>
      <c r="K3513" s="5" t="s">
        <v>111</v>
      </c>
      <c r="L3513" s="5" t="s">
        <v>112</v>
      </c>
      <c r="M3513" s="5" t="s">
        <v>65</v>
      </c>
      <c r="N3513" s="5" t="s">
        <v>367</v>
      </c>
      <c r="O3513" s="5" t="s">
        <v>368</v>
      </c>
      <c r="P3513" s="5" t="s">
        <v>7586</v>
      </c>
      <c r="T3513" s="5">
        <v>1</v>
      </c>
      <c r="U3513" s="5" t="s">
        <v>375</v>
      </c>
      <c r="V3513" s="5" t="s">
        <v>38</v>
      </c>
      <c r="W3513" s="5" t="s">
        <v>8522</v>
      </c>
      <c r="X3513" s="5" t="str">
        <f>+VLOOKUP(C3513,Hoja1!$E$2:$F$125,2,0)</f>
        <v>SAN_VICENTE</v>
      </c>
      <c r="Y3513" s="6" t="s">
        <v>19926</v>
      </c>
      <c r="Z3513" s="6">
        <v>205674000368</v>
      </c>
    </row>
    <row r="3514" spans="1:26">
      <c r="A3514" s="5" t="s">
        <v>25</v>
      </c>
      <c r="B3514" s="5">
        <v>5674</v>
      </c>
      <c r="C3514" s="5" t="s">
        <v>18169</v>
      </c>
      <c r="D3514" s="6">
        <v>205674000309</v>
      </c>
      <c r="E3514" s="5" t="s">
        <v>6263</v>
      </c>
      <c r="F3514" s="6">
        <v>205674000309</v>
      </c>
      <c r="G3514" s="5" t="s">
        <v>6264</v>
      </c>
      <c r="H3514" s="5" t="s">
        <v>1535</v>
      </c>
      <c r="I3514" s="5" t="s">
        <v>18173</v>
      </c>
      <c r="J3514" s="5" t="s">
        <v>30</v>
      </c>
      <c r="K3514" s="5" t="s">
        <v>111</v>
      </c>
      <c r="L3514" s="5" t="s">
        <v>112</v>
      </c>
      <c r="M3514" s="5" t="s">
        <v>65</v>
      </c>
      <c r="N3514" s="5" t="s">
        <v>34</v>
      </c>
      <c r="O3514" s="5" t="s">
        <v>113</v>
      </c>
      <c r="P3514" s="5" t="s">
        <v>206</v>
      </c>
      <c r="R3514" s="5" t="s">
        <v>1409</v>
      </c>
      <c r="T3514" s="5">
        <v>1</v>
      </c>
      <c r="U3514" s="5" t="s">
        <v>375</v>
      </c>
      <c r="V3514" s="5" t="s">
        <v>38</v>
      </c>
      <c r="W3514" s="5" t="s">
        <v>6265</v>
      </c>
      <c r="X3514" s="5" t="str">
        <f>+VLOOKUP(C3514,Hoja1!$E$2:$F$125,2,0)</f>
        <v>SAN_VICENTE</v>
      </c>
      <c r="Y3514" s="6" t="s">
        <v>19927</v>
      </c>
      <c r="Z3514" s="6">
        <v>205674000309</v>
      </c>
    </row>
    <row r="3515" spans="1:26">
      <c r="A3515" s="5" t="s">
        <v>25</v>
      </c>
      <c r="B3515" s="5">
        <v>5674</v>
      </c>
      <c r="C3515" s="5" t="s">
        <v>18169</v>
      </c>
      <c r="D3515" s="6">
        <v>205674000155</v>
      </c>
      <c r="E3515" s="5" t="s">
        <v>4910</v>
      </c>
      <c r="F3515" s="6">
        <v>205674000155</v>
      </c>
      <c r="G3515" s="5" t="s">
        <v>4911</v>
      </c>
      <c r="H3515" s="5" t="s">
        <v>1535</v>
      </c>
      <c r="I3515" s="5" t="s">
        <v>4912</v>
      </c>
      <c r="J3515" s="5" t="s">
        <v>30</v>
      </c>
      <c r="K3515" s="5" t="s">
        <v>111</v>
      </c>
      <c r="L3515" s="5" t="s">
        <v>112</v>
      </c>
      <c r="M3515" s="5" t="s">
        <v>65</v>
      </c>
      <c r="N3515" s="5" t="s">
        <v>34</v>
      </c>
      <c r="O3515" s="5" t="s">
        <v>113</v>
      </c>
      <c r="P3515" s="5" t="s">
        <v>206</v>
      </c>
      <c r="T3515" s="5">
        <v>1</v>
      </c>
      <c r="U3515" s="5" t="s">
        <v>375</v>
      </c>
      <c r="V3515" s="5" t="s">
        <v>38</v>
      </c>
      <c r="W3515" s="5" t="s">
        <v>13016</v>
      </c>
      <c r="X3515" s="5" t="str">
        <f>+VLOOKUP(C3515,Hoja1!$E$2:$F$125,2,0)</f>
        <v>SAN_VICENTE</v>
      </c>
      <c r="Y3515" s="6" t="s">
        <v>19928</v>
      </c>
      <c r="Z3515" s="6">
        <v>205674000155</v>
      </c>
    </row>
    <row r="3516" spans="1:26">
      <c r="A3516" s="5" t="s">
        <v>25</v>
      </c>
      <c r="B3516" s="5">
        <v>5674</v>
      </c>
      <c r="C3516" s="5" t="s">
        <v>18169</v>
      </c>
      <c r="D3516" s="6">
        <v>205674000228</v>
      </c>
      <c r="E3516" s="5" t="s">
        <v>2908</v>
      </c>
      <c r="F3516" s="6">
        <v>205674000228</v>
      </c>
      <c r="G3516" s="5" t="s">
        <v>5596</v>
      </c>
      <c r="H3516" s="5" t="s">
        <v>1535</v>
      </c>
      <c r="I3516" s="5" t="s">
        <v>13017</v>
      </c>
      <c r="J3516" s="5" t="s">
        <v>30</v>
      </c>
      <c r="K3516" s="5" t="s">
        <v>111</v>
      </c>
      <c r="L3516" s="5" t="s">
        <v>112</v>
      </c>
      <c r="M3516" s="5" t="s">
        <v>65</v>
      </c>
      <c r="N3516" s="5" t="s">
        <v>34</v>
      </c>
      <c r="O3516" s="5" t="s">
        <v>113</v>
      </c>
      <c r="P3516" s="5" t="s">
        <v>206</v>
      </c>
      <c r="R3516" s="5" t="s">
        <v>1409</v>
      </c>
      <c r="T3516" s="5">
        <v>1</v>
      </c>
      <c r="U3516" s="5" t="s">
        <v>375</v>
      </c>
      <c r="V3516" s="5" t="s">
        <v>38</v>
      </c>
      <c r="W3516" s="5" t="s">
        <v>5597</v>
      </c>
      <c r="X3516" s="5" t="str">
        <f>+VLOOKUP(C3516,Hoja1!$E$2:$F$125,2,0)</f>
        <v>SAN_VICENTE</v>
      </c>
      <c r="Y3516" s="6" t="s">
        <v>19929</v>
      </c>
      <c r="Z3516" s="6">
        <v>205674000228</v>
      </c>
    </row>
    <row r="3517" spans="1:26">
      <c r="A3517" s="5" t="s">
        <v>25</v>
      </c>
      <c r="B3517" s="5">
        <v>5674</v>
      </c>
      <c r="C3517" s="5" t="s">
        <v>18169</v>
      </c>
      <c r="D3517" s="6">
        <v>205674000503</v>
      </c>
      <c r="E3517" s="5" t="s">
        <v>6258</v>
      </c>
      <c r="F3517" s="6">
        <v>205674000503</v>
      </c>
      <c r="G3517" s="5" t="s">
        <v>3149</v>
      </c>
      <c r="H3517" s="5" t="s">
        <v>1535</v>
      </c>
      <c r="I3517" s="5" t="s">
        <v>6259</v>
      </c>
      <c r="J3517" s="5" t="s">
        <v>30</v>
      </c>
      <c r="K3517" s="5" t="s">
        <v>111</v>
      </c>
      <c r="L3517" s="5" t="s">
        <v>112</v>
      </c>
      <c r="M3517" s="5" t="s">
        <v>65</v>
      </c>
      <c r="N3517" s="5" t="s">
        <v>34</v>
      </c>
      <c r="O3517" s="5" t="s">
        <v>113</v>
      </c>
      <c r="P3517" s="5" t="s">
        <v>206</v>
      </c>
      <c r="T3517" s="5">
        <v>1</v>
      </c>
      <c r="U3517" s="5" t="s">
        <v>375</v>
      </c>
      <c r="V3517" s="5" t="s">
        <v>38</v>
      </c>
      <c r="W3517" s="5" t="s">
        <v>6260</v>
      </c>
      <c r="X3517" s="5" t="str">
        <f>+VLOOKUP(C3517,Hoja1!$E$2:$F$125,2,0)</f>
        <v>SAN_VICENTE</v>
      </c>
      <c r="Y3517" s="6" t="s">
        <v>19930</v>
      </c>
      <c r="Z3517" s="6">
        <v>205674000503</v>
      </c>
    </row>
    <row r="3518" spans="1:26">
      <c r="A3518" s="5" t="s">
        <v>25</v>
      </c>
      <c r="B3518" s="5">
        <v>5674</v>
      </c>
      <c r="C3518" s="5" t="s">
        <v>18169</v>
      </c>
      <c r="D3518" s="6">
        <v>205674000015</v>
      </c>
      <c r="E3518" s="5" t="s">
        <v>2391</v>
      </c>
      <c r="F3518" s="6">
        <v>205674000015</v>
      </c>
      <c r="G3518" s="5" t="s">
        <v>1605</v>
      </c>
      <c r="H3518" s="5" t="s">
        <v>1535</v>
      </c>
      <c r="I3518" s="5" t="s">
        <v>18178</v>
      </c>
      <c r="J3518" s="5" t="s">
        <v>30</v>
      </c>
      <c r="K3518" s="5" t="s">
        <v>111</v>
      </c>
      <c r="L3518" s="5" t="s">
        <v>112</v>
      </c>
      <c r="M3518" s="5" t="s">
        <v>65</v>
      </c>
      <c r="N3518" s="5" t="s">
        <v>34</v>
      </c>
      <c r="O3518" s="5" t="s">
        <v>113</v>
      </c>
      <c r="P3518" s="5" t="s">
        <v>206</v>
      </c>
      <c r="R3518" s="5" t="s">
        <v>1409</v>
      </c>
      <c r="T3518" s="5">
        <v>1</v>
      </c>
      <c r="U3518" s="5" t="s">
        <v>375</v>
      </c>
      <c r="V3518" s="5" t="s">
        <v>38</v>
      </c>
      <c r="W3518" s="5" t="s">
        <v>2392</v>
      </c>
      <c r="X3518" s="5" t="str">
        <f>+VLOOKUP(C3518,Hoja1!$E$2:$F$125,2,0)</f>
        <v>SAN_VICENTE</v>
      </c>
      <c r="Y3518" s="6" t="s">
        <v>19931</v>
      </c>
      <c r="Z3518" s="6">
        <v>205674000015</v>
      </c>
    </row>
    <row r="3519" spans="1:26">
      <c r="A3519" s="5" t="s">
        <v>25</v>
      </c>
      <c r="B3519" s="5">
        <v>5674</v>
      </c>
      <c r="C3519" s="5" t="s">
        <v>18169</v>
      </c>
      <c r="D3519" s="6">
        <v>205674000261</v>
      </c>
      <c r="E3519" s="5" t="s">
        <v>4124</v>
      </c>
      <c r="F3519" s="6">
        <v>205674000261</v>
      </c>
      <c r="G3519" s="5" t="s">
        <v>4125</v>
      </c>
      <c r="H3519" s="5" t="s">
        <v>1535</v>
      </c>
      <c r="I3519" s="5" t="s">
        <v>4126</v>
      </c>
      <c r="J3519" s="5" t="s">
        <v>30</v>
      </c>
      <c r="K3519" s="5" t="s">
        <v>111</v>
      </c>
      <c r="L3519" s="5" t="s">
        <v>112</v>
      </c>
      <c r="M3519" s="5" t="s">
        <v>65</v>
      </c>
      <c r="N3519" s="5" t="s">
        <v>34</v>
      </c>
      <c r="O3519" s="5" t="s">
        <v>113</v>
      </c>
      <c r="P3519" s="5" t="s">
        <v>206</v>
      </c>
      <c r="T3519" s="5">
        <v>1</v>
      </c>
      <c r="U3519" s="5" t="s">
        <v>375</v>
      </c>
      <c r="V3519" s="5" t="s">
        <v>38</v>
      </c>
      <c r="W3519" s="5" t="s">
        <v>4127</v>
      </c>
      <c r="X3519" s="5" t="str">
        <f>+VLOOKUP(C3519,Hoja1!$E$2:$F$125,2,0)</f>
        <v>SAN_VICENTE</v>
      </c>
      <c r="Y3519" s="6" t="s">
        <v>19932</v>
      </c>
      <c r="Z3519" s="6">
        <v>205674000261</v>
      </c>
    </row>
    <row r="3520" spans="1:26">
      <c r="A3520" s="5" t="s">
        <v>25</v>
      </c>
      <c r="B3520" s="5">
        <v>5674</v>
      </c>
      <c r="C3520" s="5" t="s">
        <v>18169</v>
      </c>
      <c r="D3520" s="6">
        <v>205674000201</v>
      </c>
      <c r="E3520" s="5" t="s">
        <v>3201</v>
      </c>
      <c r="F3520" s="6">
        <v>205674000201</v>
      </c>
      <c r="G3520" s="5" t="s">
        <v>3202</v>
      </c>
      <c r="H3520" s="5" t="s">
        <v>1535</v>
      </c>
      <c r="I3520" s="5" t="s">
        <v>3320</v>
      </c>
      <c r="J3520" s="5" t="s">
        <v>30</v>
      </c>
      <c r="K3520" s="5" t="s">
        <v>111</v>
      </c>
      <c r="L3520" s="5" t="s">
        <v>112</v>
      </c>
      <c r="M3520" s="5" t="s">
        <v>65</v>
      </c>
      <c r="N3520" s="5" t="s">
        <v>34</v>
      </c>
      <c r="O3520" s="5" t="s">
        <v>113</v>
      </c>
      <c r="P3520" s="5" t="s">
        <v>206</v>
      </c>
      <c r="R3520" s="5" t="s">
        <v>1183</v>
      </c>
      <c r="T3520" s="5">
        <v>1</v>
      </c>
      <c r="U3520" s="5" t="s">
        <v>375</v>
      </c>
      <c r="V3520" s="5" t="s">
        <v>38</v>
      </c>
      <c r="W3520" s="5" t="s">
        <v>3321</v>
      </c>
      <c r="X3520" s="5" t="str">
        <f>+VLOOKUP(C3520,Hoja1!$E$2:$F$125,2,0)</f>
        <v>SAN_VICENTE</v>
      </c>
      <c r="Y3520" s="6" t="s">
        <v>19933</v>
      </c>
      <c r="Z3520" s="6">
        <v>205674000201</v>
      </c>
    </row>
    <row r="3521" spans="1:26">
      <c r="A3521" s="5" t="s">
        <v>25</v>
      </c>
      <c r="B3521" s="5">
        <v>5674</v>
      </c>
      <c r="C3521" s="5" t="s">
        <v>18169</v>
      </c>
      <c r="D3521" s="6">
        <v>205674000180</v>
      </c>
      <c r="E3521" s="5" t="s">
        <v>2299</v>
      </c>
      <c r="F3521" s="6">
        <v>205674000180</v>
      </c>
      <c r="G3521" s="5" t="s">
        <v>1876</v>
      </c>
      <c r="H3521" s="5" t="s">
        <v>1535</v>
      </c>
      <c r="I3521" s="5" t="s">
        <v>4128</v>
      </c>
      <c r="J3521" s="5" t="s">
        <v>30</v>
      </c>
      <c r="K3521" s="5" t="s">
        <v>111</v>
      </c>
      <c r="L3521" s="5" t="s">
        <v>112</v>
      </c>
      <c r="M3521" s="5" t="s">
        <v>65</v>
      </c>
      <c r="N3521" s="5" t="s">
        <v>34</v>
      </c>
      <c r="O3521" s="5" t="s">
        <v>113</v>
      </c>
      <c r="P3521" s="5" t="s">
        <v>206</v>
      </c>
      <c r="R3521" s="5" t="s">
        <v>2491</v>
      </c>
      <c r="T3521" s="5">
        <v>1</v>
      </c>
      <c r="U3521" s="5" t="s">
        <v>375</v>
      </c>
      <c r="V3521" s="5" t="s">
        <v>38</v>
      </c>
      <c r="W3521" s="5" t="s">
        <v>4129</v>
      </c>
      <c r="X3521" s="5" t="str">
        <f>+VLOOKUP(C3521,Hoja1!$E$2:$F$125,2,0)</f>
        <v>SAN_VICENTE</v>
      </c>
      <c r="Y3521" s="6" t="s">
        <v>19934</v>
      </c>
      <c r="Z3521" s="6">
        <v>205674000180</v>
      </c>
    </row>
    <row r="3522" spans="1:26">
      <c r="A3522" s="5" t="s">
        <v>25</v>
      </c>
      <c r="B3522" s="5">
        <v>5674</v>
      </c>
      <c r="C3522" s="5" t="s">
        <v>18169</v>
      </c>
      <c r="D3522" s="6">
        <v>205674000252</v>
      </c>
      <c r="E3522" s="5" t="s">
        <v>2313</v>
      </c>
      <c r="F3522" s="6">
        <v>205674000252</v>
      </c>
      <c r="G3522" s="5" t="s">
        <v>2314</v>
      </c>
      <c r="H3522" s="5" t="s">
        <v>1535</v>
      </c>
      <c r="I3522" s="5" t="s">
        <v>13019</v>
      </c>
      <c r="J3522" s="5" t="s">
        <v>30</v>
      </c>
      <c r="K3522" s="5" t="s">
        <v>111</v>
      </c>
      <c r="L3522" s="5" t="s">
        <v>112</v>
      </c>
      <c r="M3522" s="5" t="s">
        <v>65</v>
      </c>
      <c r="N3522" s="5" t="s">
        <v>34</v>
      </c>
      <c r="O3522" s="5" t="s">
        <v>113</v>
      </c>
      <c r="P3522" s="5" t="s">
        <v>206</v>
      </c>
      <c r="T3522" s="5">
        <v>1</v>
      </c>
      <c r="U3522" s="5" t="s">
        <v>375</v>
      </c>
      <c r="V3522" s="5" t="s">
        <v>38</v>
      </c>
      <c r="W3522" s="5" t="s">
        <v>3312</v>
      </c>
      <c r="X3522" s="5" t="str">
        <f>+VLOOKUP(C3522,Hoja1!$E$2:$F$125,2,0)</f>
        <v>SAN_VICENTE</v>
      </c>
      <c r="Y3522" s="6" t="s">
        <v>19935</v>
      </c>
      <c r="Z3522" s="6">
        <v>205674000252</v>
      </c>
    </row>
    <row r="3523" spans="1:26">
      <c r="A3523" s="5" t="s">
        <v>25</v>
      </c>
      <c r="B3523" s="5">
        <v>5674</v>
      </c>
      <c r="C3523" s="5" t="s">
        <v>18169</v>
      </c>
      <c r="D3523" s="6">
        <v>205674000210</v>
      </c>
      <c r="E3523" s="5" t="s">
        <v>2292</v>
      </c>
      <c r="F3523" s="6">
        <v>205674000210</v>
      </c>
      <c r="G3523" s="5" t="s">
        <v>3313</v>
      </c>
      <c r="H3523" s="5" t="s">
        <v>1535</v>
      </c>
      <c r="I3523" s="5" t="s">
        <v>3314</v>
      </c>
      <c r="J3523" s="5" t="s">
        <v>30</v>
      </c>
      <c r="K3523" s="5" t="s">
        <v>111</v>
      </c>
      <c r="L3523" s="5" t="s">
        <v>112</v>
      </c>
      <c r="M3523" s="5" t="s">
        <v>65</v>
      </c>
      <c r="N3523" s="5" t="s">
        <v>34</v>
      </c>
      <c r="O3523" s="5" t="s">
        <v>113</v>
      </c>
      <c r="P3523" s="5" t="s">
        <v>206</v>
      </c>
      <c r="R3523" s="5" t="s">
        <v>3315</v>
      </c>
      <c r="T3523" s="5">
        <v>1</v>
      </c>
      <c r="U3523" s="5" t="s">
        <v>375</v>
      </c>
      <c r="V3523" s="5" t="s">
        <v>38</v>
      </c>
      <c r="W3523" s="5" t="s">
        <v>3316</v>
      </c>
      <c r="X3523" s="5" t="str">
        <f>+VLOOKUP(C3523,Hoja1!$E$2:$F$125,2,0)</f>
        <v>SAN_VICENTE</v>
      </c>
      <c r="Y3523" s="6" t="s">
        <v>19936</v>
      </c>
      <c r="Z3523" s="6">
        <v>205674000210</v>
      </c>
    </row>
    <row r="3524" spans="1:26">
      <c r="A3524" s="5" t="s">
        <v>25</v>
      </c>
      <c r="B3524" s="5">
        <v>5674</v>
      </c>
      <c r="C3524" s="5" t="s">
        <v>18169</v>
      </c>
      <c r="D3524" s="6">
        <v>205674000392</v>
      </c>
      <c r="E3524" s="5" t="s">
        <v>3317</v>
      </c>
      <c r="F3524" s="6">
        <v>205674000392</v>
      </c>
      <c r="G3524" s="5" t="s">
        <v>2310</v>
      </c>
      <c r="H3524" s="5" t="s">
        <v>1535</v>
      </c>
      <c r="I3524" s="5" t="s">
        <v>3318</v>
      </c>
      <c r="J3524" s="5" t="s">
        <v>30</v>
      </c>
      <c r="K3524" s="5" t="s">
        <v>111</v>
      </c>
      <c r="L3524" s="5" t="s">
        <v>112</v>
      </c>
      <c r="M3524" s="5" t="s">
        <v>65</v>
      </c>
      <c r="N3524" s="5" t="s">
        <v>34</v>
      </c>
      <c r="O3524" s="5" t="s">
        <v>113</v>
      </c>
      <c r="P3524" s="5" t="s">
        <v>206</v>
      </c>
      <c r="T3524" s="5">
        <v>1</v>
      </c>
      <c r="U3524" s="5" t="s">
        <v>375</v>
      </c>
      <c r="V3524" s="5" t="s">
        <v>38</v>
      </c>
      <c r="W3524" s="5" t="s">
        <v>3319</v>
      </c>
      <c r="X3524" s="5" t="str">
        <f>+VLOOKUP(C3524,Hoja1!$E$2:$F$125,2,0)</f>
        <v>SAN_VICENTE</v>
      </c>
      <c r="Y3524" s="6" t="s">
        <v>19937</v>
      </c>
      <c r="Z3524" s="6">
        <v>205674000392</v>
      </c>
    </row>
    <row r="3525" spans="1:26">
      <c r="A3525" s="5" t="s">
        <v>25</v>
      </c>
      <c r="B3525" s="5">
        <v>5674</v>
      </c>
      <c r="C3525" s="5" t="s">
        <v>18169</v>
      </c>
      <c r="D3525" s="6">
        <v>205674000244</v>
      </c>
      <c r="E3525" s="5" t="s">
        <v>6923</v>
      </c>
      <c r="F3525" s="6">
        <v>205674000244</v>
      </c>
      <c r="G3525" s="5" t="s">
        <v>6924</v>
      </c>
      <c r="H3525" s="5" t="s">
        <v>1535</v>
      </c>
      <c r="I3525" s="5" t="s">
        <v>13018</v>
      </c>
      <c r="J3525" s="5" t="s">
        <v>30</v>
      </c>
      <c r="K3525" s="5" t="s">
        <v>111</v>
      </c>
      <c r="L3525" s="5" t="s">
        <v>112</v>
      </c>
      <c r="M3525" s="5" t="s">
        <v>65</v>
      </c>
      <c r="N3525" s="5" t="s">
        <v>34</v>
      </c>
      <c r="O3525" s="5" t="s">
        <v>113</v>
      </c>
      <c r="P3525" s="5" t="s">
        <v>206</v>
      </c>
      <c r="T3525" s="5">
        <v>1</v>
      </c>
      <c r="U3525" s="5" t="s">
        <v>375</v>
      </c>
      <c r="V3525" s="5" t="s">
        <v>38</v>
      </c>
      <c r="W3525" s="5" t="s">
        <v>6925</v>
      </c>
      <c r="X3525" s="5" t="str">
        <f>+VLOOKUP(C3525,Hoja1!$E$2:$F$125,2,0)</f>
        <v>SAN_VICENTE</v>
      </c>
      <c r="Y3525" s="6" t="s">
        <v>19938</v>
      </c>
      <c r="Z3525" s="6">
        <v>205674000244</v>
      </c>
    </row>
    <row r="3526" spans="1:26">
      <c r="A3526" s="5" t="s">
        <v>25</v>
      </c>
      <c r="B3526" s="5">
        <v>5674</v>
      </c>
      <c r="C3526" s="5" t="s">
        <v>18169</v>
      </c>
      <c r="D3526" s="6">
        <v>205674000589</v>
      </c>
      <c r="E3526" s="5" t="s">
        <v>3135</v>
      </c>
      <c r="F3526" s="6">
        <v>205674000589</v>
      </c>
      <c r="G3526" s="5" t="s">
        <v>3322</v>
      </c>
      <c r="H3526" s="5" t="s">
        <v>1535</v>
      </c>
      <c r="I3526" s="5" t="s">
        <v>13021</v>
      </c>
      <c r="J3526" s="5" t="s">
        <v>30</v>
      </c>
      <c r="K3526" s="5" t="s">
        <v>111</v>
      </c>
      <c r="L3526" s="5" t="s">
        <v>112</v>
      </c>
      <c r="M3526" s="5" t="s">
        <v>65</v>
      </c>
      <c r="N3526" s="5" t="s">
        <v>34</v>
      </c>
      <c r="O3526" s="5" t="s">
        <v>113</v>
      </c>
      <c r="P3526" s="5" t="s">
        <v>206</v>
      </c>
      <c r="T3526" s="5">
        <v>1</v>
      </c>
      <c r="U3526" s="5" t="s">
        <v>375</v>
      </c>
      <c r="V3526" s="5" t="s">
        <v>38</v>
      </c>
      <c r="W3526" s="5" t="s">
        <v>3323</v>
      </c>
      <c r="X3526" s="5" t="str">
        <f>+VLOOKUP(C3526,Hoja1!$E$2:$F$125,2,0)</f>
        <v>SAN_VICENTE</v>
      </c>
      <c r="Y3526" s="6" t="s">
        <v>19939</v>
      </c>
      <c r="Z3526" s="6">
        <v>205674000589</v>
      </c>
    </row>
    <row r="3527" spans="1:26">
      <c r="A3527" s="5" t="s">
        <v>25</v>
      </c>
      <c r="B3527" s="5">
        <v>5674</v>
      </c>
      <c r="C3527" s="5" t="s">
        <v>18169</v>
      </c>
      <c r="D3527" s="6">
        <v>205674000104</v>
      </c>
      <c r="E3527" s="5" t="s">
        <v>1426</v>
      </c>
      <c r="F3527" s="6">
        <v>205674000104</v>
      </c>
      <c r="G3527" s="5" t="s">
        <v>1427</v>
      </c>
      <c r="H3527" s="5" t="s">
        <v>1535</v>
      </c>
      <c r="I3527" s="5" t="s">
        <v>6256</v>
      </c>
      <c r="J3527" s="5" t="s">
        <v>30</v>
      </c>
      <c r="K3527" s="5" t="s">
        <v>111</v>
      </c>
      <c r="L3527" s="5" t="s">
        <v>112</v>
      </c>
      <c r="M3527" s="5" t="s">
        <v>65</v>
      </c>
      <c r="N3527" s="5" t="s">
        <v>34</v>
      </c>
      <c r="O3527" s="5" t="s">
        <v>113</v>
      </c>
      <c r="P3527" s="5" t="s">
        <v>206</v>
      </c>
      <c r="T3527" s="5">
        <v>1</v>
      </c>
      <c r="U3527" s="5" t="s">
        <v>375</v>
      </c>
      <c r="V3527" s="5" t="s">
        <v>38</v>
      </c>
      <c r="W3527" s="5" t="s">
        <v>6257</v>
      </c>
      <c r="X3527" s="5" t="str">
        <f>+VLOOKUP(C3527,Hoja1!$E$2:$F$125,2,0)</f>
        <v>SAN_VICENTE</v>
      </c>
      <c r="Y3527" s="6" t="s">
        <v>19940</v>
      </c>
      <c r="Z3527" s="6">
        <v>205674000104</v>
      </c>
    </row>
    <row r="3528" spans="1:26">
      <c r="A3528" s="5" t="s">
        <v>25</v>
      </c>
      <c r="B3528" s="5">
        <v>5674</v>
      </c>
      <c r="C3528" s="5" t="s">
        <v>18169</v>
      </c>
      <c r="D3528" s="6">
        <v>205674000066</v>
      </c>
      <c r="E3528" s="5" t="s">
        <v>1540</v>
      </c>
      <c r="F3528" s="6">
        <v>205674000066</v>
      </c>
      <c r="G3528" s="5" t="s">
        <v>1541</v>
      </c>
      <c r="H3528" s="5" t="s">
        <v>1535</v>
      </c>
      <c r="I3528" s="5" t="s">
        <v>1542</v>
      </c>
      <c r="J3528" s="5" t="s">
        <v>30</v>
      </c>
      <c r="K3528" s="5" t="s">
        <v>111</v>
      </c>
      <c r="L3528" s="5" t="s">
        <v>112</v>
      </c>
      <c r="M3528" s="5" t="s">
        <v>65</v>
      </c>
      <c r="N3528" s="5" t="s">
        <v>34</v>
      </c>
      <c r="O3528" s="5" t="s">
        <v>113</v>
      </c>
      <c r="P3528" s="5" t="s">
        <v>206</v>
      </c>
      <c r="T3528" s="5">
        <v>1</v>
      </c>
      <c r="U3528" s="5" t="s">
        <v>375</v>
      </c>
      <c r="V3528" s="5" t="s">
        <v>38</v>
      </c>
      <c r="W3528" s="5" t="s">
        <v>1543</v>
      </c>
      <c r="X3528" s="5" t="str">
        <f>+VLOOKUP(C3528,Hoja1!$E$2:$F$125,2,0)</f>
        <v>SAN_VICENTE</v>
      </c>
      <c r="Y3528" s="6" t="s">
        <v>19941</v>
      </c>
      <c r="Z3528" s="6">
        <v>205674000066</v>
      </c>
    </row>
    <row r="3529" spans="1:26">
      <c r="A3529" s="5" t="s">
        <v>25</v>
      </c>
      <c r="B3529" s="5">
        <v>5674</v>
      </c>
      <c r="C3529" s="5" t="s">
        <v>18169</v>
      </c>
      <c r="D3529" s="6">
        <v>205674000031</v>
      </c>
      <c r="E3529" s="5" t="s">
        <v>2387</v>
      </c>
      <c r="F3529" s="6">
        <v>205674000031</v>
      </c>
      <c r="G3529" s="5" t="s">
        <v>2388</v>
      </c>
      <c r="H3529" s="5" t="s">
        <v>1535</v>
      </c>
      <c r="I3529" s="5" t="s">
        <v>2389</v>
      </c>
      <c r="J3529" s="5" t="s">
        <v>30</v>
      </c>
      <c r="K3529" s="5" t="s">
        <v>111</v>
      </c>
      <c r="L3529" s="5" t="s">
        <v>112</v>
      </c>
      <c r="M3529" s="5" t="s">
        <v>65</v>
      </c>
      <c r="N3529" s="5" t="s">
        <v>34</v>
      </c>
      <c r="O3529" s="5" t="s">
        <v>113</v>
      </c>
      <c r="P3529" s="5" t="s">
        <v>206</v>
      </c>
      <c r="T3529" s="5">
        <v>1</v>
      </c>
      <c r="U3529" s="5" t="s">
        <v>375</v>
      </c>
      <c r="V3529" s="5" t="s">
        <v>38</v>
      </c>
      <c r="W3529" s="5" t="s">
        <v>2390</v>
      </c>
      <c r="X3529" s="5" t="str">
        <f>+VLOOKUP(C3529,Hoja1!$E$2:$F$125,2,0)</f>
        <v>SAN_VICENTE</v>
      </c>
      <c r="Y3529" s="6" t="s">
        <v>19942</v>
      </c>
      <c r="Z3529" s="6">
        <v>205674000031</v>
      </c>
    </row>
    <row r="3530" spans="1:26">
      <c r="A3530" s="5" t="s">
        <v>25</v>
      </c>
      <c r="B3530" s="5">
        <v>5674</v>
      </c>
      <c r="C3530" s="5" t="s">
        <v>18169</v>
      </c>
      <c r="D3530" s="6">
        <v>205674000597</v>
      </c>
      <c r="E3530" s="5" t="s">
        <v>3980</v>
      </c>
      <c r="F3530" s="6">
        <v>205674000597</v>
      </c>
      <c r="G3530" s="5" t="s">
        <v>3981</v>
      </c>
      <c r="H3530" s="5" t="s">
        <v>1535</v>
      </c>
      <c r="I3530" s="5" t="s">
        <v>4908</v>
      </c>
      <c r="J3530" s="5" t="s">
        <v>30</v>
      </c>
      <c r="K3530" s="5" t="s">
        <v>111</v>
      </c>
      <c r="L3530" s="5" t="s">
        <v>112</v>
      </c>
      <c r="M3530" s="5" t="s">
        <v>65</v>
      </c>
      <c r="N3530" s="5" t="s">
        <v>34</v>
      </c>
      <c r="O3530" s="5" t="s">
        <v>113</v>
      </c>
      <c r="P3530" s="5" t="s">
        <v>206</v>
      </c>
      <c r="T3530" s="5">
        <v>1</v>
      </c>
      <c r="U3530" s="5" t="s">
        <v>375</v>
      </c>
      <c r="V3530" s="5" t="s">
        <v>38</v>
      </c>
      <c r="W3530" s="5" t="s">
        <v>4909</v>
      </c>
      <c r="X3530" s="5" t="str">
        <f>+VLOOKUP(C3530,Hoja1!$E$2:$F$125,2,0)</f>
        <v>SAN_VICENTE</v>
      </c>
      <c r="Y3530" s="6" t="s">
        <v>19943</v>
      </c>
      <c r="Z3530" s="6">
        <v>205674000597</v>
      </c>
    </row>
    <row r="3531" spans="1:26">
      <c r="A3531" s="5" t="s">
        <v>25</v>
      </c>
      <c r="B3531" s="5">
        <v>5674</v>
      </c>
      <c r="C3531" s="5" t="s">
        <v>18169</v>
      </c>
      <c r="D3531" s="6">
        <v>205674000198</v>
      </c>
      <c r="E3531" s="5" t="s">
        <v>1533</v>
      </c>
      <c r="F3531" s="6">
        <v>205674000198</v>
      </c>
      <c r="G3531" s="5" t="s">
        <v>1534</v>
      </c>
      <c r="H3531" s="5" t="s">
        <v>1535</v>
      </c>
      <c r="I3531" s="5" t="s">
        <v>1536</v>
      </c>
      <c r="J3531" s="5" t="s">
        <v>30</v>
      </c>
      <c r="K3531" s="5" t="s">
        <v>111</v>
      </c>
      <c r="L3531" s="5" t="s">
        <v>112</v>
      </c>
      <c r="M3531" s="5" t="s">
        <v>65</v>
      </c>
      <c r="N3531" s="5" t="s">
        <v>34</v>
      </c>
      <c r="O3531" s="5" t="s">
        <v>113</v>
      </c>
      <c r="P3531" s="5" t="s">
        <v>206</v>
      </c>
      <c r="T3531" s="5">
        <v>1</v>
      </c>
      <c r="U3531" s="5" t="s">
        <v>375</v>
      </c>
      <c r="V3531" s="5" t="s">
        <v>38</v>
      </c>
      <c r="W3531" s="5" t="s">
        <v>1537</v>
      </c>
      <c r="X3531" s="5" t="str">
        <f>+VLOOKUP(C3531,Hoja1!$E$2:$F$125,2,0)</f>
        <v>SAN_VICENTE</v>
      </c>
      <c r="Y3531" s="6" t="s">
        <v>19944</v>
      </c>
      <c r="Z3531" s="6">
        <v>205674000198</v>
      </c>
    </row>
    <row r="3532" spans="1:26">
      <c r="A3532" s="5" t="s">
        <v>25</v>
      </c>
      <c r="B3532" s="5">
        <v>5674</v>
      </c>
      <c r="C3532" s="5" t="s">
        <v>18169</v>
      </c>
      <c r="D3532" s="6">
        <v>205674000023</v>
      </c>
      <c r="E3532" s="5" t="s">
        <v>3326</v>
      </c>
      <c r="F3532" s="6">
        <v>205674000023</v>
      </c>
      <c r="G3532" s="5" t="s">
        <v>3327</v>
      </c>
      <c r="H3532" s="5" t="s">
        <v>1535</v>
      </c>
      <c r="I3532" s="5" t="s">
        <v>3328</v>
      </c>
      <c r="J3532" s="5" t="s">
        <v>30</v>
      </c>
      <c r="K3532" s="5" t="s">
        <v>111</v>
      </c>
      <c r="L3532" s="5" t="s">
        <v>112</v>
      </c>
      <c r="M3532" s="5" t="s">
        <v>65</v>
      </c>
      <c r="N3532" s="5" t="s">
        <v>34</v>
      </c>
      <c r="O3532" s="5" t="s">
        <v>113</v>
      </c>
      <c r="P3532" s="5" t="s">
        <v>206</v>
      </c>
      <c r="T3532" s="5">
        <v>1</v>
      </c>
      <c r="U3532" s="5" t="s">
        <v>375</v>
      </c>
      <c r="V3532" s="5" t="s">
        <v>38</v>
      </c>
      <c r="W3532" s="5" t="s">
        <v>3329</v>
      </c>
      <c r="X3532" s="5" t="str">
        <f>+VLOOKUP(C3532,Hoja1!$E$2:$F$125,2,0)</f>
        <v>SAN_VICENTE</v>
      </c>
      <c r="Y3532" s="6" t="s">
        <v>19945</v>
      </c>
      <c r="Z3532" s="6">
        <v>205674000023</v>
      </c>
    </row>
    <row r="3533" spans="1:26">
      <c r="A3533" s="5" t="s">
        <v>25</v>
      </c>
      <c r="B3533" s="5">
        <v>5674</v>
      </c>
      <c r="C3533" s="5" t="s">
        <v>18169</v>
      </c>
      <c r="D3533" s="6">
        <v>205674000295</v>
      </c>
      <c r="E3533" s="5" t="s">
        <v>6919</v>
      </c>
      <c r="F3533" s="6">
        <v>205674000295</v>
      </c>
      <c r="G3533" s="5" t="s">
        <v>6920</v>
      </c>
      <c r="H3533" s="5" t="s">
        <v>1535</v>
      </c>
      <c r="I3533" s="5" t="s">
        <v>6921</v>
      </c>
      <c r="J3533" s="5" t="s">
        <v>30</v>
      </c>
      <c r="K3533" s="5" t="s">
        <v>111</v>
      </c>
      <c r="L3533" s="5" t="s">
        <v>112</v>
      </c>
      <c r="M3533" s="5" t="s">
        <v>65</v>
      </c>
      <c r="N3533" s="5" t="s">
        <v>34</v>
      </c>
      <c r="O3533" s="5" t="s">
        <v>113</v>
      </c>
      <c r="P3533" s="5" t="s">
        <v>206</v>
      </c>
      <c r="T3533" s="5">
        <v>1</v>
      </c>
      <c r="U3533" s="5" t="s">
        <v>375</v>
      </c>
      <c r="V3533" s="5" t="s">
        <v>38</v>
      </c>
      <c r="W3533" s="5" t="s">
        <v>6922</v>
      </c>
      <c r="X3533" s="5" t="str">
        <f>+VLOOKUP(C3533,Hoja1!$E$2:$F$125,2,0)</f>
        <v>SAN_VICENTE</v>
      </c>
      <c r="Y3533" s="6" t="s">
        <v>19946</v>
      </c>
      <c r="Z3533" s="6">
        <v>205674000295</v>
      </c>
    </row>
    <row r="3534" spans="1:26">
      <c r="A3534" s="5" t="s">
        <v>25</v>
      </c>
      <c r="B3534" s="5">
        <v>5674</v>
      </c>
      <c r="C3534" s="5" t="s">
        <v>18169</v>
      </c>
      <c r="D3534" s="6">
        <v>205674000376</v>
      </c>
      <c r="E3534" s="5" t="s">
        <v>3208</v>
      </c>
      <c r="F3534" s="6">
        <v>205674000376</v>
      </c>
      <c r="G3534" s="5" t="s">
        <v>3209</v>
      </c>
      <c r="H3534" s="5" t="s">
        <v>1535</v>
      </c>
      <c r="I3534" s="5" t="s">
        <v>5600</v>
      </c>
      <c r="J3534" s="5" t="s">
        <v>30</v>
      </c>
      <c r="K3534" s="5" t="s">
        <v>111</v>
      </c>
      <c r="L3534" s="5" t="s">
        <v>112</v>
      </c>
      <c r="M3534" s="5" t="s">
        <v>65</v>
      </c>
      <c r="N3534" s="5" t="s">
        <v>34</v>
      </c>
      <c r="O3534" s="5" t="s">
        <v>113</v>
      </c>
      <c r="P3534" s="5" t="s">
        <v>206</v>
      </c>
      <c r="T3534" s="5">
        <v>1</v>
      </c>
      <c r="U3534" s="5" t="s">
        <v>375</v>
      </c>
      <c r="V3534" s="5" t="s">
        <v>38</v>
      </c>
      <c r="W3534" s="5" t="s">
        <v>5601</v>
      </c>
      <c r="X3534" s="5" t="str">
        <f>+VLOOKUP(C3534,Hoja1!$E$2:$F$125,2,0)</f>
        <v>SAN_VICENTE</v>
      </c>
      <c r="Y3534" s="6" t="s">
        <v>19947</v>
      </c>
      <c r="Z3534" s="6">
        <v>205674000376</v>
      </c>
    </row>
    <row r="3535" spans="1:26">
      <c r="A3535" s="5" t="s">
        <v>25</v>
      </c>
      <c r="B3535" s="5">
        <v>5674</v>
      </c>
      <c r="C3535" s="5" t="s">
        <v>18169</v>
      </c>
      <c r="D3535" s="6">
        <v>205674000091</v>
      </c>
      <c r="E3535" s="5" t="s">
        <v>6261</v>
      </c>
      <c r="F3535" s="6">
        <v>205674000091</v>
      </c>
      <c r="G3535" s="5" t="s">
        <v>3065</v>
      </c>
      <c r="H3535" s="5" t="s">
        <v>1535</v>
      </c>
      <c r="I3535" s="5" t="s">
        <v>6262</v>
      </c>
      <c r="J3535" s="5" t="s">
        <v>30</v>
      </c>
      <c r="K3535" s="5" t="s">
        <v>111</v>
      </c>
      <c r="L3535" s="5" t="s">
        <v>112</v>
      </c>
      <c r="M3535" s="5" t="s">
        <v>65</v>
      </c>
      <c r="N3535" s="5" t="s">
        <v>34</v>
      </c>
      <c r="O3535" s="5" t="s">
        <v>113</v>
      </c>
      <c r="P3535" s="5" t="s">
        <v>206</v>
      </c>
      <c r="T3535" s="5">
        <v>1</v>
      </c>
      <c r="U3535" s="5" t="s">
        <v>375</v>
      </c>
      <c r="V3535" s="5" t="s">
        <v>38</v>
      </c>
      <c r="X3535" s="5" t="str">
        <f>+VLOOKUP(C3535,Hoja1!$E$2:$F$125,2,0)</f>
        <v>SAN_VICENTE</v>
      </c>
      <c r="Y3535" s="6" t="s">
        <v>19948</v>
      </c>
      <c r="Z3535" s="6">
        <v>205674000091</v>
      </c>
    </row>
    <row r="3536" spans="1:26">
      <c r="A3536" s="5" t="s">
        <v>25</v>
      </c>
      <c r="B3536" s="5">
        <v>5674</v>
      </c>
      <c r="C3536" s="5" t="s">
        <v>18169</v>
      </c>
      <c r="D3536" s="6">
        <v>205674000546</v>
      </c>
      <c r="E3536" s="5" t="s">
        <v>2238</v>
      </c>
      <c r="F3536" s="6">
        <v>205674000546</v>
      </c>
      <c r="G3536" s="5" t="s">
        <v>2710</v>
      </c>
      <c r="H3536" s="5" t="s">
        <v>1535</v>
      </c>
      <c r="I3536" s="5" t="s">
        <v>3324</v>
      </c>
      <c r="J3536" s="5" t="s">
        <v>30</v>
      </c>
      <c r="K3536" s="5" t="s">
        <v>111</v>
      </c>
      <c r="L3536" s="5" t="s">
        <v>112</v>
      </c>
      <c r="M3536" s="5" t="s">
        <v>65</v>
      </c>
      <c r="N3536" s="5" t="s">
        <v>34</v>
      </c>
      <c r="O3536" s="5" t="s">
        <v>113</v>
      </c>
      <c r="P3536" s="5" t="s">
        <v>206</v>
      </c>
      <c r="R3536" s="5" t="s">
        <v>1476</v>
      </c>
      <c r="T3536" s="5">
        <v>1</v>
      </c>
      <c r="U3536" s="5" t="s">
        <v>375</v>
      </c>
      <c r="V3536" s="5" t="s">
        <v>38</v>
      </c>
      <c r="W3536" s="5" t="s">
        <v>3325</v>
      </c>
      <c r="X3536" s="5" t="str">
        <f>+VLOOKUP(C3536,Hoja1!$E$2:$F$125,2,0)</f>
        <v>SAN_VICENTE</v>
      </c>
      <c r="Y3536" s="6" t="s">
        <v>19949</v>
      </c>
      <c r="Z3536" s="6">
        <v>205674000546</v>
      </c>
    </row>
    <row r="3537" spans="1:26">
      <c r="A3537" s="5" t="s">
        <v>25</v>
      </c>
      <c r="B3537" s="5">
        <v>5674</v>
      </c>
      <c r="C3537" s="5" t="s">
        <v>18169</v>
      </c>
      <c r="D3537" s="6">
        <v>205674000074</v>
      </c>
      <c r="E3537" s="5" t="s">
        <v>6916</v>
      </c>
      <c r="F3537" s="6">
        <v>205674000074</v>
      </c>
      <c r="G3537" s="5" t="s">
        <v>6917</v>
      </c>
      <c r="H3537" s="5" t="s">
        <v>1535</v>
      </c>
      <c r="I3537" s="5" t="s">
        <v>18172</v>
      </c>
      <c r="J3537" s="5" t="s">
        <v>30</v>
      </c>
      <c r="K3537" s="5" t="s">
        <v>111</v>
      </c>
      <c r="L3537" s="5" t="s">
        <v>112</v>
      </c>
      <c r="M3537" s="5" t="s">
        <v>65</v>
      </c>
      <c r="N3537" s="5" t="s">
        <v>34</v>
      </c>
      <c r="O3537" s="5" t="s">
        <v>113</v>
      </c>
      <c r="P3537" s="5" t="s">
        <v>206</v>
      </c>
      <c r="T3537" s="5">
        <v>1</v>
      </c>
      <c r="U3537" s="5" t="s">
        <v>375</v>
      </c>
      <c r="V3537" s="5" t="s">
        <v>38</v>
      </c>
      <c r="W3537" s="5" t="s">
        <v>6918</v>
      </c>
      <c r="X3537" s="5" t="str">
        <f>+VLOOKUP(C3537,Hoja1!$E$2:$F$125,2,0)</f>
        <v>SAN_VICENTE</v>
      </c>
      <c r="Y3537" s="6" t="s">
        <v>19950</v>
      </c>
      <c r="Z3537" s="6">
        <v>205674000074</v>
      </c>
    </row>
    <row r="3538" spans="1:26">
      <c r="A3538" s="5" t="s">
        <v>25</v>
      </c>
      <c r="B3538" s="5">
        <v>5674</v>
      </c>
      <c r="C3538" s="5" t="s">
        <v>18169</v>
      </c>
      <c r="D3538" s="6">
        <v>205674000619</v>
      </c>
      <c r="E3538" s="5" t="s">
        <v>6910</v>
      </c>
      <c r="F3538" s="6">
        <v>205674000619</v>
      </c>
      <c r="G3538" s="5" t="s">
        <v>6911</v>
      </c>
      <c r="H3538" s="5" t="s">
        <v>1535</v>
      </c>
      <c r="I3538" s="5" t="s">
        <v>6912</v>
      </c>
      <c r="J3538" s="5" t="s">
        <v>30</v>
      </c>
      <c r="K3538" s="5" t="s">
        <v>111</v>
      </c>
      <c r="L3538" s="5" t="s">
        <v>112</v>
      </c>
      <c r="M3538" s="5" t="s">
        <v>65</v>
      </c>
      <c r="N3538" s="5" t="s">
        <v>34</v>
      </c>
      <c r="O3538" s="5" t="s">
        <v>113</v>
      </c>
      <c r="P3538" s="5" t="s">
        <v>206</v>
      </c>
      <c r="T3538" s="5">
        <v>1</v>
      </c>
      <c r="U3538" s="5" t="s">
        <v>375</v>
      </c>
      <c r="V3538" s="5" t="s">
        <v>38</v>
      </c>
      <c r="W3538" s="5" t="s">
        <v>6913</v>
      </c>
      <c r="X3538" s="5" t="str">
        <f>+VLOOKUP(C3538,Hoja1!$E$2:$F$125,2,0)</f>
        <v>SAN_VICENTE</v>
      </c>
      <c r="Y3538" s="6" t="s">
        <v>19951</v>
      </c>
      <c r="Z3538" s="6">
        <v>205674000619</v>
      </c>
    </row>
    <row r="3539" spans="1:26">
      <c r="A3539" s="5" t="s">
        <v>25</v>
      </c>
      <c r="B3539" s="5">
        <v>5679</v>
      </c>
      <c r="C3539" s="5" t="s">
        <v>13022</v>
      </c>
      <c r="D3539" s="6">
        <v>305679001278</v>
      </c>
      <c r="E3539" s="5" t="s">
        <v>7246</v>
      </c>
      <c r="F3539" s="6">
        <v>305679001278</v>
      </c>
      <c r="G3539" s="5" t="s">
        <v>18185</v>
      </c>
      <c r="H3539" s="5">
        <v>8463220</v>
      </c>
      <c r="I3539" s="5" t="s">
        <v>16335</v>
      </c>
      <c r="J3539" s="5" t="s">
        <v>347</v>
      </c>
      <c r="K3539" s="5" t="s">
        <v>31</v>
      </c>
      <c r="L3539" s="5" t="s">
        <v>112</v>
      </c>
      <c r="M3539" s="5" t="s">
        <v>693</v>
      </c>
      <c r="N3539" s="5" t="s">
        <v>485</v>
      </c>
      <c r="O3539" s="5" t="s">
        <v>7133</v>
      </c>
      <c r="P3539" s="5" t="s">
        <v>487</v>
      </c>
      <c r="T3539" s="5">
        <v>1</v>
      </c>
      <c r="U3539" s="5" t="s">
        <v>375</v>
      </c>
      <c r="V3539" s="5" t="s">
        <v>38</v>
      </c>
      <c r="W3539" s="5" t="s">
        <v>18186</v>
      </c>
      <c r="X3539" s="5" t="str">
        <f>+VLOOKUP(C3539,Hoja1!$E$2:$F$125,2,0)</f>
        <v>SANTA_BÁRBARA</v>
      </c>
      <c r="Y3539" s="6" t="s">
        <v>19952</v>
      </c>
      <c r="Z3539" s="6">
        <v>305679001278</v>
      </c>
    </row>
    <row r="3540" spans="1:26">
      <c r="A3540" s="5" t="s">
        <v>25</v>
      </c>
      <c r="B3540" s="5">
        <v>5679</v>
      </c>
      <c r="C3540" s="5" t="s">
        <v>13022</v>
      </c>
      <c r="D3540" s="6">
        <v>305679001260</v>
      </c>
      <c r="E3540" s="5" t="s">
        <v>371</v>
      </c>
      <c r="F3540" s="6">
        <v>305679001260</v>
      </c>
      <c r="G3540" s="5" t="s">
        <v>431</v>
      </c>
      <c r="H3540" s="5">
        <v>8464159</v>
      </c>
      <c r="I3540" s="5" t="s">
        <v>432</v>
      </c>
      <c r="J3540" s="5" t="s">
        <v>30</v>
      </c>
      <c r="K3540" s="5" t="s">
        <v>31</v>
      </c>
      <c r="L3540" s="5" t="s">
        <v>32</v>
      </c>
      <c r="M3540" s="5" t="s">
        <v>43</v>
      </c>
      <c r="N3540" s="5" t="s">
        <v>44</v>
      </c>
      <c r="O3540" s="5" t="s">
        <v>45</v>
      </c>
      <c r="P3540" s="5" t="s">
        <v>46</v>
      </c>
      <c r="S3540" s="5" t="s">
        <v>384</v>
      </c>
      <c r="T3540" s="5">
        <v>1</v>
      </c>
      <c r="U3540" s="5" t="s">
        <v>375</v>
      </c>
      <c r="V3540" s="5" t="s">
        <v>38</v>
      </c>
      <c r="X3540" s="5" t="str">
        <f>+VLOOKUP(C3540,Hoja1!$E$2:$F$125,2,0)</f>
        <v>SANTA_BÁRBARA</v>
      </c>
      <c r="Y3540" s="6" t="s">
        <v>19953</v>
      </c>
      <c r="Z3540" s="6">
        <v>305679001260</v>
      </c>
    </row>
    <row r="3541" spans="1:26">
      <c r="A3541" s="5" t="s">
        <v>25</v>
      </c>
      <c r="B3541" s="5">
        <v>5679</v>
      </c>
      <c r="C3541" s="5" t="s">
        <v>13022</v>
      </c>
      <c r="D3541" s="6">
        <v>205679000501</v>
      </c>
      <c r="E3541" s="5" t="s">
        <v>7763</v>
      </c>
      <c r="F3541" s="6">
        <v>205679000501</v>
      </c>
      <c r="G3541" s="5" t="s">
        <v>7764</v>
      </c>
      <c r="H3541" s="5">
        <v>8439379</v>
      </c>
      <c r="I3541" s="5" t="s">
        <v>7765</v>
      </c>
      <c r="J3541" s="5" t="s">
        <v>347</v>
      </c>
      <c r="K3541" s="5" t="s">
        <v>111</v>
      </c>
      <c r="L3541" s="5" t="s">
        <v>112</v>
      </c>
      <c r="M3541" s="5" t="s">
        <v>65</v>
      </c>
      <c r="N3541" s="5" t="s">
        <v>348</v>
      </c>
      <c r="O3541" s="5" t="s">
        <v>359</v>
      </c>
      <c r="P3541" s="5" t="s">
        <v>350</v>
      </c>
      <c r="T3541" s="5">
        <v>1</v>
      </c>
      <c r="U3541" s="5" t="s">
        <v>375</v>
      </c>
      <c r="V3541" s="5" t="s">
        <v>38</v>
      </c>
      <c r="W3541" s="5" t="s">
        <v>13035</v>
      </c>
      <c r="X3541" s="5" t="str">
        <f>+VLOOKUP(C3541,Hoja1!$E$2:$F$125,2,0)</f>
        <v>SANTA_BÁRBARA</v>
      </c>
      <c r="Y3541" s="6" t="s">
        <v>19954</v>
      </c>
      <c r="Z3541" s="6">
        <v>205679000501</v>
      </c>
    </row>
    <row r="3542" spans="1:26">
      <c r="A3542" s="5" t="s">
        <v>25</v>
      </c>
      <c r="B3542" s="5">
        <v>5679</v>
      </c>
      <c r="C3542" s="5" t="s">
        <v>13022</v>
      </c>
      <c r="D3542" s="6">
        <v>105679000426</v>
      </c>
      <c r="E3542" s="5" t="s">
        <v>9645</v>
      </c>
      <c r="F3542" s="6">
        <v>105679000426</v>
      </c>
      <c r="G3542" s="5" t="s">
        <v>9646</v>
      </c>
      <c r="H3542" s="5" t="s">
        <v>9647</v>
      </c>
      <c r="I3542" s="5" t="s">
        <v>18184</v>
      </c>
      <c r="J3542" s="5" t="s">
        <v>347</v>
      </c>
      <c r="K3542" s="5" t="s">
        <v>111</v>
      </c>
      <c r="L3542" s="5" t="s">
        <v>7755</v>
      </c>
      <c r="M3542" s="5" t="s">
        <v>7706</v>
      </c>
      <c r="N3542" s="5" t="s">
        <v>348</v>
      </c>
      <c r="O3542" s="5" t="s">
        <v>7561</v>
      </c>
      <c r="P3542" s="5" t="s">
        <v>7562</v>
      </c>
      <c r="T3542" s="5">
        <v>4</v>
      </c>
      <c r="U3542" s="5" t="s">
        <v>375</v>
      </c>
      <c r="V3542" s="5" t="s">
        <v>38</v>
      </c>
      <c r="W3542" s="5" t="s">
        <v>9648</v>
      </c>
      <c r="X3542" s="5" t="str">
        <f>+VLOOKUP(C3542,Hoja1!$E$2:$F$125,2,0)</f>
        <v>SANTA_BÁRBARA</v>
      </c>
      <c r="Y3542" s="6" t="s">
        <v>19955</v>
      </c>
      <c r="Z3542" s="6">
        <v>105679000426</v>
      </c>
    </row>
    <row r="3543" spans="1:26">
      <c r="A3543" s="5" t="s">
        <v>25</v>
      </c>
      <c r="B3543" s="5">
        <v>5679</v>
      </c>
      <c r="C3543" s="5" t="s">
        <v>13022</v>
      </c>
      <c r="D3543" s="6">
        <v>105679000485</v>
      </c>
      <c r="E3543" s="5" t="s">
        <v>18179</v>
      </c>
      <c r="F3543" s="6">
        <v>105679000485</v>
      </c>
      <c r="G3543" s="5" t="s">
        <v>8249</v>
      </c>
      <c r="H3543" s="5" t="s">
        <v>18180</v>
      </c>
      <c r="I3543" s="5" t="s">
        <v>18181</v>
      </c>
      <c r="J3543" s="5" t="s">
        <v>347</v>
      </c>
      <c r="K3543" s="5" t="s">
        <v>111</v>
      </c>
      <c r="L3543" s="5" t="s">
        <v>32</v>
      </c>
      <c r="M3543" s="5" t="s">
        <v>33</v>
      </c>
      <c r="N3543" s="5" t="s">
        <v>348</v>
      </c>
      <c r="O3543" s="5" t="s">
        <v>359</v>
      </c>
      <c r="P3543" s="5" t="s">
        <v>36</v>
      </c>
      <c r="T3543" s="5">
        <v>1</v>
      </c>
      <c r="U3543" s="5" t="s">
        <v>375</v>
      </c>
      <c r="V3543" s="5" t="s">
        <v>38</v>
      </c>
      <c r="W3543" s="5" t="s">
        <v>18182</v>
      </c>
      <c r="X3543" s="5" t="str">
        <f>+VLOOKUP(C3543,Hoja1!$E$2:$F$125,2,0)</f>
        <v>SANTA_BÁRBARA</v>
      </c>
      <c r="Y3543" s="6" t="s">
        <v>19956</v>
      </c>
      <c r="Z3543" s="6">
        <v>105679000485</v>
      </c>
    </row>
    <row r="3544" spans="1:26">
      <c r="A3544" s="5" t="s">
        <v>25</v>
      </c>
      <c r="B3544" s="5">
        <v>5679</v>
      </c>
      <c r="C3544" s="5" t="s">
        <v>13022</v>
      </c>
      <c r="D3544" s="6">
        <v>205679000331</v>
      </c>
      <c r="E3544" s="5" t="s">
        <v>9137</v>
      </c>
      <c r="F3544" s="6">
        <v>205679000331</v>
      </c>
      <c r="G3544" s="5" t="s">
        <v>1127</v>
      </c>
      <c r="H3544" s="5" t="s">
        <v>18187</v>
      </c>
      <c r="I3544" s="5" t="s">
        <v>18188</v>
      </c>
      <c r="J3544" s="5" t="s">
        <v>347</v>
      </c>
      <c r="K3544" s="5" t="s">
        <v>111</v>
      </c>
      <c r="L3544" s="5" t="s">
        <v>112</v>
      </c>
      <c r="M3544" s="5" t="s">
        <v>33</v>
      </c>
      <c r="N3544" s="5" t="s">
        <v>348</v>
      </c>
      <c r="O3544" s="5" t="s">
        <v>359</v>
      </c>
      <c r="P3544" s="5" t="s">
        <v>36</v>
      </c>
      <c r="T3544" s="5">
        <v>1</v>
      </c>
      <c r="U3544" s="5" t="s">
        <v>375</v>
      </c>
      <c r="V3544" s="5" t="s">
        <v>38</v>
      </c>
      <c r="W3544" s="5" t="s">
        <v>13029</v>
      </c>
      <c r="X3544" s="5" t="str">
        <f>+VLOOKUP(C3544,Hoja1!$E$2:$F$125,2,0)</f>
        <v>SANTA_BÁRBARA</v>
      </c>
      <c r="Y3544" s="6" t="s">
        <v>19957</v>
      </c>
      <c r="Z3544" s="6">
        <v>205679000331</v>
      </c>
    </row>
    <row r="3545" spans="1:26">
      <c r="A3545" s="5" t="s">
        <v>25</v>
      </c>
      <c r="B3545" s="5">
        <v>5679</v>
      </c>
      <c r="C3545" s="5" t="s">
        <v>13022</v>
      </c>
      <c r="D3545" s="6">
        <v>205679000234</v>
      </c>
      <c r="E3545" s="5" t="s">
        <v>8815</v>
      </c>
      <c r="F3545" s="6">
        <v>205679000234</v>
      </c>
      <c r="G3545" s="5" t="s">
        <v>8816</v>
      </c>
      <c r="H3545" s="5">
        <v>8423138</v>
      </c>
      <c r="I3545" s="5" t="s">
        <v>18183</v>
      </c>
      <c r="J3545" s="5" t="s">
        <v>347</v>
      </c>
      <c r="K3545" s="5" t="s">
        <v>111</v>
      </c>
      <c r="L3545" s="5" t="s">
        <v>112</v>
      </c>
      <c r="M3545" s="5" t="s">
        <v>65</v>
      </c>
      <c r="N3545" s="5" t="s">
        <v>348</v>
      </c>
      <c r="O3545" s="5" t="s">
        <v>359</v>
      </c>
      <c r="P3545" s="5" t="s">
        <v>36</v>
      </c>
      <c r="T3545" s="5">
        <v>1</v>
      </c>
      <c r="U3545" s="5" t="s">
        <v>375</v>
      </c>
      <c r="V3545" s="5" t="s">
        <v>38</v>
      </c>
      <c r="W3545" s="5" t="s">
        <v>13026</v>
      </c>
      <c r="X3545" s="5" t="str">
        <f>+VLOOKUP(C3545,Hoja1!$E$2:$F$125,2,0)</f>
        <v>SANTA_BÁRBARA</v>
      </c>
      <c r="Y3545" s="6" t="s">
        <v>19958</v>
      </c>
      <c r="Z3545" s="6">
        <v>205679000234</v>
      </c>
    </row>
    <row r="3546" spans="1:26">
      <c r="A3546" s="5" t="s">
        <v>25</v>
      </c>
      <c r="B3546" s="5">
        <v>5679</v>
      </c>
      <c r="C3546" s="5" t="s">
        <v>13022</v>
      </c>
      <c r="D3546" s="6">
        <v>205679000994</v>
      </c>
      <c r="E3546" s="5" t="s">
        <v>2568</v>
      </c>
      <c r="F3546" s="6">
        <v>205679000994</v>
      </c>
      <c r="G3546" s="5" t="s">
        <v>2569</v>
      </c>
      <c r="H3546" s="5">
        <v>8463701</v>
      </c>
      <c r="I3546" s="5" t="s">
        <v>2570</v>
      </c>
      <c r="J3546" s="5" t="s">
        <v>30</v>
      </c>
      <c r="K3546" s="5" t="s">
        <v>111</v>
      </c>
      <c r="L3546" s="5" t="s">
        <v>112</v>
      </c>
      <c r="M3546" s="5" t="s">
        <v>65</v>
      </c>
      <c r="N3546" s="5" t="s">
        <v>34</v>
      </c>
      <c r="O3546" s="5" t="s">
        <v>113</v>
      </c>
      <c r="P3546" s="5" t="s">
        <v>206</v>
      </c>
      <c r="T3546" s="5">
        <v>1</v>
      </c>
      <c r="U3546" s="5" t="s">
        <v>375</v>
      </c>
      <c r="V3546" s="5" t="s">
        <v>38</v>
      </c>
      <c r="W3546" s="5" t="s">
        <v>13048</v>
      </c>
      <c r="X3546" s="5" t="str">
        <f>+VLOOKUP(C3546,Hoja1!$E$2:$F$125,2,0)</f>
        <v>SANTA_BÁRBARA</v>
      </c>
      <c r="Y3546" s="6" t="s">
        <v>19959</v>
      </c>
      <c r="Z3546" s="6">
        <v>205679000994</v>
      </c>
    </row>
    <row r="3547" spans="1:26">
      <c r="A3547" s="5" t="s">
        <v>25</v>
      </c>
      <c r="B3547" s="5">
        <v>5679</v>
      </c>
      <c r="C3547" s="5" t="s">
        <v>13022</v>
      </c>
      <c r="D3547" s="6">
        <v>405679000004</v>
      </c>
      <c r="E3547" s="5" t="s">
        <v>5713</v>
      </c>
      <c r="F3547" s="6">
        <v>405679000004</v>
      </c>
      <c r="G3547" s="5" t="s">
        <v>5714</v>
      </c>
      <c r="H3547" s="5">
        <v>8463701</v>
      </c>
      <c r="I3547" s="5" t="s">
        <v>5715</v>
      </c>
      <c r="J3547" s="5" t="s">
        <v>30</v>
      </c>
      <c r="K3547" s="5" t="s">
        <v>111</v>
      </c>
      <c r="L3547" s="5" t="s">
        <v>112</v>
      </c>
      <c r="M3547" s="5" t="s">
        <v>65</v>
      </c>
      <c r="N3547" s="5" t="s">
        <v>34</v>
      </c>
      <c r="O3547" s="5" t="s">
        <v>113</v>
      </c>
      <c r="P3547" s="5" t="s">
        <v>206</v>
      </c>
      <c r="T3547" s="5">
        <v>1</v>
      </c>
      <c r="U3547" s="5" t="s">
        <v>375</v>
      </c>
      <c r="V3547" s="5" t="s">
        <v>38</v>
      </c>
      <c r="W3547" s="5" t="s">
        <v>13059</v>
      </c>
      <c r="X3547" s="5" t="str">
        <f>+VLOOKUP(C3547,Hoja1!$E$2:$F$125,2,0)</f>
        <v>SANTA_BÁRBARA</v>
      </c>
      <c r="Y3547" s="6" t="s">
        <v>19960</v>
      </c>
      <c r="Z3547" s="6">
        <v>405679000004</v>
      </c>
    </row>
    <row r="3548" spans="1:26">
      <c r="A3548" s="5" t="s">
        <v>25</v>
      </c>
      <c r="B3548" s="5">
        <v>5679</v>
      </c>
      <c r="C3548" s="5" t="s">
        <v>13022</v>
      </c>
      <c r="D3548" s="6">
        <v>205679000307</v>
      </c>
      <c r="E3548" s="5" t="s">
        <v>5052</v>
      </c>
      <c r="F3548" s="6">
        <v>205679000307</v>
      </c>
      <c r="G3548" s="5" t="s">
        <v>5053</v>
      </c>
      <c r="H3548" s="5">
        <v>8463701</v>
      </c>
      <c r="I3548" s="5" t="s">
        <v>5054</v>
      </c>
      <c r="J3548" s="5" t="s">
        <v>30</v>
      </c>
      <c r="K3548" s="5" t="s">
        <v>111</v>
      </c>
      <c r="L3548" s="5" t="s">
        <v>112</v>
      </c>
      <c r="M3548" s="5" t="s">
        <v>65</v>
      </c>
      <c r="N3548" s="5" t="s">
        <v>34</v>
      </c>
      <c r="O3548" s="5" t="s">
        <v>113</v>
      </c>
      <c r="P3548" s="5" t="s">
        <v>206</v>
      </c>
      <c r="T3548" s="5">
        <v>1</v>
      </c>
      <c r="U3548" s="5" t="s">
        <v>375</v>
      </c>
      <c r="V3548" s="5" t="s">
        <v>38</v>
      </c>
      <c r="W3548" s="5" t="s">
        <v>13027</v>
      </c>
      <c r="X3548" s="5" t="str">
        <f>+VLOOKUP(C3548,Hoja1!$E$2:$F$125,2,0)</f>
        <v>SANTA_BÁRBARA</v>
      </c>
      <c r="Y3548" s="6" t="s">
        <v>19961</v>
      </c>
      <c r="Z3548" s="6">
        <v>205679000307</v>
      </c>
    </row>
    <row r="3549" spans="1:26">
      <c r="A3549" s="5" t="s">
        <v>25</v>
      </c>
      <c r="B3549" s="5">
        <v>5679</v>
      </c>
      <c r="C3549" s="5" t="s">
        <v>13022</v>
      </c>
      <c r="D3549" s="6">
        <v>205679000919</v>
      </c>
      <c r="E3549" s="5" t="s">
        <v>1648</v>
      </c>
      <c r="F3549" s="6">
        <v>205679000919</v>
      </c>
      <c r="G3549" s="5" t="s">
        <v>1649</v>
      </c>
      <c r="H3549" s="5">
        <v>8463701</v>
      </c>
      <c r="I3549" s="5" t="s">
        <v>1650</v>
      </c>
      <c r="J3549" s="5" t="s">
        <v>30</v>
      </c>
      <c r="K3549" s="5" t="s">
        <v>111</v>
      </c>
      <c r="L3549" s="5" t="s">
        <v>112</v>
      </c>
      <c r="M3549" s="5" t="s">
        <v>65</v>
      </c>
      <c r="N3549" s="5" t="s">
        <v>34</v>
      </c>
      <c r="O3549" s="5" t="s">
        <v>113</v>
      </c>
      <c r="P3549" s="5" t="s">
        <v>206</v>
      </c>
      <c r="T3549" s="5">
        <v>1</v>
      </c>
      <c r="U3549" s="5" t="s">
        <v>375</v>
      </c>
      <c r="V3549" s="5" t="s">
        <v>38</v>
      </c>
      <c r="W3549" s="5" t="s">
        <v>13042</v>
      </c>
      <c r="X3549" s="5" t="str">
        <f>+VLOOKUP(C3549,Hoja1!$E$2:$F$125,2,0)</f>
        <v>SANTA_BÁRBARA</v>
      </c>
      <c r="Y3549" s="6" t="s">
        <v>19962</v>
      </c>
      <c r="Z3549" s="6">
        <v>205679000919</v>
      </c>
    </row>
    <row r="3550" spans="1:26">
      <c r="A3550" s="5" t="s">
        <v>25</v>
      </c>
      <c r="B3550" s="5">
        <v>5679</v>
      </c>
      <c r="C3550" s="5" t="s">
        <v>13022</v>
      </c>
      <c r="D3550" s="6">
        <v>205679000846</v>
      </c>
      <c r="E3550" s="5" t="s">
        <v>1643</v>
      </c>
      <c r="F3550" s="6">
        <v>205679000846</v>
      </c>
      <c r="G3550" s="5" t="s">
        <v>1644</v>
      </c>
      <c r="H3550" s="5">
        <v>8463701</v>
      </c>
      <c r="I3550" s="5" t="s">
        <v>1645</v>
      </c>
      <c r="J3550" s="5" t="s">
        <v>30</v>
      </c>
      <c r="K3550" s="5" t="s">
        <v>111</v>
      </c>
      <c r="L3550" s="5" t="s">
        <v>112</v>
      </c>
      <c r="M3550" s="5" t="s">
        <v>65</v>
      </c>
      <c r="N3550" s="5" t="s">
        <v>34</v>
      </c>
      <c r="O3550" s="5" t="s">
        <v>113</v>
      </c>
      <c r="P3550" s="5" t="s">
        <v>206</v>
      </c>
      <c r="T3550" s="5">
        <v>1</v>
      </c>
      <c r="U3550" s="5" t="s">
        <v>375</v>
      </c>
      <c r="V3550" s="5" t="s">
        <v>38</v>
      </c>
      <c r="W3550" s="5" t="s">
        <v>13036</v>
      </c>
      <c r="X3550" s="5" t="str">
        <f>+VLOOKUP(C3550,Hoja1!$E$2:$F$125,2,0)</f>
        <v>SANTA_BÁRBARA</v>
      </c>
      <c r="Y3550" s="6" t="s">
        <v>19963</v>
      </c>
      <c r="Z3550" s="6">
        <v>205679000846</v>
      </c>
    </row>
    <row r="3551" spans="1:26">
      <c r="A3551" s="5" t="s">
        <v>25</v>
      </c>
      <c r="B3551" s="5">
        <v>5679</v>
      </c>
      <c r="C3551" s="5" t="s">
        <v>13022</v>
      </c>
      <c r="D3551" s="6">
        <v>405679000012</v>
      </c>
      <c r="E3551" s="5" t="s">
        <v>5044</v>
      </c>
      <c r="F3551" s="6">
        <v>405679000012</v>
      </c>
      <c r="G3551" s="5" t="s">
        <v>5045</v>
      </c>
      <c r="H3551" s="5">
        <v>8463701</v>
      </c>
      <c r="I3551" s="5" t="s">
        <v>5046</v>
      </c>
      <c r="J3551" s="5" t="s">
        <v>30</v>
      </c>
      <c r="K3551" s="5" t="s">
        <v>111</v>
      </c>
      <c r="L3551" s="5" t="s">
        <v>112</v>
      </c>
      <c r="M3551" s="5" t="s">
        <v>65</v>
      </c>
      <c r="N3551" s="5" t="s">
        <v>34</v>
      </c>
      <c r="O3551" s="5" t="s">
        <v>113</v>
      </c>
      <c r="P3551" s="5" t="s">
        <v>206</v>
      </c>
      <c r="T3551" s="5">
        <v>1</v>
      </c>
      <c r="U3551" s="5" t="s">
        <v>375</v>
      </c>
      <c r="V3551" s="5" t="s">
        <v>38</v>
      </c>
      <c r="W3551" s="5" t="s">
        <v>13060</v>
      </c>
      <c r="X3551" s="5" t="str">
        <f>+VLOOKUP(C3551,Hoja1!$E$2:$F$125,2,0)</f>
        <v>SANTA_BÁRBARA</v>
      </c>
      <c r="Y3551" s="6" t="s">
        <v>19964</v>
      </c>
      <c r="Z3551" s="6">
        <v>405679000012</v>
      </c>
    </row>
    <row r="3552" spans="1:26">
      <c r="A3552" s="5" t="s">
        <v>25</v>
      </c>
      <c r="B3552" s="5">
        <v>5679</v>
      </c>
      <c r="C3552" s="5" t="s">
        <v>13022</v>
      </c>
      <c r="D3552" s="6">
        <v>205679001117</v>
      </c>
      <c r="E3552" s="5" t="s">
        <v>7011</v>
      </c>
      <c r="F3552" s="6">
        <v>205679001117</v>
      </c>
      <c r="G3552" s="5" t="s">
        <v>7012</v>
      </c>
      <c r="H3552" s="5">
        <v>8463701</v>
      </c>
      <c r="I3552" s="5" t="s">
        <v>7013</v>
      </c>
      <c r="J3552" s="5" t="s">
        <v>30</v>
      </c>
      <c r="K3552" s="5" t="s">
        <v>111</v>
      </c>
      <c r="L3552" s="5" t="s">
        <v>112</v>
      </c>
      <c r="M3552" s="5" t="s">
        <v>65</v>
      </c>
      <c r="N3552" s="5" t="s">
        <v>34</v>
      </c>
      <c r="O3552" s="5" t="s">
        <v>113</v>
      </c>
      <c r="P3552" s="5" t="s">
        <v>206</v>
      </c>
      <c r="R3552" s="5" t="s">
        <v>4316</v>
      </c>
      <c r="T3552" s="5">
        <v>1</v>
      </c>
      <c r="U3552" s="5" t="s">
        <v>375</v>
      </c>
      <c r="V3552" s="5" t="s">
        <v>38</v>
      </c>
      <c r="W3552" s="5" t="s">
        <v>13053</v>
      </c>
      <c r="X3552" s="5" t="str">
        <f>+VLOOKUP(C3552,Hoja1!$E$2:$F$125,2,0)</f>
        <v>SANTA_BÁRBARA</v>
      </c>
      <c r="Y3552" s="6" t="s">
        <v>19965</v>
      </c>
      <c r="Z3552" s="6">
        <v>205679001117</v>
      </c>
    </row>
    <row r="3553" spans="1:26">
      <c r="A3553" s="5" t="s">
        <v>25</v>
      </c>
      <c r="B3553" s="5">
        <v>5679</v>
      </c>
      <c r="C3553" s="5" t="s">
        <v>13022</v>
      </c>
      <c r="D3553" s="6">
        <v>205679000889</v>
      </c>
      <c r="E3553" s="5" t="s">
        <v>3449</v>
      </c>
      <c r="F3553" s="6">
        <v>205679000889</v>
      </c>
      <c r="G3553" s="5" t="s">
        <v>3450</v>
      </c>
      <c r="H3553" s="5">
        <v>8463701</v>
      </c>
      <c r="I3553" s="5" t="s">
        <v>3451</v>
      </c>
      <c r="J3553" s="5" t="s">
        <v>30</v>
      </c>
      <c r="K3553" s="5" t="s">
        <v>111</v>
      </c>
      <c r="L3553" s="5" t="s">
        <v>112</v>
      </c>
      <c r="M3553" s="5" t="s">
        <v>65</v>
      </c>
      <c r="N3553" s="5" t="s">
        <v>34</v>
      </c>
      <c r="O3553" s="5" t="s">
        <v>113</v>
      </c>
      <c r="P3553" s="5" t="s">
        <v>206</v>
      </c>
      <c r="T3553" s="5">
        <v>1</v>
      </c>
      <c r="U3553" s="5" t="s">
        <v>375</v>
      </c>
      <c r="V3553" s="5" t="s">
        <v>38</v>
      </c>
      <c r="W3553" s="5" t="s">
        <v>13039</v>
      </c>
      <c r="X3553" s="5" t="str">
        <f>+VLOOKUP(C3553,Hoja1!$E$2:$F$125,2,0)</f>
        <v>SANTA_BÁRBARA</v>
      </c>
      <c r="Y3553" s="6" t="s">
        <v>19966</v>
      </c>
      <c r="Z3553" s="6">
        <v>205679000889</v>
      </c>
    </row>
    <row r="3554" spans="1:26">
      <c r="A3554" s="5" t="s">
        <v>25</v>
      </c>
      <c r="B3554" s="5">
        <v>5679</v>
      </c>
      <c r="C3554" s="5" t="s">
        <v>13022</v>
      </c>
      <c r="D3554" s="6">
        <v>205679000960</v>
      </c>
      <c r="E3554" s="5" t="s">
        <v>4269</v>
      </c>
      <c r="F3554" s="6">
        <v>205679000960</v>
      </c>
      <c r="G3554" s="5" t="s">
        <v>4270</v>
      </c>
      <c r="H3554" s="5">
        <v>8463701</v>
      </c>
      <c r="I3554" s="5" t="s">
        <v>4271</v>
      </c>
      <c r="J3554" s="5" t="s">
        <v>30</v>
      </c>
      <c r="K3554" s="5" t="s">
        <v>111</v>
      </c>
      <c r="L3554" s="5" t="s">
        <v>112</v>
      </c>
      <c r="M3554" s="5" t="s">
        <v>65</v>
      </c>
      <c r="N3554" s="5" t="s">
        <v>34</v>
      </c>
      <c r="O3554" s="5" t="s">
        <v>113</v>
      </c>
      <c r="P3554" s="5" t="s">
        <v>206</v>
      </c>
      <c r="T3554" s="5">
        <v>1</v>
      </c>
      <c r="U3554" s="5" t="s">
        <v>375</v>
      </c>
      <c r="V3554" s="5" t="s">
        <v>38</v>
      </c>
      <c r="W3554" s="5" t="s">
        <v>13046</v>
      </c>
      <c r="X3554" s="5" t="str">
        <f>+VLOOKUP(C3554,Hoja1!$E$2:$F$125,2,0)</f>
        <v>SANTA_BÁRBARA</v>
      </c>
      <c r="Y3554" s="6" t="s">
        <v>19967</v>
      </c>
      <c r="Z3554" s="6">
        <v>205679000960</v>
      </c>
    </row>
    <row r="3555" spans="1:26">
      <c r="A3555" s="5" t="s">
        <v>25</v>
      </c>
      <c r="B3555" s="5">
        <v>5679</v>
      </c>
      <c r="C3555" s="5" t="s">
        <v>13022</v>
      </c>
      <c r="D3555" s="6">
        <v>205679000196</v>
      </c>
      <c r="E3555" s="5" t="s">
        <v>5720</v>
      </c>
      <c r="F3555" s="6">
        <v>205679000196</v>
      </c>
      <c r="G3555" s="5" t="s">
        <v>5721</v>
      </c>
      <c r="H3555" s="5">
        <v>8463701</v>
      </c>
      <c r="I3555" s="5" t="s">
        <v>5722</v>
      </c>
      <c r="J3555" s="5" t="s">
        <v>30</v>
      </c>
      <c r="K3555" s="5" t="s">
        <v>111</v>
      </c>
      <c r="L3555" s="5" t="s">
        <v>112</v>
      </c>
      <c r="M3555" s="5" t="s">
        <v>65</v>
      </c>
      <c r="N3555" s="5" t="s">
        <v>34</v>
      </c>
      <c r="O3555" s="5" t="s">
        <v>113</v>
      </c>
      <c r="P3555" s="5" t="s">
        <v>206</v>
      </c>
      <c r="T3555" s="5">
        <v>1</v>
      </c>
      <c r="U3555" s="5" t="s">
        <v>375</v>
      </c>
      <c r="V3555" s="5" t="s">
        <v>38</v>
      </c>
      <c r="W3555" s="5" t="s">
        <v>13025</v>
      </c>
      <c r="X3555" s="5" t="str">
        <f>+VLOOKUP(C3555,Hoja1!$E$2:$F$125,2,0)</f>
        <v>SANTA_BÁRBARA</v>
      </c>
      <c r="Y3555" s="6" t="s">
        <v>19968</v>
      </c>
      <c r="Z3555" s="6">
        <v>205679000196</v>
      </c>
    </row>
    <row r="3556" spans="1:26">
      <c r="A3556" s="5" t="s">
        <v>25</v>
      </c>
      <c r="B3556" s="5">
        <v>5679</v>
      </c>
      <c r="C3556" s="5" t="s">
        <v>13022</v>
      </c>
      <c r="D3556" s="6">
        <v>205679000935</v>
      </c>
      <c r="E3556" s="5" t="s">
        <v>4224</v>
      </c>
      <c r="F3556" s="6">
        <v>205679000935</v>
      </c>
      <c r="G3556" s="5" t="s">
        <v>4272</v>
      </c>
      <c r="H3556" s="5">
        <v>8463701</v>
      </c>
      <c r="I3556" s="5" t="s">
        <v>4273</v>
      </c>
      <c r="J3556" s="5" t="s">
        <v>30</v>
      </c>
      <c r="K3556" s="5" t="s">
        <v>111</v>
      </c>
      <c r="L3556" s="5" t="s">
        <v>112</v>
      </c>
      <c r="M3556" s="5" t="s">
        <v>65</v>
      </c>
      <c r="N3556" s="5" t="s">
        <v>34</v>
      </c>
      <c r="O3556" s="5" t="s">
        <v>113</v>
      </c>
      <c r="P3556" s="5" t="s">
        <v>206</v>
      </c>
      <c r="T3556" s="5">
        <v>1</v>
      </c>
      <c r="U3556" s="5" t="s">
        <v>375</v>
      </c>
      <c r="V3556" s="5" t="s">
        <v>38</v>
      </c>
      <c r="W3556" s="5" t="s">
        <v>13043</v>
      </c>
      <c r="X3556" s="5" t="str">
        <f>+VLOOKUP(C3556,Hoja1!$E$2:$F$125,2,0)</f>
        <v>SANTA_BÁRBARA</v>
      </c>
      <c r="Y3556" s="6" t="s">
        <v>19969</v>
      </c>
      <c r="Z3556" s="6">
        <v>205679000935</v>
      </c>
    </row>
    <row r="3557" spans="1:26">
      <c r="A3557" s="5" t="s">
        <v>25</v>
      </c>
      <c r="B3557" s="5">
        <v>5679</v>
      </c>
      <c r="C3557" s="5" t="s">
        <v>13022</v>
      </c>
      <c r="D3557" s="6">
        <v>205679000374</v>
      </c>
      <c r="E3557" s="5" t="s">
        <v>2578</v>
      </c>
      <c r="F3557" s="6">
        <v>205679000374</v>
      </c>
      <c r="G3557" s="5" t="s">
        <v>2579</v>
      </c>
      <c r="H3557" s="5">
        <v>8460888</v>
      </c>
      <c r="I3557" s="5" t="s">
        <v>2580</v>
      </c>
      <c r="J3557" s="5" t="s">
        <v>30</v>
      </c>
      <c r="K3557" s="5" t="s">
        <v>111</v>
      </c>
      <c r="L3557" s="5" t="s">
        <v>112</v>
      </c>
      <c r="M3557" s="5" t="s">
        <v>65</v>
      </c>
      <c r="N3557" s="5" t="s">
        <v>34</v>
      </c>
      <c r="O3557" s="5" t="s">
        <v>113</v>
      </c>
      <c r="P3557" s="5" t="s">
        <v>206</v>
      </c>
      <c r="T3557" s="5">
        <v>1</v>
      </c>
      <c r="U3557" s="5" t="s">
        <v>375</v>
      </c>
      <c r="V3557" s="5" t="s">
        <v>38</v>
      </c>
      <c r="W3557" s="5" t="s">
        <v>13032</v>
      </c>
      <c r="X3557" s="5" t="str">
        <f>+VLOOKUP(C3557,Hoja1!$E$2:$F$125,2,0)</f>
        <v>SANTA_BÁRBARA</v>
      </c>
      <c r="Y3557" s="6" t="s">
        <v>19970</v>
      </c>
      <c r="Z3557" s="6">
        <v>205679000374</v>
      </c>
    </row>
    <row r="3558" spans="1:26">
      <c r="A3558" s="5" t="s">
        <v>25</v>
      </c>
      <c r="B3558" s="5">
        <v>5679</v>
      </c>
      <c r="C3558" s="5" t="s">
        <v>13022</v>
      </c>
      <c r="D3558" s="6">
        <v>205679000439</v>
      </c>
      <c r="E3558" s="5" t="s">
        <v>1651</v>
      </c>
      <c r="F3558" s="6">
        <v>205679000439</v>
      </c>
      <c r="G3558" s="5" t="s">
        <v>1652</v>
      </c>
      <c r="H3558" s="5">
        <v>8463701</v>
      </c>
      <c r="I3558" s="5" t="s">
        <v>1653</v>
      </c>
      <c r="J3558" s="5" t="s">
        <v>30</v>
      </c>
      <c r="K3558" s="5" t="s">
        <v>111</v>
      </c>
      <c r="L3558" s="5" t="s">
        <v>112</v>
      </c>
      <c r="M3558" s="5" t="s">
        <v>65</v>
      </c>
      <c r="N3558" s="5" t="s">
        <v>34</v>
      </c>
      <c r="O3558" s="5" t="s">
        <v>113</v>
      </c>
      <c r="P3558" s="5" t="s">
        <v>206</v>
      </c>
      <c r="T3558" s="5">
        <v>1</v>
      </c>
      <c r="U3558" s="5" t="s">
        <v>375</v>
      </c>
      <c r="V3558" s="5" t="s">
        <v>38</v>
      </c>
      <c r="X3558" s="5" t="str">
        <f>+VLOOKUP(C3558,Hoja1!$E$2:$F$125,2,0)</f>
        <v>SANTA_BÁRBARA</v>
      </c>
      <c r="Y3558" s="6" t="s">
        <v>19971</v>
      </c>
      <c r="Z3558" s="6">
        <v>205679000439</v>
      </c>
    </row>
    <row r="3559" spans="1:26">
      <c r="A3559" s="5" t="s">
        <v>25</v>
      </c>
      <c r="B3559" s="5">
        <v>5679</v>
      </c>
      <c r="C3559" s="5" t="s">
        <v>13022</v>
      </c>
      <c r="D3559" s="6">
        <v>205679001214</v>
      </c>
      <c r="E3559" s="5" t="s">
        <v>5042</v>
      </c>
      <c r="F3559" s="6">
        <v>205679001214</v>
      </c>
      <c r="G3559" s="5" t="s">
        <v>1863</v>
      </c>
      <c r="H3559" s="5">
        <v>8463701</v>
      </c>
      <c r="I3559" s="5" t="s">
        <v>5043</v>
      </c>
      <c r="J3559" s="5" t="s">
        <v>30</v>
      </c>
      <c r="K3559" s="5" t="s">
        <v>111</v>
      </c>
      <c r="L3559" s="5" t="s">
        <v>112</v>
      </c>
      <c r="M3559" s="5" t="s">
        <v>65</v>
      </c>
      <c r="N3559" s="5" t="s">
        <v>34</v>
      </c>
      <c r="O3559" s="5" t="s">
        <v>113</v>
      </c>
      <c r="P3559" s="5" t="s">
        <v>206</v>
      </c>
      <c r="T3559" s="5">
        <v>1</v>
      </c>
      <c r="U3559" s="5" t="s">
        <v>375</v>
      </c>
      <c r="V3559" s="5" t="s">
        <v>38</v>
      </c>
      <c r="W3559" s="5" t="s">
        <v>13057</v>
      </c>
      <c r="X3559" s="5" t="str">
        <f>+VLOOKUP(C3559,Hoja1!$E$2:$F$125,2,0)</f>
        <v>SANTA_BÁRBARA</v>
      </c>
      <c r="Y3559" s="6" t="s">
        <v>19972</v>
      </c>
      <c r="Z3559" s="6">
        <v>205679001214</v>
      </c>
    </row>
    <row r="3560" spans="1:26">
      <c r="A3560" s="5" t="s">
        <v>25</v>
      </c>
      <c r="B3560" s="5">
        <v>5679</v>
      </c>
      <c r="C3560" s="5" t="s">
        <v>13022</v>
      </c>
      <c r="D3560" s="6">
        <v>205679000927</v>
      </c>
      <c r="E3560" s="5" t="s">
        <v>4666</v>
      </c>
      <c r="F3560" s="6">
        <v>205679000927</v>
      </c>
      <c r="G3560" s="5" t="s">
        <v>1236</v>
      </c>
      <c r="H3560" s="5">
        <v>8463701</v>
      </c>
      <c r="I3560" s="5" t="s">
        <v>6377</v>
      </c>
      <c r="J3560" s="5" t="s">
        <v>30</v>
      </c>
      <c r="K3560" s="5" t="s">
        <v>111</v>
      </c>
      <c r="L3560" s="5" t="s">
        <v>112</v>
      </c>
      <c r="M3560" s="5" t="s">
        <v>65</v>
      </c>
      <c r="N3560" s="5" t="s">
        <v>34</v>
      </c>
      <c r="O3560" s="5" t="s">
        <v>113</v>
      </c>
      <c r="P3560" s="5" t="s">
        <v>206</v>
      </c>
      <c r="T3560" s="5">
        <v>1</v>
      </c>
      <c r="U3560" s="5" t="s">
        <v>375</v>
      </c>
      <c r="V3560" s="5" t="s">
        <v>38</v>
      </c>
      <c r="X3560" s="5" t="str">
        <f>+VLOOKUP(C3560,Hoja1!$E$2:$F$125,2,0)</f>
        <v>SANTA_BÁRBARA</v>
      </c>
      <c r="Y3560" s="6" t="s">
        <v>19973</v>
      </c>
      <c r="Z3560" s="6">
        <v>205679000927</v>
      </c>
    </row>
    <row r="3561" spans="1:26">
      <c r="A3561" s="5" t="s">
        <v>25</v>
      </c>
      <c r="B3561" s="5">
        <v>5679</v>
      </c>
      <c r="C3561" s="5" t="s">
        <v>13022</v>
      </c>
      <c r="D3561" s="6">
        <v>205679000854</v>
      </c>
      <c r="E3561" s="5" t="s">
        <v>2492</v>
      </c>
      <c r="F3561" s="6">
        <v>205679000854</v>
      </c>
      <c r="G3561" s="5" t="s">
        <v>2334</v>
      </c>
      <c r="H3561" s="5">
        <v>8463701</v>
      </c>
      <c r="I3561" s="5" t="s">
        <v>4263</v>
      </c>
      <c r="J3561" s="5" t="s">
        <v>30</v>
      </c>
      <c r="K3561" s="5" t="s">
        <v>111</v>
      </c>
      <c r="L3561" s="5" t="s">
        <v>112</v>
      </c>
      <c r="M3561" s="5" t="s">
        <v>65</v>
      </c>
      <c r="N3561" s="5" t="s">
        <v>34</v>
      </c>
      <c r="O3561" s="5" t="s">
        <v>113</v>
      </c>
      <c r="P3561" s="5" t="s">
        <v>206</v>
      </c>
      <c r="R3561" s="5" t="s">
        <v>1409</v>
      </c>
      <c r="T3561" s="5">
        <v>1</v>
      </c>
      <c r="U3561" s="5" t="s">
        <v>375</v>
      </c>
      <c r="V3561" s="5" t="s">
        <v>38</v>
      </c>
      <c r="W3561" s="5" t="s">
        <v>13037</v>
      </c>
      <c r="X3561" s="5" t="str">
        <f>+VLOOKUP(C3561,Hoja1!$E$2:$F$125,2,0)</f>
        <v>SANTA_BÁRBARA</v>
      </c>
      <c r="Y3561" s="6" t="s">
        <v>19974</v>
      </c>
      <c r="Z3561" s="6">
        <v>205679000854</v>
      </c>
    </row>
    <row r="3562" spans="1:26">
      <c r="A3562" s="5" t="s">
        <v>25</v>
      </c>
      <c r="B3562" s="5">
        <v>5679</v>
      </c>
      <c r="C3562" s="5" t="s">
        <v>13022</v>
      </c>
      <c r="D3562" s="6">
        <v>205679000986</v>
      </c>
      <c r="E3562" s="5" t="s">
        <v>2574</v>
      </c>
      <c r="F3562" s="6">
        <v>205679000986</v>
      </c>
      <c r="G3562" s="5" t="s">
        <v>2575</v>
      </c>
      <c r="H3562" s="5">
        <v>8463701</v>
      </c>
      <c r="I3562" s="5" t="s">
        <v>2576</v>
      </c>
      <c r="J3562" s="5" t="s">
        <v>30</v>
      </c>
      <c r="K3562" s="5" t="s">
        <v>111</v>
      </c>
      <c r="L3562" s="5" t="s">
        <v>112</v>
      </c>
      <c r="M3562" s="5" t="s">
        <v>65</v>
      </c>
      <c r="N3562" s="5" t="s">
        <v>34</v>
      </c>
      <c r="O3562" s="5" t="s">
        <v>113</v>
      </c>
      <c r="P3562" s="5" t="s">
        <v>206</v>
      </c>
      <c r="T3562" s="5">
        <v>1</v>
      </c>
      <c r="U3562" s="5" t="s">
        <v>375</v>
      </c>
      <c r="V3562" s="5" t="s">
        <v>38</v>
      </c>
      <c r="W3562" s="5" t="s">
        <v>13047</v>
      </c>
      <c r="X3562" s="5" t="str">
        <f>+VLOOKUP(C3562,Hoja1!$E$2:$F$125,2,0)</f>
        <v>SANTA_BÁRBARA</v>
      </c>
      <c r="Y3562" s="6" t="s">
        <v>19975</v>
      </c>
      <c r="Z3562" s="6">
        <v>205679000986</v>
      </c>
    </row>
    <row r="3563" spans="1:26">
      <c r="A3563" s="5" t="s">
        <v>25</v>
      </c>
      <c r="B3563" s="5">
        <v>5679</v>
      </c>
      <c r="C3563" s="5" t="s">
        <v>13022</v>
      </c>
      <c r="D3563" s="6">
        <v>205679001044</v>
      </c>
      <c r="E3563" s="5" t="s">
        <v>5716</v>
      </c>
      <c r="F3563" s="6">
        <v>205679001044</v>
      </c>
      <c r="G3563" s="5" t="s">
        <v>5717</v>
      </c>
      <c r="H3563" s="5">
        <v>8463701</v>
      </c>
      <c r="I3563" s="5" t="s">
        <v>5718</v>
      </c>
      <c r="J3563" s="5" t="s">
        <v>30</v>
      </c>
      <c r="K3563" s="5" t="s">
        <v>111</v>
      </c>
      <c r="L3563" s="5" t="s">
        <v>112</v>
      </c>
      <c r="M3563" s="5" t="s">
        <v>65</v>
      </c>
      <c r="N3563" s="5" t="s">
        <v>34</v>
      </c>
      <c r="O3563" s="5" t="s">
        <v>113</v>
      </c>
      <c r="P3563" s="5" t="s">
        <v>206</v>
      </c>
      <c r="T3563" s="5">
        <v>1</v>
      </c>
      <c r="U3563" s="5" t="s">
        <v>375</v>
      </c>
      <c r="V3563" s="5" t="s">
        <v>38</v>
      </c>
      <c r="W3563" s="5" t="s">
        <v>13050</v>
      </c>
      <c r="X3563" s="5" t="str">
        <f>+VLOOKUP(C3563,Hoja1!$E$2:$F$125,2,0)</f>
        <v>SANTA_BÁRBARA</v>
      </c>
      <c r="Y3563" s="6" t="s">
        <v>19976</v>
      </c>
      <c r="Z3563" s="6">
        <v>205679001044</v>
      </c>
    </row>
    <row r="3564" spans="1:26">
      <c r="A3564" s="5" t="s">
        <v>25</v>
      </c>
      <c r="B3564" s="5">
        <v>5679</v>
      </c>
      <c r="C3564" s="5" t="s">
        <v>13022</v>
      </c>
      <c r="D3564" s="6">
        <v>205679000901</v>
      </c>
      <c r="E3564" s="5" t="s">
        <v>2512</v>
      </c>
      <c r="F3564" s="6">
        <v>205679000901</v>
      </c>
      <c r="G3564" s="5" t="s">
        <v>1446</v>
      </c>
      <c r="H3564" s="5">
        <v>8463701</v>
      </c>
      <c r="I3564" s="5" t="s">
        <v>2577</v>
      </c>
      <c r="J3564" s="5" t="s">
        <v>30</v>
      </c>
      <c r="K3564" s="5" t="s">
        <v>111</v>
      </c>
      <c r="L3564" s="5" t="s">
        <v>112</v>
      </c>
      <c r="M3564" s="5" t="s">
        <v>65</v>
      </c>
      <c r="N3564" s="5" t="s">
        <v>34</v>
      </c>
      <c r="O3564" s="5" t="s">
        <v>113</v>
      </c>
      <c r="P3564" s="5" t="s">
        <v>206</v>
      </c>
      <c r="T3564" s="5">
        <v>1</v>
      </c>
      <c r="U3564" s="5" t="s">
        <v>375</v>
      </c>
      <c r="V3564" s="5" t="s">
        <v>38</v>
      </c>
      <c r="W3564" s="5" t="s">
        <v>13041</v>
      </c>
      <c r="X3564" s="5" t="str">
        <f>+VLOOKUP(C3564,Hoja1!$E$2:$F$125,2,0)</f>
        <v>SANTA_BÁRBARA</v>
      </c>
      <c r="Y3564" s="6" t="s">
        <v>19977</v>
      </c>
      <c r="Z3564" s="6">
        <v>205679000901</v>
      </c>
    </row>
    <row r="3565" spans="1:26">
      <c r="A3565" s="5" t="s">
        <v>25</v>
      </c>
      <c r="B3565" s="5">
        <v>5679</v>
      </c>
      <c r="C3565" s="5" t="s">
        <v>13022</v>
      </c>
      <c r="D3565" s="6">
        <v>205679001141</v>
      </c>
      <c r="E3565" s="5" t="s">
        <v>2299</v>
      </c>
      <c r="F3565" s="6">
        <v>205679001141</v>
      </c>
      <c r="G3565" s="5" t="s">
        <v>2300</v>
      </c>
      <c r="H3565" s="5">
        <v>8463701</v>
      </c>
      <c r="I3565" s="5" t="s">
        <v>5712</v>
      </c>
      <c r="J3565" s="5" t="s">
        <v>30</v>
      </c>
      <c r="K3565" s="5" t="s">
        <v>111</v>
      </c>
      <c r="L3565" s="5" t="s">
        <v>112</v>
      </c>
      <c r="M3565" s="5" t="s">
        <v>65</v>
      </c>
      <c r="N3565" s="5" t="s">
        <v>34</v>
      </c>
      <c r="O3565" s="5" t="s">
        <v>113</v>
      </c>
      <c r="P3565" s="5" t="s">
        <v>206</v>
      </c>
      <c r="T3565" s="5">
        <v>1</v>
      </c>
      <c r="U3565" s="5" t="s">
        <v>375</v>
      </c>
      <c r="V3565" s="5" t="s">
        <v>38</v>
      </c>
      <c r="W3565" s="5" t="s">
        <v>13055</v>
      </c>
      <c r="X3565" s="5" t="str">
        <f>+VLOOKUP(C3565,Hoja1!$E$2:$F$125,2,0)</f>
        <v>SANTA_BÁRBARA</v>
      </c>
      <c r="Y3565" s="6" t="s">
        <v>19978</v>
      </c>
      <c r="Z3565" s="6">
        <v>205679001141</v>
      </c>
    </row>
    <row r="3566" spans="1:26">
      <c r="A3566" s="5" t="s">
        <v>25</v>
      </c>
      <c r="B3566" s="5">
        <v>5679</v>
      </c>
      <c r="C3566" s="5" t="s">
        <v>13022</v>
      </c>
      <c r="D3566" s="6">
        <v>205679001125</v>
      </c>
      <c r="E3566" s="5" t="s">
        <v>4264</v>
      </c>
      <c r="F3566" s="6">
        <v>205679001125</v>
      </c>
      <c r="G3566" s="5" t="s">
        <v>1654</v>
      </c>
      <c r="H3566" s="5">
        <v>3147080017</v>
      </c>
      <c r="I3566" s="5" t="s">
        <v>4265</v>
      </c>
      <c r="J3566" s="5" t="s">
        <v>30</v>
      </c>
      <c r="K3566" s="5" t="s">
        <v>111</v>
      </c>
      <c r="L3566" s="5" t="s">
        <v>112</v>
      </c>
      <c r="M3566" s="5" t="s">
        <v>65</v>
      </c>
      <c r="N3566" s="5" t="s">
        <v>34</v>
      </c>
      <c r="O3566" s="5" t="s">
        <v>113</v>
      </c>
      <c r="P3566" s="5" t="s">
        <v>206</v>
      </c>
      <c r="T3566" s="5">
        <v>1</v>
      </c>
      <c r="U3566" s="5" t="s">
        <v>375</v>
      </c>
      <c r="V3566" s="5" t="s">
        <v>38</v>
      </c>
      <c r="W3566" s="5" t="s">
        <v>13054</v>
      </c>
      <c r="X3566" s="5" t="str">
        <f>+VLOOKUP(C3566,Hoja1!$E$2:$F$125,2,0)</f>
        <v>SANTA_BÁRBARA</v>
      </c>
      <c r="Y3566" s="6" t="s">
        <v>19979</v>
      </c>
      <c r="Z3566" s="6">
        <v>205679001125</v>
      </c>
    </row>
    <row r="3567" spans="1:26">
      <c r="A3567" s="5" t="s">
        <v>25</v>
      </c>
      <c r="B3567" s="5">
        <v>5679</v>
      </c>
      <c r="C3567" s="5" t="s">
        <v>13022</v>
      </c>
      <c r="D3567" s="6">
        <v>205679001036</v>
      </c>
      <c r="E3567" s="5" t="s">
        <v>2053</v>
      </c>
      <c r="F3567" s="6">
        <v>205679001036</v>
      </c>
      <c r="G3567" s="5" t="s">
        <v>2743</v>
      </c>
      <c r="H3567" s="5">
        <v>8463701</v>
      </c>
      <c r="I3567" s="5" t="s">
        <v>5719</v>
      </c>
      <c r="J3567" s="5" t="s">
        <v>30</v>
      </c>
      <c r="K3567" s="5" t="s">
        <v>111</v>
      </c>
      <c r="L3567" s="5" t="s">
        <v>112</v>
      </c>
      <c r="M3567" s="5" t="s">
        <v>65</v>
      </c>
      <c r="N3567" s="5" t="s">
        <v>34</v>
      </c>
      <c r="O3567" s="5" t="s">
        <v>113</v>
      </c>
      <c r="P3567" s="5" t="s">
        <v>206</v>
      </c>
      <c r="T3567" s="5">
        <v>1</v>
      </c>
      <c r="U3567" s="5" t="s">
        <v>375</v>
      </c>
      <c r="V3567" s="5" t="s">
        <v>38</v>
      </c>
      <c r="W3567" s="5" t="s">
        <v>13049</v>
      </c>
      <c r="X3567" s="5" t="str">
        <f>+VLOOKUP(C3567,Hoja1!$E$2:$F$125,2,0)</f>
        <v>SANTA_BÁRBARA</v>
      </c>
      <c r="Y3567" s="6" t="s">
        <v>19980</v>
      </c>
      <c r="Z3567" s="6">
        <v>205679001036</v>
      </c>
    </row>
    <row r="3568" spans="1:26">
      <c r="A3568" s="5" t="s">
        <v>25</v>
      </c>
      <c r="B3568" s="5">
        <v>5679</v>
      </c>
      <c r="C3568" s="5" t="s">
        <v>13022</v>
      </c>
      <c r="D3568" s="6">
        <v>205679000064</v>
      </c>
      <c r="E3568" s="5" t="s">
        <v>4266</v>
      </c>
      <c r="F3568" s="6">
        <v>205679000064</v>
      </c>
      <c r="G3568" s="5" t="s">
        <v>4267</v>
      </c>
      <c r="H3568" s="5">
        <v>8463701</v>
      </c>
      <c r="I3568" s="5" t="s">
        <v>4268</v>
      </c>
      <c r="J3568" s="5" t="s">
        <v>30</v>
      </c>
      <c r="K3568" s="5" t="s">
        <v>111</v>
      </c>
      <c r="L3568" s="5" t="s">
        <v>112</v>
      </c>
      <c r="M3568" s="5" t="s">
        <v>65</v>
      </c>
      <c r="N3568" s="5" t="s">
        <v>34</v>
      </c>
      <c r="O3568" s="5" t="s">
        <v>113</v>
      </c>
      <c r="P3568" s="5" t="s">
        <v>206</v>
      </c>
      <c r="T3568" s="5">
        <v>1</v>
      </c>
      <c r="U3568" s="5" t="s">
        <v>375</v>
      </c>
      <c r="V3568" s="5" t="s">
        <v>38</v>
      </c>
      <c r="W3568" s="5" t="s">
        <v>13023</v>
      </c>
      <c r="X3568" s="5" t="str">
        <f>+VLOOKUP(C3568,Hoja1!$E$2:$F$125,2,0)</f>
        <v>SANTA_BÁRBARA</v>
      </c>
      <c r="Y3568" s="6" t="s">
        <v>19981</v>
      </c>
      <c r="Z3568" s="6">
        <v>205679000064</v>
      </c>
    </row>
    <row r="3569" spans="1:26">
      <c r="A3569" s="5" t="s">
        <v>25</v>
      </c>
      <c r="B3569" s="5">
        <v>5679</v>
      </c>
      <c r="C3569" s="5" t="s">
        <v>13022</v>
      </c>
      <c r="D3569" s="6">
        <v>205679001109</v>
      </c>
      <c r="E3569" s="5" t="s">
        <v>2571</v>
      </c>
      <c r="F3569" s="6">
        <v>205679001109</v>
      </c>
      <c r="G3569" s="5" t="s">
        <v>2572</v>
      </c>
      <c r="H3569" s="5">
        <v>8463701</v>
      </c>
      <c r="I3569" s="5" t="s">
        <v>2573</v>
      </c>
      <c r="J3569" s="5" t="s">
        <v>30</v>
      </c>
      <c r="K3569" s="5" t="s">
        <v>111</v>
      </c>
      <c r="L3569" s="5" t="s">
        <v>112</v>
      </c>
      <c r="M3569" s="5" t="s">
        <v>65</v>
      </c>
      <c r="N3569" s="5" t="s">
        <v>34</v>
      </c>
      <c r="O3569" s="5" t="s">
        <v>113</v>
      </c>
      <c r="P3569" s="5" t="s">
        <v>206</v>
      </c>
      <c r="T3569" s="5">
        <v>1</v>
      </c>
      <c r="U3569" s="5" t="s">
        <v>375</v>
      </c>
      <c r="V3569" s="5" t="s">
        <v>38</v>
      </c>
      <c r="W3569" s="5" t="s">
        <v>13052</v>
      </c>
      <c r="X3569" s="5" t="str">
        <f>+VLOOKUP(C3569,Hoja1!$E$2:$F$125,2,0)</f>
        <v>SANTA_BÁRBARA</v>
      </c>
      <c r="Y3569" s="6" t="s">
        <v>19982</v>
      </c>
      <c r="Z3569" s="6">
        <v>205679001109</v>
      </c>
    </row>
    <row r="3570" spans="1:26">
      <c r="A3570" s="5" t="s">
        <v>25</v>
      </c>
      <c r="B3570" s="5">
        <v>5679</v>
      </c>
      <c r="C3570" s="5" t="s">
        <v>13022</v>
      </c>
      <c r="D3570" s="6">
        <v>205679000951</v>
      </c>
      <c r="E3570" s="5" t="s">
        <v>1426</v>
      </c>
      <c r="F3570" s="6">
        <v>205679000951</v>
      </c>
      <c r="G3570" s="5" t="s">
        <v>1646</v>
      </c>
      <c r="H3570" s="5">
        <v>8463701</v>
      </c>
      <c r="I3570" s="5" t="s">
        <v>1647</v>
      </c>
      <c r="J3570" s="5" t="s">
        <v>30</v>
      </c>
      <c r="K3570" s="5" t="s">
        <v>111</v>
      </c>
      <c r="L3570" s="5" t="s">
        <v>112</v>
      </c>
      <c r="M3570" s="5" t="s">
        <v>65</v>
      </c>
      <c r="N3570" s="5" t="s">
        <v>34</v>
      </c>
      <c r="O3570" s="5" t="s">
        <v>113</v>
      </c>
      <c r="P3570" s="5" t="s">
        <v>206</v>
      </c>
      <c r="T3570" s="5">
        <v>1</v>
      </c>
      <c r="U3570" s="5" t="s">
        <v>375</v>
      </c>
      <c r="V3570" s="5" t="s">
        <v>38</v>
      </c>
      <c r="W3570" s="5" t="s">
        <v>13045</v>
      </c>
      <c r="X3570" s="5" t="str">
        <f>+VLOOKUP(C3570,Hoja1!$E$2:$F$125,2,0)</f>
        <v>SANTA_BÁRBARA</v>
      </c>
      <c r="Y3570" s="6" t="s">
        <v>19983</v>
      </c>
      <c r="Z3570" s="6">
        <v>205679000951</v>
      </c>
    </row>
    <row r="3571" spans="1:26">
      <c r="A3571" s="5" t="s">
        <v>25</v>
      </c>
      <c r="B3571" s="5">
        <v>5679</v>
      </c>
      <c r="C3571" s="5" t="s">
        <v>13022</v>
      </c>
      <c r="D3571" s="6">
        <v>205679000366</v>
      </c>
      <c r="E3571" s="5" t="s">
        <v>2035</v>
      </c>
      <c r="F3571" s="6">
        <v>205679000366</v>
      </c>
      <c r="G3571" s="5" t="s">
        <v>308</v>
      </c>
      <c r="H3571" s="5">
        <v>8463701</v>
      </c>
      <c r="I3571" s="5" t="s">
        <v>3443</v>
      </c>
      <c r="J3571" s="5" t="s">
        <v>30</v>
      </c>
      <c r="K3571" s="5" t="s">
        <v>111</v>
      </c>
      <c r="L3571" s="5" t="s">
        <v>112</v>
      </c>
      <c r="M3571" s="5" t="s">
        <v>65</v>
      </c>
      <c r="N3571" s="5" t="s">
        <v>34</v>
      </c>
      <c r="O3571" s="5" t="s">
        <v>113</v>
      </c>
      <c r="P3571" s="5" t="s">
        <v>206</v>
      </c>
      <c r="T3571" s="5">
        <v>1</v>
      </c>
      <c r="U3571" s="5" t="s">
        <v>375</v>
      </c>
      <c r="V3571" s="5" t="s">
        <v>38</v>
      </c>
      <c r="W3571" s="5" t="s">
        <v>13031</v>
      </c>
      <c r="X3571" s="5" t="str">
        <f>+VLOOKUP(C3571,Hoja1!$E$2:$F$125,2,0)</f>
        <v>SANTA_BÁRBARA</v>
      </c>
      <c r="Y3571" s="6" t="s">
        <v>19984</v>
      </c>
      <c r="Z3571" s="6">
        <v>205679000366</v>
      </c>
    </row>
    <row r="3572" spans="1:26">
      <c r="A3572" s="5" t="s">
        <v>25</v>
      </c>
      <c r="B3572" s="5">
        <v>5679</v>
      </c>
      <c r="C3572" s="5" t="s">
        <v>13022</v>
      </c>
      <c r="D3572" s="6">
        <v>205679000871</v>
      </c>
      <c r="E3572" s="5" t="s">
        <v>16433</v>
      </c>
      <c r="F3572" s="6">
        <v>205679000871</v>
      </c>
      <c r="G3572" s="5" t="s">
        <v>3447</v>
      </c>
      <c r="H3572" s="5">
        <v>3127766381</v>
      </c>
      <c r="I3572" s="5" t="s">
        <v>3448</v>
      </c>
      <c r="J3572" s="5" t="s">
        <v>30</v>
      </c>
      <c r="K3572" s="5" t="s">
        <v>111</v>
      </c>
      <c r="L3572" s="5" t="s">
        <v>112</v>
      </c>
      <c r="M3572" s="5" t="s">
        <v>65</v>
      </c>
      <c r="N3572" s="5" t="s">
        <v>34</v>
      </c>
      <c r="O3572" s="5" t="s">
        <v>113</v>
      </c>
      <c r="P3572" s="5" t="s">
        <v>206</v>
      </c>
      <c r="T3572" s="5">
        <v>1</v>
      </c>
      <c r="U3572" s="5" t="s">
        <v>375</v>
      </c>
      <c r="V3572" s="5" t="s">
        <v>38</v>
      </c>
      <c r="W3572" s="5" t="s">
        <v>13038</v>
      </c>
      <c r="X3572" s="5" t="str">
        <f>+VLOOKUP(C3572,Hoja1!$E$2:$F$125,2,0)</f>
        <v>SANTA_BÁRBARA</v>
      </c>
      <c r="Y3572" s="6" t="s">
        <v>19985</v>
      </c>
      <c r="Z3572" s="6">
        <v>205679000871</v>
      </c>
    </row>
    <row r="3573" spans="1:26">
      <c r="A3573" s="5" t="s">
        <v>25</v>
      </c>
      <c r="B3573" s="5">
        <v>5679</v>
      </c>
      <c r="C3573" s="5" t="s">
        <v>13022</v>
      </c>
      <c r="D3573" s="6">
        <v>205679000943</v>
      </c>
      <c r="E3573" s="5" t="s">
        <v>1641</v>
      </c>
      <c r="F3573" s="6">
        <v>205679000943</v>
      </c>
      <c r="G3573" s="5" t="s">
        <v>1541</v>
      </c>
      <c r="H3573" s="5">
        <v>8463701</v>
      </c>
      <c r="I3573" s="5" t="s">
        <v>1642</v>
      </c>
      <c r="J3573" s="5" t="s">
        <v>30</v>
      </c>
      <c r="K3573" s="5" t="s">
        <v>111</v>
      </c>
      <c r="L3573" s="5" t="s">
        <v>112</v>
      </c>
      <c r="M3573" s="5" t="s">
        <v>65</v>
      </c>
      <c r="N3573" s="5" t="s">
        <v>34</v>
      </c>
      <c r="O3573" s="5" t="s">
        <v>113</v>
      </c>
      <c r="P3573" s="5" t="s">
        <v>206</v>
      </c>
      <c r="T3573" s="5">
        <v>1</v>
      </c>
      <c r="U3573" s="5" t="s">
        <v>375</v>
      </c>
      <c r="V3573" s="5" t="s">
        <v>38</v>
      </c>
      <c r="W3573" s="5" t="s">
        <v>13044</v>
      </c>
      <c r="X3573" s="5" t="str">
        <f>+VLOOKUP(C3573,Hoja1!$E$2:$F$125,2,0)</f>
        <v>SANTA_BÁRBARA</v>
      </c>
      <c r="Y3573" s="6" t="s">
        <v>19986</v>
      </c>
      <c r="Z3573" s="6">
        <v>205679000943</v>
      </c>
    </row>
    <row r="3574" spans="1:26">
      <c r="A3574" s="5" t="s">
        <v>25</v>
      </c>
      <c r="B3574" s="5">
        <v>5679</v>
      </c>
      <c r="C3574" s="5" t="s">
        <v>13022</v>
      </c>
      <c r="D3574" s="6">
        <v>205679000323</v>
      </c>
      <c r="E3574" s="5" t="s">
        <v>3444</v>
      </c>
      <c r="F3574" s="6">
        <v>205679000323</v>
      </c>
      <c r="G3574" s="5" t="s">
        <v>3445</v>
      </c>
      <c r="H3574" s="5">
        <v>8463701</v>
      </c>
      <c r="I3574" s="5" t="s">
        <v>3446</v>
      </c>
      <c r="J3574" s="5" t="s">
        <v>30</v>
      </c>
      <c r="K3574" s="5" t="s">
        <v>111</v>
      </c>
      <c r="L3574" s="5" t="s">
        <v>112</v>
      </c>
      <c r="M3574" s="5" t="s">
        <v>65</v>
      </c>
      <c r="N3574" s="5" t="s">
        <v>34</v>
      </c>
      <c r="O3574" s="5" t="s">
        <v>113</v>
      </c>
      <c r="P3574" s="5" t="s">
        <v>206</v>
      </c>
      <c r="T3574" s="5">
        <v>1</v>
      </c>
      <c r="U3574" s="5" t="s">
        <v>375</v>
      </c>
      <c r="V3574" s="5" t="s">
        <v>38</v>
      </c>
      <c r="W3574" s="5" t="s">
        <v>13028</v>
      </c>
      <c r="X3574" s="5" t="str">
        <f>+VLOOKUP(C3574,Hoja1!$E$2:$F$125,2,0)</f>
        <v>SANTA_BÁRBARA</v>
      </c>
      <c r="Y3574" s="6" t="s">
        <v>19987</v>
      </c>
      <c r="Z3574" s="6">
        <v>205679000323</v>
      </c>
    </row>
    <row r="3575" spans="1:26">
      <c r="A3575" s="5" t="s">
        <v>25</v>
      </c>
      <c r="B3575" s="5">
        <v>5679</v>
      </c>
      <c r="C3575" s="5" t="s">
        <v>13022</v>
      </c>
      <c r="D3575" s="6">
        <v>205679000471</v>
      </c>
      <c r="E3575" s="5" t="s">
        <v>6381</v>
      </c>
      <c r="F3575" s="6">
        <v>205679000471</v>
      </c>
      <c r="G3575" s="5" t="s">
        <v>6382</v>
      </c>
      <c r="H3575" s="5">
        <v>8463701</v>
      </c>
      <c r="I3575" s="5" t="s">
        <v>6383</v>
      </c>
      <c r="J3575" s="5" t="s">
        <v>30</v>
      </c>
      <c r="K3575" s="5" t="s">
        <v>111</v>
      </c>
      <c r="L3575" s="5" t="s">
        <v>112</v>
      </c>
      <c r="M3575" s="5" t="s">
        <v>65</v>
      </c>
      <c r="N3575" s="5" t="s">
        <v>34</v>
      </c>
      <c r="O3575" s="5" t="s">
        <v>113</v>
      </c>
      <c r="P3575" s="5" t="s">
        <v>206</v>
      </c>
      <c r="T3575" s="5">
        <v>1</v>
      </c>
      <c r="U3575" s="5" t="s">
        <v>375</v>
      </c>
      <c r="V3575" s="5" t="s">
        <v>38</v>
      </c>
      <c r="W3575" s="5" t="s">
        <v>13034</v>
      </c>
      <c r="X3575" s="5" t="str">
        <f>+VLOOKUP(C3575,Hoja1!$E$2:$F$125,2,0)</f>
        <v>SANTA_BÁRBARA</v>
      </c>
      <c r="Y3575" s="6" t="s">
        <v>19988</v>
      </c>
      <c r="Z3575" s="6">
        <v>205679000471</v>
      </c>
    </row>
    <row r="3576" spans="1:26">
      <c r="A3576" s="5" t="s">
        <v>25</v>
      </c>
      <c r="B3576" s="5">
        <v>5679</v>
      </c>
      <c r="C3576" s="5" t="s">
        <v>13022</v>
      </c>
      <c r="D3576" s="6">
        <v>205679001222</v>
      </c>
      <c r="E3576" s="5" t="s">
        <v>5047</v>
      </c>
      <c r="F3576" s="6">
        <v>205679001222</v>
      </c>
      <c r="G3576" s="5" t="s">
        <v>5048</v>
      </c>
      <c r="H3576" s="5">
        <v>8463701</v>
      </c>
      <c r="I3576" s="5" t="s">
        <v>5049</v>
      </c>
      <c r="J3576" s="5" t="s">
        <v>30</v>
      </c>
      <c r="K3576" s="5" t="s">
        <v>111</v>
      </c>
      <c r="L3576" s="5" t="s">
        <v>112</v>
      </c>
      <c r="M3576" s="5" t="s">
        <v>65</v>
      </c>
      <c r="N3576" s="5" t="s">
        <v>34</v>
      </c>
      <c r="O3576" s="5" t="s">
        <v>113</v>
      </c>
      <c r="P3576" s="5" t="s">
        <v>206</v>
      </c>
      <c r="T3576" s="5">
        <v>1</v>
      </c>
      <c r="U3576" s="5" t="s">
        <v>375</v>
      </c>
      <c r="V3576" s="5" t="s">
        <v>38</v>
      </c>
      <c r="W3576" s="5" t="s">
        <v>13058</v>
      </c>
      <c r="X3576" s="5" t="str">
        <f>+VLOOKUP(C3576,Hoja1!$E$2:$F$125,2,0)</f>
        <v>SANTA_BÁRBARA</v>
      </c>
      <c r="Y3576" s="6" t="s">
        <v>19989</v>
      </c>
      <c r="Z3576" s="6">
        <v>205679001222</v>
      </c>
    </row>
    <row r="3577" spans="1:26">
      <c r="A3577" s="5" t="s">
        <v>25</v>
      </c>
      <c r="B3577" s="5">
        <v>5679</v>
      </c>
      <c r="C3577" s="5" t="s">
        <v>13022</v>
      </c>
      <c r="D3577" s="6">
        <v>205679000897</v>
      </c>
      <c r="E3577" s="5" t="s">
        <v>2894</v>
      </c>
      <c r="F3577" s="6">
        <v>205679000897</v>
      </c>
      <c r="G3577" s="5" t="s">
        <v>723</v>
      </c>
      <c r="H3577" s="5">
        <v>8463701</v>
      </c>
      <c r="I3577" s="5" t="s">
        <v>7010</v>
      </c>
      <c r="J3577" s="5" t="s">
        <v>30</v>
      </c>
      <c r="K3577" s="5" t="s">
        <v>111</v>
      </c>
      <c r="L3577" s="5" t="s">
        <v>112</v>
      </c>
      <c r="M3577" s="5" t="s">
        <v>65</v>
      </c>
      <c r="N3577" s="5" t="s">
        <v>34</v>
      </c>
      <c r="O3577" s="5" t="s">
        <v>113</v>
      </c>
      <c r="P3577" s="5" t="s">
        <v>206</v>
      </c>
      <c r="T3577" s="5">
        <v>1</v>
      </c>
      <c r="U3577" s="5" t="s">
        <v>375</v>
      </c>
      <c r="V3577" s="5" t="s">
        <v>38</v>
      </c>
      <c r="W3577" s="5" t="s">
        <v>13040</v>
      </c>
      <c r="X3577" s="5" t="str">
        <f>+VLOOKUP(C3577,Hoja1!$E$2:$F$125,2,0)</f>
        <v>SANTA_BÁRBARA</v>
      </c>
      <c r="Y3577" s="6" t="s">
        <v>19990</v>
      </c>
      <c r="Z3577" s="6">
        <v>205679000897</v>
      </c>
    </row>
    <row r="3578" spans="1:26">
      <c r="A3578" s="5" t="s">
        <v>25</v>
      </c>
      <c r="B3578" s="5">
        <v>5679</v>
      </c>
      <c r="C3578" s="5" t="s">
        <v>13022</v>
      </c>
      <c r="D3578" s="6">
        <v>205679000111</v>
      </c>
      <c r="E3578" s="5" t="s">
        <v>3440</v>
      </c>
      <c r="F3578" s="6">
        <v>205679000111</v>
      </c>
      <c r="G3578" s="5" t="s">
        <v>3441</v>
      </c>
      <c r="H3578" s="5">
        <v>8463701</v>
      </c>
      <c r="I3578" s="5" t="s">
        <v>3442</v>
      </c>
      <c r="J3578" s="5" t="s">
        <v>30</v>
      </c>
      <c r="K3578" s="5" t="s">
        <v>111</v>
      </c>
      <c r="L3578" s="5" t="s">
        <v>112</v>
      </c>
      <c r="M3578" s="5" t="s">
        <v>65</v>
      </c>
      <c r="N3578" s="5" t="s">
        <v>34</v>
      </c>
      <c r="O3578" s="5" t="s">
        <v>113</v>
      </c>
      <c r="P3578" s="5" t="s">
        <v>206</v>
      </c>
      <c r="R3578" s="5" t="s">
        <v>1409</v>
      </c>
      <c r="T3578" s="5">
        <v>1</v>
      </c>
      <c r="U3578" s="5" t="s">
        <v>375</v>
      </c>
      <c r="V3578" s="5" t="s">
        <v>38</v>
      </c>
      <c r="W3578" s="5" t="s">
        <v>13024</v>
      </c>
      <c r="X3578" s="5" t="str">
        <f>+VLOOKUP(C3578,Hoja1!$E$2:$F$125,2,0)</f>
        <v>SANTA_BÁRBARA</v>
      </c>
      <c r="Y3578" s="6" t="s">
        <v>19991</v>
      </c>
      <c r="Z3578" s="6">
        <v>205679000111</v>
      </c>
    </row>
    <row r="3579" spans="1:26">
      <c r="A3579" s="5" t="s">
        <v>25</v>
      </c>
      <c r="B3579" s="5">
        <v>5679</v>
      </c>
      <c r="C3579" s="5" t="s">
        <v>13022</v>
      </c>
      <c r="D3579" s="6">
        <v>205679000340</v>
      </c>
      <c r="E3579" s="5" t="s">
        <v>6378</v>
      </c>
      <c r="F3579" s="6">
        <v>205679000340</v>
      </c>
      <c r="G3579" s="5" t="s">
        <v>6379</v>
      </c>
      <c r="H3579" s="5">
        <v>8463701</v>
      </c>
      <c r="I3579" s="5" t="s">
        <v>6380</v>
      </c>
      <c r="J3579" s="5" t="s">
        <v>30</v>
      </c>
      <c r="K3579" s="5" t="s">
        <v>111</v>
      </c>
      <c r="L3579" s="5" t="s">
        <v>112</v>
      </c>
      <c r="M3579" s="5" t="s">
        <v>65</v>
      </c>
      <c r="N3579" s="5" t="s">
        <v>34</v>
      </c>
      <c r="O3579" s="5" t="s">
        <v>113</v>
      </c>
      <c r="P3579" s="5" t="s">
        <v>206</v>
      </c>
      <c r="T3579" s="5">
        <v>1</v>
      </c>
      <c r="U3579" s="5" t="s">
        <v>375</v>
      </c>
      <c r="V3579" s="5" t="s">
        <v>38</v>
      </c>
      <c r="W3579" s="5" t="s">
        <v>13030</v>
      </c>
      <c r="X3579" s="5" t="str">
        <f>+VLOOKUP(C3579,Hoja1!$E$2:$F$125,2,0)</f>
        <v>SANTA_BÁRBARA</v>
      </c>
      <c r="Y3579" s="6" t="s">
        <v>19992</v>
      </c>
      <c r="Z3579" s="6">
        <v>205679000340</v>
      </c>
    </row>
    <row r="3580" spans="1:26">
      <c r="A3580" s="5" t="s">
        <v>25</v>
      </c>
      <c r="B3580" s="5">
        <v>5679</v>
      </c>
      <c r="C3580" s="5" t="s">
        <v>13022</v>
      </c>
      <c r="D3580" s="6">
        <v>205679001095</v>
      </c>
      <c r="E3580" s="5" t="s">
        <v>4274</v>
      </c>
      <c r="F3580" s="6">
        <v>205679001095</v>
      </c>
      <c r="G3580" s="5" t="s">
        <v>4275</v>
      </c>
      <c r="H3580" s="5">
        <v>8463701</v>
      </c>
      <c r="I3580" s="5" t="s">
        <v>4276</v>
      </c>
      <c r="J3580" s="5" t="s">
        <v>30</v>
      </c>
      <c r="K3580" s="5" t="s">
        <v>111</v>
      </c>
      <c r="L3580" s="5" t="s">
        <v>112</v>
      </c>
      <c r="M3580" s="5" t="s">
        <v>65</v>
      </c>
      <c r="N3580" s="5" t="s">
        <v>34</v>
      </c>
      <c r="O3580" s="5" t="s">
        <v>113</v>
      </c>
      <c r="P3580" s="5" t="s">
        <v>206</v>
      </c>
      <c r="T3580" s="5">
        <v>1</v>
      </c>
      <c r="U3580" s="5" t="s">
        <v>375</v>
      </c>
      <c r="V3580" s="5" t="s">
        <v>38</v>
      </c>
      <c r="W3580" s="5" t="s">
        <v>13051</v>
      </c>
      <c r="X3580" s="5" t="str">
        <f>+VLOOKUP(C3580,Hoja1!$E$2:$F$125,2,0)</f>
        <v>SANTA_BÁRBARA</v>
      </c>
      <c r="Y3580" s="6" t="s">
        <v>19993</v>
      </c>
      <c r="Z3580" s="6">
        <v>205679001095</v>
      </c>
    </row>
    <row r="3581" spans="1:26">
      <c r="A3581" s="5" t="s">
        <v>25</v>
      </c>
      <c r="B3581" s="5">
        <v>5679</v>
      </c>
      <c r="C3581" s="5" t="s">
        <v>13022</v>
      </c>
      <c r="D3581" s="6">
        <v>205679000391</v>
      </c>
      <c r="E3581" s="5" t="s">
        <v>2565</v>
      </c>
      <c r="F3581" s="6">
        <v>205679000391</v>
      </c>
      <c r="G3581" s="5" t="s">
        <v>2566</v>
      </c>
      <c r="H3581" s="5">
        <v>8463701</v>
      </c>
      <c r="I3581" s="5" t="s">
        <v>2567</v>
      </c>
      <c r="J3581" s="5" t="s">
        <v>30</v>
      </c>
      <c r="K3581" s="5" t="s">
        <v>111</v>
      </c>
      <c r="L3581" s="5" t="s">
        <v>112</v>
      </c>
      <c r="M3581" s="5" t="s">
        <v>65</v>
      </c>
      <c r="N3581" s="5" t="s">
        <v>34</v>
      </c>
      <c r="O3581" s="5" t="s">
        <v>113</v>
      </c>
      <c r="P3581" s="5" t="s">
        <v>206</v>
      </c>
      <c r="T3581" s="5">
        <v>1</v>
      </c>
      <c r="U3581" s="5" t="s">
        <v>375</v>
      </c>
      <c r="V3581" s="5" t="s">
        <v>38</v>
      </c>
      <c r="W3581" s="5" t="s">
        <v>13033</v>
      </c>
      <c r="X3581" s="5" t="str">
        <f>+VLOOKUP(C3581,Hoja1!$E$2:$F$125,2,0)</f>
        <v>SANTA_BÁRBARA</v>
      </c>
      <c r="Y3581" s="6" t="s">
        <v>19994</v>
      </c>
      <c r="Z3581" s="6">
        <v>205679000391</v>
      </c>
    </row>
    <row r="3582" spans="1:26">
      <c r="A3582" s="5" t="s">
        <v>25</v>
      </c>
      <c r="B3582" s="5">
        <v>5679</v>
      </c>
      <c r="C3582" s="5" t="s">
        <v>13022</v>
      </c>
      <c r="D3582" s="6">
        <v>205679001150</v>
      </c>
      <c r="E3582" s="5" t="s">
        <v>5050</v>
      </c>
      <c r="F3582" s="6">
        <v>205679001150</v>
      </c>
      <c r="G3582" s="5" t="s">
        <v>1969</v>
      </c>
      <c r="H3582" s="5">
        <v>8463701</v>
      </c>
      <c r="I3582" s="5" t="s">
        <v>5051</v>
      </c>
      <c r="J3582" s="5" t="s">
        <v>30</v>
      </c>
      <c r="K3582" s="5" t="s">
        <v>111</v>
      </c>
      <c r="L3582" s="5" t="s">
        <v>112</v>
      </c>
      <c r="M3582" s="5" t="s">
        <v>65</v>
      </c>
      <c r="N3582" s="5" t="s">
        <v>34</v>
      </c>
      <c r="O3582" s="5" t="s">
        <v>113</v>
      </c>
      <c r="P3582" s="5" t="s">
        <v>206</v>
      </c>
      <c r="T3582" s="5">
        <v>1</v>
      </c>
      <c r="U3582" s="5" t="s">
        <v>375</v>
      </c>
      <c r="V3582" s="5" t="s">
        <v>38</v>
      </c>
      <c r="W3582" s="5" t="s">
        <v>13056</v>
      </c>
      <c r="X3582" s="5" t="str">
        <f>+VLOOKUP(C3582,Hoja1!$E$2:$F$125,2,0)</f>
        <v>SANTA_BÁRBARA</v>
      </c>
      <c r="Y3582" s="6" t="s">
        <v>19995</v>
      </c>
      <c r="Z3582" s="6">
        <v>205679001150</v>
      </c>
    </row>
    <row r="3583" spans="1:26">
      <c r="A3583" s="5" t="s">
        <v>25</v>
      </c>
      <c r="B3583" s="5">
        <v>5686</v>
      </c>
      <c r="C3583" s="5" t="s">
        <v>185</v>
      </c>
      <c r="D3583" s="6">
        <v>305686001160</v>
      </c>
      <c r="E3583" s="5" t="s">
        <v>371</v>
      </c>
      <c r="F3583" s="6">
        <v>305686001160</v>
      </c>
      <c r="G3583" s="5" t="s">
        <v>703</v>
      </c>
      <c r="H3583" s="5" t="s">
        <v>18196</v>
      </c>
      <c r="I3583" s="5" t="s">
        <v>16346</v>
      </c>
      <c r="J3583" s="5" t="s">
        <v>30</v>
      </c>
      <c r="K3583" s="5" t="s">
        <v>31</v>
      </c>
      <c r="L3583" s="5" t="s">
        <v>32</v>
      </c>
      <c r="M3583" s="5" t="s">
        <v>43</v>
      </c>
      <c r="N3583" s="5" t="s">
        <v>44</v>
      </c>
      <c r="O3583" s="5" t="s">
        <v>45</v>
      </c>
      <c r="P3583" s="5" t="s">
        <v>46</v>
      </c>
      <c r="S3583" s="5" t="s">
        <v>384</v>
      </c>
      <c r="T3583" s="5">
        <v>1</v>
      </c>
      <c r="U3583" s="5" t="s">
        <v>375</v>
      </c>
      <c r="V3583" s="5" t="s">
        <v>38</v>
      </c>
      <c r="W3583" s="5" t="s">
        <v>16347</v>
      </c>
      <c r="X3583" s="5" t="str">
        <f>+VLOOKUP(C3583,Hoja1!$E$2:$F$125,2,0)</f>
        <v>SANTA_ROSA_DE_OSOS</v>
      </c>
      <c r="Y3583" s="6" t="s">
        <v>19996</v>
      </c>
      <c r="Z3583" s="6">
        <v>305686001160</v>
      </c>
    </row>
    <row r="3584" spans="1:26">
      <c r="A3584" s="5" t="s">
        <v>25</v>
      </c>
      <c r="B3584" s="5">
        <v>5686</v>
      </c>
      <c r="C3584" s="5" t="s">
        <v>185</v>
      </c>
      <c r="D3584" s="6">
        <v>205686000282</v>
      </c>
      <c r="E3584" s="5" t="s">
        <v>8703</v>
      </c>
      <c r="F3584" s="6">
        <v>205686000282</v>
      </c>
      <c r="G3584" s="5" t="s">
        <v>8704</v>
      </c>
      <c r="H3584" s="5" t="s">
        <v>3819</v>
      </c>
      <c r="I3584" s="5" t="s">
        <v>13067</v>
      </c>
      <c r="J3584" s="5" t="s">
        <v>347</v>
      </c>
      <c r="K3584" s="5" t="s">
        <v>111</v>
      </c>
      <c r="L3584" s="5" t="s">
        <v>112</v>
      </c>
      <c r="M3584" s="5" t="s">
        <v>65</v>
      </c>
      <c r="N3584" s="5" t="s">
        <v>348</v>
      </c>
      <c r="O3584" s="5" t="s">
        <v>359</v>
      </c>
      <c r="P3584" s="5" t="s">
        <v>7695</v>
      </c>
      <c r="T3584" s="5">
        <v>1</v>
      </c>
      <c r="U3584" s="5" t="s">
        <v>375</v>
      </c>
      <c r="V3584" s="5" t="s">
        <v>38</v>
      </c>
      <c r="W3584" s="5" t="s">
        <v>1175</v>
      </c>
      <c r="X3584" s="5" t="str">
        <f>+VLOOKUP(C3584,Hoja1!$E$2:$F$125,2,0)</f>
        <v>SANTA_ROSA_DE_OSOS</v>
      </c>
      <c r="Y3584" s="6" t="s">
        <v>19997</v>
      </c>
      <c r="Z3584" s="6">
        <v>205686000282</v>
      </c>
    </row>
    <row r="3585" spans="1:26">
      <c r="A3585" s="5" t="s">
        <v>25</v>
      </c>
      <c r="B3585" s="5">
        <v>5686</v>
      </c>
      <c r="C3585" s="5" t="s">
        <v>185</v>
      </c>
      <c r="D3585" s="6">
        <v>105686000385</v>
      </c>
      <c r="E3585" s="5" t="s">
        <v>360</v>
      </c>
      <c r="F3585" s="6">
        <v>105686000385</v>
      </c>
      <c r="G3585" s="5" t="s">
        <v>361</v>
      </c>
      <c r="H3585" s="5">
        <v>8608016</v>
      </c>
      <c r="I3585" s="5" t="s">
        <v>18193</v>
      </c>
      <c r="J3585" s="5" t="s">
        <v>347</v>
      </c>
      <c r="K3585" s="5" t="s">
        <v>111</v>
      </c>
      <c r="L3585" s="5" t="s">
        <v>32</v>
      </c>
      <c r="M3585" s="5" t="s">
        <v>449</v>
      </c>
      <c r="N3585" s="5" t="s">
        <v>348</v>
      </c>
      <c r="O3585" s="5" t="s">
        <v>362</v>
      </c>
      <c r="P3585" s="5" t="s">
        <v>363</v>
      </c>
      <c r="T3585" s="5">
        <v>3</v>
      </c>
      <c r="U3585" s="5" t="s">
        <v>37</v>
      </c>
      <c r="V3585" s="5" t="s">
        <v>38</v>
      </c>
      <c r="W3585" s="5" t="s">
        <v>364</v>
      </c>
      <c r="X3585" s="5" t="str">
        <f>+VLOOKUP(C3585,Hoja1!$E$2:$F$125,2,0)</f>
        <v>SANTA_ROSA_DE_OSOS</v>
      </c>
      <c r="Y3585" s="6" t="s">
        <v>19998</v>
      </c>
      <c r="Z3585" s="6">
        <v>105686000385</v>
      </c>
    </row>
    <row r="3586" spans="1:26">
      <c r="A3586" s="5" t="s">
        <v>25</v>
      </c>
      <c r="B3586" s="5">
        <v>5686</v>
      </c>
      <c r="C3586" s="5" t="s">
        <v>185</v>
      </c>
      <c r="D3586" s="6">
        <v>205686000924</v>
      </c>
      <c r="E3586" s="5" t="s">
        <v>9269</v>
      </c>
      <c r="F3586" s="6">
        <v>205686000924</v>
      </c>
      <c r="G3586" s="5" t="s">
        <v>9270</v>
      </c>
      <c r="H3586" s="5" t="s">
        <v>9271</v>
      </c>
      <c r="I3586" s="5" t="s">
        <v>18190</v>
      </c>
      <c r="J3586" s="5" t="s">
        <v>347</v>
      </c>
      <c r="K3586" s="5" t="s">
        <v>111</v>
      </c>
      <c r="L3586" s="5" t="s">
        <v>112</v>
      </c>
      <c r="M3586" s="5" t="s">
        <v>65</v>
      </c>
      <c r="N3586" s="5" t="s">
        <v>348</v>
      </c>
      <c r="O3586" s="5" t="s">
        <v>359</v>
      </c>
      <c r="P3586" s="5" t="s">
        <v>36</v>
      </c>
      <c r="T3586" s="5">
        <v>1</v>
      </c>
      <c r="U3586" s="5" t="s">
        <v>375</v>
      </c>
      <c r="V3586" s="5" t="s">
        <v>38</v>
      </c>
      <c r="W3586" s="5" t="s">
        <v>1184</v>
      </c>
      <c r="X3586" s="5" t="str">
        <f>+VLOOKUP(C3586,Hoja1!$E$2:$F$125,2,0)</f>
        <v>SANTA_ROSA_DE_OSOS</v>
      </c>
      <c r="Y3586" s="6" t="s">
        <v>19999</v>
      </c>
      <c r="Z3586" s="6">
        <v>205686000924</v>
      </c>
    </row>
    <row r="3587" spans="1:26">
      <c r="A3587" s="5" t="s">
        <v>25</v>
      </c>
      <c r="B3587" s="5">
        <v>5686</v>
      </c>
      <c r="C3587" s="5" t="s">
        <v>185</v>
      </c>
      <c r="D3587" s="6">
        <v>205686000029</v>
      </c>
      <c r="E3587" s="5" t="s">
        <v>8174</v>
      </c>
      <c r="F3587" s="6">
        <v>205686000029</v>
      </c>
      <c r="G3587" s="5" t="s">
        <v>2211</v>
      </c>
      <c r="H3587" s="5">
        <v>8607585</v>
      </c>
      <c r="I3587" s="5" t="s">
        <v>8175</v>
      </c>
      <c r="J3587" s="5" t="s">
        <v>347</v>
      </c>
      <c r="K3587" s="5" t="s">
        <v>111</v>
      </c>
      <c r="L3587" s="5" t="s">
        <v>112</v>
      </c>
      <c r="M3587" s="5" t="s">
        <v>65</v>
      </c>
      <c r="N3587" s="5" t="s">
        <v>367</v>
      </c>
      <c r="O3587" s="5" t="s">
        <v>368</v>
      </c>
      <c r="P3587" s="5" t="s">
        <v>1578</v>
      </c>
      <c r="T3587" s="5">
        <v>1</v>
      </c>
      <c r="U3587" s="5" t="s">
        <v>375</v>
      </c>
      <c r="V3587" s="5" t="s">
        <v>38</v>
      </c>
      <c r="W3587" s="5" t="s">
        <v>2996</v>
      </c>
      <c r="X3587" s="5" t="str">
        <f>+VLOOKUP(C3587,Hoja1!$E$2:$F$125,2,0)</f>
        <v>SANTA_ROSA_DE_OSOS</v>
      </c>
      <c r="Y3587" s="6" t="s">
        <v>20000</v>
      </c>
      <c r="Z3587" s="6">
        <v>205686000029</v>
      </c>
    </row>
    <row r="3588" spans="1:26">
      <c r="A3588" s="5" t="s">
        <v>25</v>
      </c>
      <c r="B3588" s="5">
        <v>5686</v>
      </c>
      <c r="C3588" s="5" t="s">
        <v>185</v>
      </c>
      <c r="D3588" s="6">
        <v>205686000436</v>
      </c>
      <c r="E3588" s="5" t="s">
        <v>8410</v>
      </c>
      <c r="F3588" s="6">
        <v>205686000436</v>
      </c>
      <c r="G3588" s="5" t="s">
        <v>8411</v>
      </c>
      <c r="H3588" s="5" t="s">
        <v>3819</v>
      </c>
      <c r="I3588" s="5" t="s">
        <v>8412</v>
      </c>
      <c r="J3588" s="5" t="s">
        <v>347</v>
      </c>
      <c r="K3588" s="5" t="s">
        <v>111</v>
      </c>
      <c r="L3588" s="5" t="s">
        <v>112</v>
      </c>
      <c r="M3588" s="5" t="s">
        <v>65</v>
      </c>
      <c r="N3588" s="5" t="s">
        <v>367</v>
      </c>
      <c r="O3588" s="5" t="s">
        <v>368</v>
      </c>
      <c r="P3588" s="5" t="s">
        <v>1578</v>
      </c>
      <c r="T3588" s="5">
        <v>1</v>
      </c>
      <c r="U3588" s="5" t="s">
        <v>375</v>
      </c>
      <c r="V3588" s="5" t="s">
        <v>38</v>
      </c>
      <c r="W3588" s="5" t="s">
        <v>1175</v>
      </c>
      <c r="X3588" s="5" t="str">
        <f>+VLOOKUP(C3588,Hoja1!$E$2:$F$125,2,0)</f>
        <v>SANTA_ROSA_DE_OSOS</v>
      </c>
      <c r="Y3588" s="6" t="s">
        <v>20001</v>
      </c>
      <c r="Z3588" s="6">
        <v>205686000436</v>
      </c>
    </row>
    <row r="3589" spans="1:26">
      <c r="A3589" s="5" t="s">
        <v>25</v>
      </c>
      <c r="B3589" s="5">
        <v>5686</v>
      </c>
      <c r="C3589" s="5" t="s">
        <v>185</v>
      </c>
      <c r="D3589" s="6">
        <v>205686000584</v>
      </c>
      <c r="E3589" s="5" t="s">
        <v>9522</v>
      </c>
      <c r="F3589" s="6">
        <v>205686000584</v>
      </c>
      <c r="G3589" s="5" t="s">
        <v>6053</v>
      </c>
      <c r="H3589" s="5">
        <v>8513539</v>
      </c>
      <c r="I3589" s="5" t="s">
        <v>18194</v>
      </c>
      <c r="J3589" s="5" t="s">
        <v>347</v>
      </c>
      <c r="K3589" s="5" t="s">
        <v>111</v>
      </c>
      <c r="L3589" s="5" t="s">
        <v>112</v>
      </c>
      <c r="M3589" s="5" t="s">
        <v>65</v>
      </c>
      <c r="N3589" s="5" t="s">
        <v>348</v>
      </c>
      <c r="O3589" s="5" t="s">
        <v>359</v>
      </c>
      <c r="P3589" s="5" t="s">
        <v>36</v>
      </c>
      <c r="T3589" s="5">
        <v>2</v>
      </c>
      <c r="U3589" s="5" t="s">
        <v>375</v>
      </c>
      <c r="V3589" s="5" t="s">
        <v>38</v>
      </c>
      <c r="W3589" s="5" t="s">
        <v>13069</v>
      </c>
      <c r="X3589" s="5" t="str">
        <f>+VLOOKUP(C3589,Hoja1!$E$2:$F$125,2,0)</f>
        <v>SANTA_ROSA_DE_OSOS</v>
      </c>
      <c r="Y3589" s="6" t="s">
        <v>20002</v>
      </c>
      <c r="Z3589" s="6">
        <v>205686000584</v>
      </c>
    </row>
    <row r="3590" spans="1:26">
      <c r="A3590" s="5" t="s">
        <v>25</v>
      </c>
      <c r="B3590" s="5">
        <v>5686</v>
      </c>
      <c r="C3590" s="5" t="s">
        <v>185</v>
      </c>
      <c r="D3590" s="6">
        <v>205686000801</v>
      </c>
      <c r="E3590" s="5" t="s">
        <v>8413</v>
      </c>
      <c r="F3590" s="6">
        <v>205686000801</v>
      </c>
      <c r="G3590" s="5" t="s">
        <v>8414</v>
      </c>
      <c r="H3590" s="5">
        <v>8600134</v>
      </c>
      <c r="I3590" s="5" t="s">
        <v>18195</v>
      </c>
      <c r="J3590" s="5" t="s">
        <v>347</v>
      </c>
      <c r="K3590" s="5" t="s">
        <v>111</v>
      </c>
      <c r="L3590" s="5" t="s">
        <v>112</v>
      </c>
      <c r="M3590" s="5" t="s">
        <v>65</v>
      </c>
      <c r="N3590" s="5" t="s">
        <v>348</v>
      </c>
      <c r="O3590" s="5" t="s">
        <v>359</v>
      </c>
      <c r="P3590" s="5" t="s">
        <v>36</v>
      </c>
      <c r="T3590" s="5">
        <v>1</v>
      </c>
      <c r="U3590" s="5" t="s">
        <v>375</v>
      </c>
      <c r="V3590" s="5" t="s">
        <v>38</v>
      </c>
      <c r="W3590" s="5" t="s">
        <v>8415</v>
      </c>
      <c r="X3590" s="5" t="str">
        <f>+VLOOKUP(C3590,Hoja1!$E$2:$F$125,2,0)</f>
        <v>SANTA_ROSA_DE_OSOS</v>
      </c>
      <c r="Y3590" s="6" t="s">
        <v>20003</v>
      </c>
      <c r="Z3590" s="6">
        <v>205686000801</v>
      </c>
    </row>
    <row r="3591" spans="1:26">
      <c r="A3591" s="5" t="s">
        <v>25</v>
      </c>
      <c r="B3591" s="5">
        <v>5686</v>
      </c>
      <c r="C3591" s="5" t="s">
        <v>185</v>
      </c>
      <c r="D3591" s="6">
        <v>205686000223</v>
      </c>
      <c r="E3591" s="5" t="s">
        <v>9272</v>
      </c>
      <c r="F3591" s="6">
        <v>205686000223</v>
      </c>
      <c r="G3591" s="5" t="s">
        <v>9273</v>
      </c>
      <c r="H3591" s="5">
        <v>8602260</v>
      </c>
      <c r="I3591" s="5" t="s">
        <v>18189</v>
      </c>
      <c r="J3591" s="5" t="s">
        <v>347</v>
      </c>
      <c r="K3591" s="5" t="s">
        <v>111</v>
      </c>
      <c r="L3591" s="5" t="s">
        <v>112</v>
      </c>
      <c r="M3591" s="5" t="s">
        <v>65</v>
      </c>
      <c r="N3591" s="5" t="s">
        <v>348</v>
      </c>
      <c r="O3591" s="5" t="s">
        <v>359</v>
      </c>
      <c r="P3591" s="5" t="s">
        <v>429</v>
      </c>
      <c r="T3591" s="5">
        <v>2</v>
      </c>
      <c r="U3591" s="5" t="s">
        <v>375</v>
      </c>
      <c r="V3591" s="5" t="s">
        <v>38</v>
      </c>
      <c r="W3591" s="5" t="s">
        <v>9275</v>
      </c>
      <c r="X3591" s="5" t="str">
        <f>+VLOOKUP(C3591,Hoja1!$E$2:$F$125,2,0)</f>
        <v>SANTA_ROSA_DE_OSOS</v>
      </c>
      <c r="Y3591" s="6" t="s">
        <v>20004</v>
      </c>
      <c r="Z3591" s="6">
        <v>205686000223</v>
      </c>
    </row>
    <row r="3592" spans="1:26">
      <c r="A3592" s="5" t="s">
        <v>25</v>
      </c>
      <c r="B3592" s="5">
        <v>5686</v>
      </c>
      <c r="C3592" s="5" t="s">
        <v>185</v>
      </c>
      <c r="D3592" s="6">
        <v>105686000440</v>
      </c>
      <c r="E3592" s="5" t="s">
        <v>7896</v>
      </c>
      <c r="F3592" s="6">
        <v>105686000440</v>
      </c>
      <c r="G3592" s="5" t="s">
        <v>7897</v>
      </c>
      <c r="H3592" s="5">
        <v>8608193</v>
      </c>
      <c r="I3592" s="5" t="s">
        <v>7898</v>
      </c>
      <c r="J3592" s="5" t="s">
        <v>347</v>
      </c>
      <c r="K3592" s="5" t="s">
        <v>111</v>
      </c>
      <c r="L3592" s="5" t="s">
        <v>32</v>
      </c>
      <c r="M3592" s="5" t="s">
        <v>1209</v>
      </c>
      <c r="N3592" s="5" t="s">
        <v>348</v>
      </c>
      <c r="O3592" s="5" t="s">
        <v>7899</v>
      </c>
      <c r="P3592" s="5" t="s">
        <v>7844</v>
      </c>
      <c r="T3592" s="5">
        <v>1</v>
      </c>
      <c r="U3592" s="5" t="s">
        <v>375</v>
      </c>
      <c r="V3592" s="5" t="s">
        <v>38</v>
      </c>
      <c r="W3592" s="5" t="s">
        <v>7900</v>
      </c>
      <c r="X3592" s="5" t="str">
        <f>+VLOOKUP(C3592,Hoja1!$E$2:$F$125,2,0)</f>
        <v>SANTA_ROSA_DE_OSOS</v>
      </c>
      <c r="Y3592" s="6" t="s">
        <v>20005</v>
      </c>
      <c r="Z3592" s="6">
        <v>105686000440</v>
      </c>
    </row>
    <row r="3593" spans="1:26">
      <c r="A3593" s="5" t="s">
        <v>25</v>
      </c>
      <c r="B3593" s="5">
        <v>5686</v>
      </c>
      <c r="C3593" s="5" t="s">
        <v>185</v>
      </c>
      <c r="D3593" s="6">
        <v>105686000474</v>
      </c>
      <c r="E3593" s="5" t="s">
        <v>9276</v>
      </c>
      <c r="F3593" s="6">
        <v>105686000474</v>
      </c>
      <c r="G3593" s="5" t="s">
        <v>9277</v>
      </c>
      <c r="H3593" s="5">
        <v>8608091</v>
      </c>
      <c r="I3593" s="5" t="s">
        <v>13061</v>
      </c>
      <c r="J3593" s="5" t="s">
        <v>347</v>
      </c>
      <c r="K3593" s="5" t="s">
        <v>111</v>
      </c>
      <c r="L3593" s="5" t="s">
        <v>32</v>
      </c>
      <c r="M3593" s="5" t="s">
        <v>541</v>
      </c>
      <c r="N3593" s="5" t="s">
        <v>348</v>
      </c>
      <c r="O3593" s="5" t="s">
        <v>9554</v>
      </c>
      <c r="P3593" s="5" t="s">
        <v>7562</v>
      </c>
      <c r="T3593" s="5">
        <v>4</v>
      </c>
      <c r="U3593" s="5" t="s">
        <v>375</v>
      </c>
      <c r="V3593" s="5" t="s">
        <v>38</v>
      </c>
      <c r="W3593" s="5" t="s">
        <v>9278</v>
      </c>
      <c r="X3593" s="5" t="str">
        <f>+VLOOKUP(C3593,Hoja1!$E$2:$F$125,2,0)</f>
        <v>SANTA_ROSA_DE_OSOS</v>
      </c>
      <c r="Y3593" s="6" t="s">
        <v>20006</v>
      </c>
      <c r="Z3593" s="6">
        <v>105686000474</v>
      </c>
    </row>
    <row r="3594" spans="1:26">
      <c r="A3594" s="5" t="s">
        <v>25</v>
      </c>
      <c r="B3594" s="5">
        <v>5686</v>
      </c>
      <c r="C3594" s="5" t="s">
        <v>185</v>
      </c>
      <c r="D3594" s="6">
        <v>305686000481</v>
      </c>
      <c r="E3594" s="5" t="s">
        <v>18201</v>
      </c>
      <c r="F3594" s="6">
        <v>305686000481</v>
      </c>
      <c r="G3594" s="5" t="s">
        <v>703</v>
      </c>
      <c r="H3594" s="5">
        <v>8608102</v>
      </c>
      <c r="I3594" s="5" t="s">
        <v>7410</v>
      </c>
      <c r="J3594" s="5" t="s">
        <v>347</v>
      </c>
      <c r="K3594" s="5" t="s">
        <v>31</v>
      </c>
      <c r="L3594" s="5" t="s">
        <v>32</v>
      </c>
      <c r="M3594" s="5" t="s">
        <v>65</v>
      </c>
      <c r="N3594" s="5" t="s">
        <v>348</v>
      </c>
      <c r="O3594" s="5" t="s">
        <v>349</v>
      </c>
      <c r="P3594" s="5" t="s">
        <v>36</v>
      </c>
      <c r="S3594" s="5" t="s">
        <v>384</v>
      </c>
      <c r="T3594" s="5">
        <v>1</v>
      </c>
      <c r="U3594" s="5" t="s">
        <v>375</v>
      </c>
      <c r="V3594" s="5" t="s">
        <v>38</v>
      </c>
      <c r="W3594" s="5" t="s">
        <v>7411</v>
      </c>
      <c r="X3594" s="5" t="str">
        <f>+VLOOKUP(C3594,Hoja1!$E$2:$F$125,2,0)</f>
        <v>SANTA_ROSA_DE_OSOS</v>
      </c>
      <c r="Y3594" s="6" t="s">
        <v>20007</v>
      </c>
      <c r="Z3594" s="6">
        <v>305686000481</v>
      </c>
    </row>
    <row r="3595" spans="1:26">
      <c r="A3595" s="5" t="s">
        <v>25</v>
      </c>
      <c r="B3595" s="5">
        <v>5686</v>
      </c>
      <c r="C3595" s="5" t="s">
        <v>185</v>
      </c>
      <c r="D3595" s="6">
        <v>305686001228</v>
      </c>
      <c r="E3595" s="5" t="s">
        <v>76</v>
      </c>
      <c r="F3595" s="6">
        <v>305686001228</v>
      </c>
      <c r="G3595" s="5" t="s">
        <v>12873</v>
      </c>
      <c r="H3595" s="5">
        <v>6051535</v>
      </c>
      <c r="I3595" s="5" t="s">
        <v>18203</v>
      </c>
      <c r="J3595" s="5" t="s">
        <v>347</v>
      </c>
      <c r="K3595" s="5" t="s">
        <v>31</v>
      </c>
      <c r="L3595" s="5" t="s">
        <v>32</v>
      </c>
      <c r="M3595" s="5" t="s">
        <v>772</v>
      </c>
      <c r="N3595" s="5" t="s">
        <v>44</v>
      </c>
      <c r="O3595" s="5" t="s">
        <v>7135</v>
      </c>
      <c r="P3595" s="5" t="s">
        <v>380</v>
      </c>
      <c r="S3595" s="5" t="s">
        <v>384</v>
      </c>
      <c r="T3595" s="5">
        <v>1</v>
      </c>
      <c r="U3595" s="5" t="s">
        <v>375</v>
      </c>
      <c r="V3595" s="5" t="s">
        <v>38</v>
      </c>
      <c r="W3595" s="5" t="s">
        <v>18204</v>
      </c>
      <c r="X3595" s="5" t="str">
        <f>+VLOOKUP(C3595,Hoja1!$E$2:$F$125,2,0)</f>
        <v>SANTA_ROSA_DE_OSOS</v>
      </c>
      <c r="Y3595" s="6" t="s">
        <v>20008</v>
      </c>
      <c r="Z3595" s="6">
        <v>305686001228</v>
      </c>
    </row>
    <row r="3596" spans="1:26">
      <c r="A3596" s="5" t="s">
        <v>25</v>
      </c>
      <c r="B3596" s="5">
        <v>5686</v>
      </c>
      <c r="C3596" s="5" t="s">
        <v>185</v>
      </c>
      <c r="D3596" s="6">
        <v>205686001262</v>
      </c>
      <c r="E3596" s="5" t="s">
        <v>186</v>
      </c>
      <c r="F3596" s="6">
        <v>205686001262</v>
      </c>
      <c r="G3596" s="5" t="s">
        <v>187</v>
      </c>
      <c r="I3596" s="5" t="s">
        <v>188</v>
      </c>
      <c r="J3596" s="5" t="s">
        <v>30</v>
      </c>
      <c r="K3596" s="5" t="s">
        <v>111</v>
      </c>
      <c r="L3596" s="5" t="s">
        <v>112</v>
      </c>
      <c r="M3596" s="5" t="s">
        <v>65</v>
      </c>
      <c r="N3596" s="5" t="s">
        <v>34</v>
      </c>
      <c r="O3596" s="5" t="s">
        <v>113</v>
      </c>
      <c r="P3596" s="5" t="s">
        <v>122</v>
      </c>
      <c r="T3596" s="5">
        <v>1</v>
      </c>
      <c r="U3596" s="5" t="s">
        <v>37</v>
      </c>
      <c r="V3596" s="5" t="s">
        <v>38</v>
      </c>
      <c r="X3596" s="5" t="str">
        <f>+VLOOKUP(C3596,Hoja1!$E$2:$F$125,2,0)</f>
        <v>SANTA_ROSA_DE_OSOS</v>
      </c>
      <c r="Y3596" s="6" t="s">
        <v>20009</v>
      </c>
      <c r="Z3596" s="6">
        <v>205686001262</v>
      </c>
    </row>
    <row r="3597" spans="1:26">
      <c r="A3597" s="5" t="s">
        <v>25</v>
      </c>
      <c r="B3597" s="5">
        <v>5686</v>
      </c>
      <c r="C3597" s="5" t="s">
        <v>185</v>
      </c>
      <c r="D3597" s="6">
        <v>305686001210</v>
      </c>
      <c r="E3597" s="5" t="s">
        <v>573</v>
      </c>
      <c r="F3597" s="6">
        <v>305686001210</v>
      </c>
      <c r="G3597" s="5" t="s">
        <v>574</v>
      </c>
      <c r="H3597" s="5">
        <v>8605680</v>
      </c>
      <c r="I3597" s="5" t="s">
        <v>575</v>
      </c>
      <c r="J3597" s="5" t="s">
        <v>30</v>
      </c>
      <c r="K3597" s="5" t="s">
        <v>31</v>
      </c>
      <c r="L3597" s="5" t="s">
        <v>32</v>
      </c>
      <c r="M3597" s="5" t="s">
        <v>65</v>
      </c>
      <c r="N3597" s="5" t="s">
        <v>57</v>
      </c>
      <c r="O3597" s="5">
        <v>-3</v>
      </c>
      <c r="P3597" s="5" t="s">
        <v>36</v>
      </c>
      <c r="S3597" s="5" t="s">
        <v>384</v>
      </c>
      <c r="T3597" s="5">
        <v>1</v>
      </c>
      <c r="U3597" s="5" t="s">
        <v>375</v>
      </c>
      <c r="V3597" s="5" t="s">
        <v>38</v>
      </c>
      <c r="W3597" s="5" t="s">
        <v>576</v>
      </c>
      <c r="X3597" s="5" t="str">
        <f>+VLOOKUP(C3597,Hoja1!$E$2:$F$125,2,0)</f>
        <v>SANTA_ROSA_DE_OSOS</v>
      </c>
      <c r="Y3597" s="6" t="s">
        <v>20010</v>
      </c>
      <c r="Z3597" s="6">
        <v>305686001210</v>
      </c>
    </row>
    <row r="3598" spans="1:26">
      <c r="A3598" s="5" t="s">
        <v>25</v>
      </c>
      <c r="B3598" s="5">
        <v>5686</v>
      </c>
      <c r="C3598" s="5" t="s">
        <v>185</v>
      </c>
      <c r="D3598" s="6">
        <v>105686001241</v>
      </c>
      <c r="E3598" s="5" t="s">
        <v>16320</v>
      </c>
      <c r="F3598" s="6">
        <v>105686001241</v>
      </c>
      <c r="G3598" s="5" t="s">
        <v>13062</v>
      </c>
      <c r="H3598" s="5" t="s">
        <v>7139</v>
      </c>
      <c r="I3598" s="5" t="s">
        <v>18200</v>
      </c>
      <c r="J3598" s="5" t="s">
        <v>347</v>
      </c>
      <c r="K3598" s="5" t="s">
        <v>31</v>
      </c>
      <c r="L3598" s="5" t="s">
        <v>32</v>
      </c>
      <c r="M3598" s="5" t="s">
        <v>65</v>
      </c>
      <c r="N3598" s="5" t="s">
        <v>485</v>
      </c>
      <c r="O3598" s="5" t="s">
        <v>7133</v>
      </c>
      <c r="P3598" s="5" t="s">
        <v>487</v>
      </c>
      <c r="T3598" s="5">
        <v>1</v>
      </c>
      <c r="U3598" s="5" t="s">
        <v>375</v>
      </c>
      <c r="V3598" s="5" t="s">
        <v>38</v>
      </c>
      <c r="W3598" s="5" t="s">
        <v>13063</v>
      </c>
      <c r="X3598" s="5" t="str">
        <f>+VLOOKUP(C3598,Hoja1!$E$2:$F$125,2,0)</f>
        <v>SANTA_ROSA_DE_OSOS</v>
      </c>
      <c r="Y3598" s="6" t="s">
        <v>20011</v>
      </c>
      <c r="Z3598" s="6">
        <v>105686001241</v>
      </c>
    </row>
    <row r="3599" spans="1:26">
      <c r="A3599" s="5" t="s">
        <v>25</v>
      </c>
      <c r="B3599" s="5">
        <v>5686</v>
      </c>
      <c r="C3599" s="5" t="s">
        <v>185</v>
      </c>
      <c r="D3599" s="6">
        <v>305686001203</v>
      </c>
      <c r="E3599" s="5" t="s">
        <v>18198</v>
      </c>
      <c r="F3599" s="6">
        <v>305686001203</v>
      </c>
      <c r="G3599" s="5" t="s">
        <v>18199</v>
      </c>
      <c r="H3599" s="5">
        <v>8607443</v>
      </c>
      <c r="I3599" s="5" t="s">
        <v>829</v>
      </c>
      <c r="J3599" s="5" t="s">
        <v>30</v>
      </c>
      <c r="K3599" s="5" t="s">
        <v>31</v>
      </c>
      <c r="L3599" s="5" t="s">
        <v>32</v>
      </c>
      <c r="M3599" s="5" t="s">
        <v>65</v>
      </c>
      <c r="N3599" s="5" t="s">
        <v>34</v>
      </c>
      <c r="O3599" s="5" t="s">
        <v>35</v>
      </c>
      <c r="P3599" s="5" t="s">
        <v>36</v>
      </c>
      <c r="S3599" s="5" t="s">
        <v>384</v>
      </c>
      <c r="T3599" s="5">
        <v>1</v>
      </c>
      <c r="U3599" s="5" t="s">
        <v>375</v>
      </c>
      <c r="V3599" s="5" t="s">
        <v>38</v>
      </c>
      <c r="X3599" s="5" t="str">
        <f>+VLOOKUP(C3599,Hoja1!$E$2:$F$125,2,0)</f>
        <v>SANTA_ROSA_DE_OSOS</v>
      </c>
      <c r="Y3599" s="6" t="s">
        <v>20012</v>
      </c>
      <c r="Z3599" s="6">
        <v>305686001203</v>
      </c>
    </row>
    <row r="3600" spans="1:26">
      <c r="A3600" s="5" t="s">
        <v>25</v>
      </c>
      <c r="B3600" s="5">
        <v>5686</v>
      </c>
      <c r="C3600" s="5" t="s">
        <v>185</v>
      </c>
      <c r="D3600" s="6">
        <v>205686000207</v>
      </c>
      <c r="E3600" s="5" t="s">
        <v>6044</v>
      </c>
      <c r="F3600" s="6">
        <v>205686000207</v>
      </c>
      <c r="G3600" s="5" t="s">
        <v>6045</v>
      </c>
      <c r="H3600" s="5">
        <v>8606929</v>
      </c>
      <c r="I3600" s="5" t="s">
        <v>6046</v>
      </c>
      <c r="J3600" s="5" t="s">
        <v>30</v>
      </c>
      <c r="K3600" s="5" t="s">
        <v>111</v>
      </c>
      <c r="L3600" s="5" t="s">
        <v>112</v>
      </c>
      <c r="M3600" s="5" t="s">
        <v>65</v>
      </c>
      <c r="N3600" s="5" t="s">
        <v>34</v>
      </c>
      <c r="O3600" s="5" t="s">
        <v>113</v>
      </c>
      <c r="P3600" s="5" t="s">
        <v>206</v>
      </c>
      <c r="R3600" s="5" t="s">
        <v>6047</v>
      </c>
      <c r="T3600" s="5">
        <v>1</v>
      </c>
      <c r="U3600" s="5" t="s">
        <v>375</v>
      </c>
      <c r="V3600" s="5" t="s">
        <v>38</v>
      </c>
      <c r="W3600" s="5" t="s">
        <v>1184</v>
      </c>
      <c r="X3600" s="5" t="str">
        <f>+VLOOKUP(C3600,Hoja1!$E$2:$F$125,2,0)</f>
        <v>SANTA_ROSA_DE_OSOS</v>
      </c>
      <c r="Y3600" s="6" t="s">
        <v>20013</v>
      </c>
      <c r="Z3600" s="6">
        <v>205686000207</v>
      </c>
    </row>
    <row r="3601" spans="1:26">
      <c r="A3601" s="5" t="s">
        <v>25</v>
      </c>
      <c r="B3601" s="5">
        <v>5686</v>
      </c>
      <c r="C3601" s="5" t="s">
        <v>185</v>
      </c>
      <c r="D3601" s="6">
        <v>205686000622</v>
      </c>
      <c r="E3601" s="5" t="s">
        <v>2261</v>
      </c>
      <c r="F3601" s="6">
        <v>205686000622</v>
      </c>
      <c r="G3601" s="5" t="s">
        <v>2981</v>
      </c>
      <c r="H3601" s="5" t="s">
        <v>1194</v>
      </c>
      <c r="I3601" s="5" t="s">
        <v>13070</v>
      </c>
      <c r="J3601" s="5" t="s">
        <v>30</v>
      </c>
      <c r="K3601" s="5" t="s">
        <v>111</v>
      </c>
      <c r="L3601" s="5" t="s">
        <v>112</v>
      </c>
      <c r="M3601" s="5" t="s">
        <v>65</v>
      </c>
      <c r="N3601" s="5" t="s">
        <v>34</v>
      </c>
      <c r="O3601" s="5" t="s">
        <v>113</v>
      </c>
      <c r="P3601" s="5" t="s">
        <v>206</v>
      </c>
      <c r="T3601" s="5">
        <v>1</v>
      </c>
      <c r="U3601" s="5" t="s">
        <v>375</v>
      </c>
      <c r="V3601" s="5" t="s">
        <v>38</v>
      </c>
      <c r="W3601" s="5" t="s">
        <v>1184</v>
      </c>
      <c r="X3601" s="5" t="str">
        <f>+VLOOKUP(C3601,Hoja1!$E$2:$F$125,2,0)</f>
        <v>SANTA_ROSA_DE_OSOS</v>
      </c>
      <c r="Y3601" s="6" t="s">
        <v>20014</v>
      </c>
      <c r="Z3601" s="6">
        <v>205686000622</v>
      </c>
    </row>
    <row r="3602" spans="1:26">
      <c r="A3602" s="5" t="s">
        <v>25</v>
      </c>
      <c r="B3602" s="5">
        <v>5686</v>
      </c>
      <c r="C3602" s="5" t="s">
        <v>185</v>
      </c>
      <c r="D3602" s="6">
        <v>205686000291</v>
      </c>
      <c r="E3602" s="5" t="s">
        <v>1626</v>
      </c>
      <c r="F3602" s="6">
        <v>205686000291</v>
      </c>
      <c r="G3602" s="5" t="s">
        <v>1627</v>
      </c>
      <c r="H3602" s="5" t="s">
        <v>2037</v>
      </c>
      <c r="I3602" s="5" t="s">
        <v>13068</v>
      </c>
      <c r="J3602" s="5" t="s">
        <v>30</v>
      </c>
      <c r="K3602" s="5" t="s">
        <v>111</v>
      </c>
      <c r="L3602" s="5" t="s">
        <v>112</v>
      </c>
      <c r="M3602" s="5" t="s">
        <v>65</v>
      </c>
      <c r="N3602" s="5" t="s">
        <v>34</v>
      </c>
      <c r="O3602" s="5" t="s">
        <v>113</v>
      </c>
      <c r="P3602" s="5" t="s">
        <v>122</v>
      </c>
      <c r="T3602" s="5">
        <v>1</v>
      </c>
      <c r="U3602" s="5" t="s">
        <v>375</v>
      </c>
      <c r="V3602" s="5" t="s">
        <v>38</v>
      </c>
      <c r="X3602" s="5" t="str">
        <f>+VLOOKUP(C3602,Hoja1!$E$2:$F$125,2,0)</f>
        <v>SANTA_ROSA_DE_OSOS</v>
      </c>
      <c r="Y3602" s="6" t="s">
        <v>20015</v>
      </c>
      <c r="Z3602" s="6">
        <v>205686000291</v>
      </c>
    </row>
    <row r="3603" spans="1:26">
      <c r="A3603" s="5" t="s">
        <v>25</v>
      </c>
      <c r="B3603" s="5">
        <v>5686</v>
      </c>
      <c r="C3603" s="5" t="s">
        <v>185</v>
      </c>
      <c r="D3603" s="6">
        <v>205686000045</v>
      </c>
      <c r="E3603" s="5" t="s">
        <v>1612</v>
      </c>
      <c r="F3603" s="6">
        <v>205686000045</v>
      </c>
      <c r="G3603" s="5" t="s">
        <v>6057</v>
      </c>
      <c r="H3603" s="5" t="s">
        <v>6058</v>
      </c>
      <c r="I3603" s="5" t="s">
        <v>6059</v>
      </c>
      <c r="J3603" s="5" t="s">
        <v>30</v>
      </c>
      <c r="K3603" s="5" t="s">
        <v>111</v>
      </c>
      <c r="L3603" s="5" t="s">
        <v>112</v>
      </c>
      <c r="M3603" s="5" t="s">
        <v>65</v>
      </c>
      <c r="N3603" s="5" t="s">
        <v>34</v>
      </c>
      <c r="O3603" s="5" t="s">
        <v>113</v>
      </c>
      <c r="P3603" s="5" t="s">
        <v>206</v>
      </c>
      <c r="R3603" s="5" t="s">
        <v>1409</v>
      </c>
      <c r="T3603" s="5">
        <v>1</v>
      </c>
      <c r="U3603" s="5" t="s">
        <v>375</v>
      </c>
      <c r="V3603" s="5" t="s">
        <v>38</v>
      </c>
      <c r="W3603" s="5" t="s">
        <v>1175</v>
      </c>
      <c r="X3603" s="5" t="str">
        <f>+VLOOKUP(C3603,Hoja1!$E$2:$F$125,2,0)</f>
        <v>SANTA_ROSA_DE_OSOS</v>
      </c>
      <c r="Y3603" s="6" t="s">
        <v>20016</v>
      </c>
      <c r="Z3603" s="6">
        <v>205686000045</v>
      </c>
    </row>
    <row r="3604" spans="1:26">
      <c r="A3604" s="5" t="s">
        <v>25</v>
      </c>
      <c r="B3604" s="5">
        <v>5686</v>
      </c>
      <c r="C3604" s="5" t="s">
        <v>185</v>
      </c>
      <c r="D3604" s="6">
        <v>205686001114</v>
      </c>
      <c r="E3604" s="5" t="s">
        <v>4658</v>
      </c>
      <c r="F3604" s="6">
        <v>205686001114</v>
      </c>
      <c r="G3604" s="5" t="s">
        <v>4659</v>
      </c>
      <c r="H3604" s="5" t="s">
        <v>4660</v>
      </c>
      <c r="I3604" s="5" t="s">
        <v>4661</v>
      </c>
      <c r="J3604" s="5" t="s">
        <v>30</v>
      </c>
      <c r="K3604" s="5" t="s">
        <v>111</v>
      </c>
      <c r="L3604" s="5" t="s">
        <v>112</v>
      </c>
      <c r="M3604" s="5" t="s">
        <v>65</v>
      </c>
      <c r="N3604" s="5" t="s">
        <v>34</v>
      </c>
      <c r="O3604" s="5" t="s">
        <v>113</v>
      </c>
      <c r="P3604" s="5" t="s">
        <v>206</v>
      </c>
      <c r="T3604" s="5">
        <v>1</v>
      </c>
      <c r="U3604" s="5" t="s">
        <v>375</v>
      </c>
      <c r="V3604" s="5" t="s">
        <v>38</v>
      </c>
      <c r="W3604" s="5" t="s">
        <v>1184</v>
      </c>
      <c r="X3604" s="5" t="str">
        <f>+VLOOKUP(C3604,Hoja1!$E$2:$F$125,2,0)</f>
        <v>SANTA_ROSA_DE_OSOS</v>
      </c>
      <c r="Y3604" s="6" t="s">
        <v>20017</v>
      </c>
      <c r="Z3604" s="6">
        <v>205686001114</v>
      </c>
    </row>
    <row r="3605" spans="1:26">
      <c r="A3605" s="5" t="s">
        <v>25</v>
      </c>
      <c r="B3605" s="5">
        <v>5686</v>
      </c>
      <c r="C3605" s="5" t="s">
        <v>185</v>
      </c>
      <c r="D3605" s="6">
        <v>205686000908</v>
      </c>
      <c r="E3605" s="5" t="s">
        <v>1166</v>
      </c>
      <c r="F3605" s="6">
        <v>205686000908</v>
      </c>
      <c r="G3605" s="5" t="s">
        <v>1366</v>
      </c>
      <c r="H3605" s="5" t="s">
        <v>6675</v>
      </c>
      <c r="I3605" s="5" t="s">
        <v>6676</v>
      </c>
      <c r="J3605" s="5" t="s">
        <v>30</v>
      </c>
      <c r="K3605" s="5" t="s">
        <v>111</v>
      </c>
      <c r="L3605" s="5" t="s">
        <v>112</v>
      </c>
      <c r="M3605" s="5" t="s">
        <v>65</v>
      </c>
      <c r="N3605" s="5" t="s">
        <v>34</v>
      </c>
      <c r="O3605" s="5" t="s">
        <v>113</v>
      </c>
      <c r="P3605" s="5" t="s">
        <v>206</v>
      </c>
      <c r="T3605" s="5">
        <v>1</v>
      </c>
      <c r="U3605" s="5" t="s">
        <v>375</v>
      </c>
      <c r="V3605" s="5" t="s">
        <v>38</v>
      </c>
      <c r="W3605" s="5" t="s">
        <v>1184</v>
      </c>
      <c r="X3605" s="5" t="str">
        <f>+VLOOKUP(C3605,Hoja1!$E$2:$F$125,2,0)</f>
        <v>SANTA_ROSA_DE_OSOS</v>
      </c>
      <c r="Y3605" s="6" t="s">
        <v>20018</v>
      </c>
      <c r="Z3605" s="6">
        <v>205686000908</v>
      </c>
    </row>
    <row r="3606" spans="1:26">
      <c r="A3606" s="5" t="s">
        <v>25</v>
      </c>
      <c r="B3606" s="5">
        <v>5686</v>
      </c>
      <c r="C3606" s="5" t="s">
        <v>185</v>
      </c>
      <c r="D3606" s="6">
        <v>205686000631</v>
      </c>
      <c r="E3606" s="5" t="s">
        <v>1384</v>
      </c>
      <c r="F3606" s="6">
        <v>205686000631</v>
      </c>
      <c r="G3606" s="5" t="s">
        <v>1385</v>
      </c>
      <c r="H3606" s="5">
        <v>8602048</v>
      </c>
      <c r="I3606" s="5" t="s">
        <v>13071</v>
      </c>
      <c r="J3606" s="5" t="s">
        <v>30</v>
      </c>
      <c r="K3606" s="5" t="s">
        <v>111</v>
      </c>
      <c r="L3606" s="5" t="s">
        <v>112</v>
      </c>
      <c r="M3606" s="5" t="s">
        <v>65</v>
      </c>
      <c r="N3606" s="5" t="s">
        <v>34</v>
      </c>
      <c r="O3606" s="5" t="s">
        <v>113</v>
      </c>
      <c r="P3606" s="5" t="s">
        <v>206</v>
      </c>
      <c r="T3606" s="5">
        <v>1</v>
      </c>
      <c r="U3606" s="5" t="s">
        <v>375</v>
      </c>
      <c r="V3606" s="5" t="s">
        <v>38</v>
      </c>
      <c r="W3606" s="5" t="s">
        <v>1175</v>
      </c>
      <c r="X3606" s="5" t="str">
        <f>+VLOOKUP(C3606,Hoja1!$E$2:$F$125,2,0)</f>
        <v>SANTA_ROSA_DE_OSOS</v>
      </c>
      <c r="Y3606" s="6" t="s">
        <v>20019</v>
      </c>
      <c r="Z3606" s="6">
        <v>205686000631</v>
      </c>
    </row>
    <row r="3607" spans="1:26">
      <c r="A3607" s="5" t="s">
        <v>25</v>
      </c>
      <c r="B3607" s="5">
        <v>5686</v>
      </c>
      <c r="C3607" s="5" t="s">
        <v>185</v>
      </c>
      <c r="D3607" s="6">
        <v>205686000088</v>
      </c>
      <c r="E3607" s="5" t="s">
        <v>4663</v>
      </c>
      <c r="F3607" s="6">
        <v>205686000088</v>
      </c>
      <c r="G3607" s="5" t="s">
        <v>4664</v>
      </c>
      <c r="H3607" s="5">
        <v>8513489</v>
      </c>
      <c r="I3607" s="5" t="s">
        <v>4665</v>
      </c>
      <c r="J3607" s="5" t="s">
        <v>30</v>
      </c>
      <c r="K3607" s="5" t="s">
        <v>111</v>
      </c>
      <c r="L3607" s="5" t="s">
        <v>112</v>
      </c>
      <c r="M3607" s="5" t="s">
        <v>65</v>
      </c>
      <c r="N3607" s="5" t="s">
        <v>34</v>
      </c>
      <c r="O3607" s="5" t="s">
        <v>113</v>
      </c>
      <c r="P3607" s="5" t="s">
        <v>122</v>
      </c>
      <c r="T3607" s="5">
        <v>1</v>
      </c>
      <c r="U3607" s="5" t="s">
        <v>375</v>
      </c>
      <c r="V3607" s="5" t="s">
        <v>38</v>
      </c>
      <c r="W3607" s="5" t="s">
        <v>1184</v>
      </c>
      <c r="X3607" s="5" t="str">
        <f>+VLOOKUP(C3607,Hoja1!$E$2:$F$125,2,0)</f>
        <v>SANTA_ROSA_DE_OSOS</v>
      </c>
      <c r="Y3607" s="6" t="s">
        <v>20020</v>
      </c>
      <c r="Z3607" s="6">
        <v>205686000088</v>
      </c>
    </row>
    <row r="3608" spans="1:26">
      <c r="A3608" s="5" t="s">
        <v>25</v>
      </c>
      <c r="B3608" s="5">
        <v>5686</v>
      </c>
      <c r="C3608" s="5" t="s">
        <v>185</v>
      </c>
      <c r="D3608" s="6">
        <v>205686000266</v>
      </c>
      <c r="E3608" s="5" t="s">
        <v>3825</v>
      </c>
      <c r="F3608" s="6">
        <v>205686000266</v>
      </c>
      <c r="G3608" s="5" t="s">
        <v>3826</v>
      </c>
      <c r="H3608" s="5">
        <v>8608020</v>
      </c>
      <c r="I3608" s="5" t="s">
        <v>3827</v>
      </c>
      <c r="J3608" s="5" t="s">
        <v>30</v>
      </c>
      <c r="K3608" s="5" t="s">
        <v>111</v>
      </c>
      <c r="L3608" s="5" t="s">
        <v>112</v>
      </c>
      <c r="M3608" s="5" t="s">
        <v>65</v>
      </c>
      <c r="N3608" s="5" t="s">
        <v>34</v>
      </c>
      <c r="O3608" s="5" t="s">
        <v>113</v>
      </c>
      <c r="P3608" s="5" t="s">
        <v>206</v>
      </c>
      <c r="T3608" s="5">
        <v>1</v>
      </c>
      <c r="U3608" s="5" t="s">
        <v>375</v>
      </c>
      <c r="V3608" s="5" t="s">
        <v>38</v>
      </c>
      <c r="W3608" s="5" t="s">
        <v>2996</v>
      </c>
      <c r="X3608" s="5" t="str">
        <f>+VLOOKUP(C3608,Hoja1!$E$2:$F$125,2,0)</f>
        <v>SANTA_ROSA_DE_OSOS</v>
      </c>
      <c r="Y3608" s="6" t="s">
        <v>20021</v>
      </c>
      <c r="Z3608" s="6">
        <v>205686000266</v>
      </c>
    </row>
    <row r="3609" spans="1:26">
      <c r="A3609" s="5" t="s">
        <v>25</v>
      </c>
      <c r="B3609" s="5">
        <v>5686</v>
      </c>
      <c r="C3609" s="5" t="s">
        <v>185</v>
      </c>
      <c r="D3609" s="6">
        <v>205686000673</v>
      </c>
      <c r="E3609" s="5" t="s">
        <v>3619</v>
      </c>
      <c r="F3609" s="6">
        <v>205686000673</v>
      </c>
      <c r="G3609" s="5" t="s">
        <v>3818</v>
      </c>
      <c r="H3609" s="5" t="s">
        <v>3819</v>
      </c>
      <c r="I3609" s="5" t="s">
        <v>13072</v>
      </c>
      <c r="J3609" s="5" t="s">
        <v>30</v>
      </c>
      <c r="K3609" s="5" t="s">
        <v>111</v>
      </c>
      <c r="L3609" s="5" t="s">
        <v>112</v>
      </c>
      <c r="M3609" s="5" t="s">
        <v>65</v>
      </c>
      <c r="N3609" s="5" t="s">
        <v>34</v>
      </c>
      <c r="O3609" s="5" t="s">
        <v>113</v>
      </c>
      <c r="P3609" s="5" t="s">
        <v>206</v>
      </c>
      <c r="T3609" s="5">
        <v>1</v>
      </c>
      <c r="U3609" s="5" t="s">
        <v>375</v>
      </c>
      <c r="V3609" s="5" t="s">
        <v>38</v>
      </c>
      <c r="W3609" s="5" t="s">
        <v>1175</v>
      </c>
      <c r="X3609" s="5" t="str">
        <f>+VLOOKUP(C3609,Hoja1!$E$2:$F$125,2,0)</f>
        <v>SANTA_ROSA_DE_OSOS</v>
      </c>
      <c r="Y3609" s="6" t="s">
        <v>20022</v>
      </c>
      <c r="Z3609" s="6">
        <v>205686000673</v>
      </c>
    </row>
    <row r="3610" spans="1:26">
      <c r="A3610" s="5" t="s">
        <v>25</v>
      </c>
      <c r="B3610" s="5">
        <v>5686</v>
      </c>
      <c r="C3610" s="5" t="s">
        <v>185</v>
      </c>
      <c r="D3610" s="6">
        <v>205686000151</v>
      </c>
      <c r="E3610" s="5" t="s">
        <v>2987</v>
      </c>
      <c r="F3610" s="6">
        <v>205686000151</v>
      </c>
      <c r="G3610" s="5" t="s">
        <v>2988</v>
      </c>
      <c r="H3610" s="5" t="s">
        <v>2989</v>
      </c>
      <c r="I3610" s="5" t="s">
        <v>2990</v>
      </c>
      <c r="J3610" s="5" t="s">
        <v>30</v>
      </c>
      <c r="K3610" s="5" t="s">
        <v>111</v>
      </c>
      <c r="L3610" s="5" t="s">
        <v>112</v>
      </c>
      <c r="M3610" s="5" t="s">
        <v>65</v>
      </c>
      <c r="N3610" s="5" t="s">
        <v>34</v>
      </c>
      <c r="O3610" s="5" t="s">
        <v>113</v>
      </c>
      <c r="P3610" s="5" t="s">
        <v>206</v>
      </c>
      <c r="T3610" s="5">
        <v>1</v>
      </c>
      <c r="U3610" s="5" t="s">
        <v>375</v>
      </c>
      <c r="V3610" s="5" t="s">
        <v>38</v>
      </c>
      <c r="X3610" s="5" t="str">
        <f>+VLOOKUP(C3610,Hoja1!$E$2:$F$125,2,0)</f>
        <v>SANTA_ROSA_DE_OSOS</v>
      </c>
      <c r="Y3610" s="6" t="s">
        <v>20023</v>
      </c>
      <c r="Z3610" s="6">
        <v>205686000151</v>
      </c>
    </row>
    <row r="3611" spans="1:26">
      <c r="A3611" s="5" t="s">
        <v>25</v>
      </c>
      <c r="B3611" s="5">
        <v>5686</v>
      </c>
      <c r="C3611" s="5" t="s">
        <v>185</v>
      </c>
      <c r="D3611" s="6">
        <v>205686001076</v>
      </c>
      <c r="E3611" s="5" t="s">
        <v>5340</v>
      </c>
      <c r="F3611" s="6">
        <v>205686001076</v>
      </c>
      <c r="G3611" s="5" t="s">
        <v>5341</v>
      </c>
      <c r="H3611" s="5" t="s">
        <v>1194</v>
      </c>
      <c r="I3611" s="5" t="s">
        <v>5342</v>
      </c>
      <c r="J3611" s="5" t="s">
        <v>30</v>
      </c>
      <c r="K3611" s="5" t="s">
        <v>111</v>
      </c>
      <c r="L3611" s="5" t="s">
        <v>112</v>
      </c>
      <c r="M3611" s="5" t="s">
        <v>65</v>
      </c>
      <c r="N3611" s="5" t="s">
        <v>34</v>
      </c>
      <c r="O3611" s="5" t="s">
        <v>113</v>
      </c>
      <c r="P3611" s="5" t="s">
        <v>122</v>
      </c>
      <c r="T3611" s="5">
        <v>1</v>
      </c>
      <c r="U3611" s="5" t="s">
        <v>375</v>
      </c>
      <c r="V3611" s="5" t="s">
        <v>38</v>
      </c>
      <c r="W3611" s="5" t="s">
        <v>13075</v>
      </c>
      <c r="X3611" s="5" t="str">
        <f>+VLOOKUP(C3611,Hoja1!$E$2:$F$125,2,0)</f>
        <v>SANTA_ROSA_DE_OSOS</v>
      </c>
      <c r="Y3611" s="6" t="s">
        <v>20024</v>
      </c>
      <c r="Z3611" s="6">
        <v>205686001076</v>
      </c>
    </row>
    <row r="3612" spans="1:26">
      <c r="A3612" s="5" t="s">
        <v>25</v>
      </c>
      <c r="B3612" s="5">
        <v>5686</v>
      </c>
      <c r="C3612" s="5" t="s">
        <v>185</v>
      </c>
      <c r="D3612" s="6">
        <v>205686001033</v>
      </c>
      <c r="E3612" s="5" t="s">
        <v>1185</v>
      </c>
      <c r="F3612" s="6">
        <v>205686001033</v>
      </c>
      <c r="G3612" s="5" t="s">
        <v>1186</v>
      </c>
      <c r="H3612" s="5">
        <v>8513484</v>
      </c>
      <c r="I3612" s="5" t="s">
        <v>1187</v>
      </c>
      <c r="J3612" s="5" t="s">
        <v>30</v>
      </c>
      <c r="K3612" s="5" t="s">
        <v>111</v>
      </c>
      <c r="L3612" s="5" t="s">
        <v>112</v>
      </c>
      <c r="M3612" s="5" t="s">
        <v>65</v>
      </c>
      <c r="N3612" s="5" t="s">
        <v>34</v>
      </c>
      <c r="O3612" s="5" t="s">
        <v>113</v>
      </c>
      <c r="P3612" s="5" t="s">
        <v>206</v>
      </c>
      <c r="T3612" s="5">
        <v>1</v>
      </c>
      <c r="U3612" s="5" t="s">
        <v>375</v>
      </c>
      <c r="V3612" s="5" t="s">
        <v>38</v>
      </c>
      <c r="W3612" s="5" t="s">
        <v>1184</v>
      </c>
      <c r="X3612" s="5" t="str">
        <f>+VLOOKUP(C3612,Hoja1!$E$2:$F$125,2,0)</f>
        <v>SANTA_ROSA_DE_OSOS</v>
      </c>
      <c r="Y3612" s="6" t="s">
        <v>20025</v>
      </c>
      <c r="Z3612" s="6">
        <v>205686001033</v>
      </c>
    </row>
    <row r="3613" spans="1:26">
      <c r="A3613" s="5" t="s">
        <v>25</v>
      </c>
      <c r="B3613" s="5">
        <v>5686</v>
      </c>
      <c r="C3613" s="5" t="s">
        <v>185</v>
      </c>
      <c r="D3613" s="6">
        <v>205686000878</v>
      </c>
      <c r="E3613" s="5" t="s">
        <v>3831</v>
      </c>
      <c r="F3613" s="6">
        <v>205686000878</v>
      </c>
      <c r="G3613" s="5" t="s">
        <v>1072</v>
      </c>
      <c r="H3613" s="5">
        <v>8606920</v>
      </c>
      <c r="I3613" s="5" t="s">
        <v>3832</v>
      </c>
      <c r="J3613" s="5" t="s">
        <v>30</v>
      </c>
      <c r="K3613" s="5" t="s">
        <v>111</v>
      </c>
      <c r="L3613" s="5" t="s">
        <v>112</v>
      </c>
      <c r="M3613" s="5" t="s">
        <v>65</v>
      </c>
      <c r="N3613" s="5" t="s">
        <v>34</v>
      </c>
      <c r="O3613" s="5" t="s">
        <v>113</v>
      </c>
      <c r="P3613" s="5" t="s">
        <v>206</v>
      </c>
      <c r="T3613" s="5">
        <v>1</v>
      </c>
      <c r="U3613" s="5" t="s">
        <v>375</v>
      </c>
      <c r="V3613" s="5" t="s">
        <v>38</v>
      </c>
      <c r="W3613" s="5" t="s">
        <v>1184</v>
      </c>
      <c r="X3613" s="5" t="str">
        <f>+VLOOKUP(C3613,Hoja1!$E$2:$F$125,2,0)</f>
        <v>SANTA_ROSA_DE_OSOS</v>
      </c>
      <c r="Y3613" s="6" t="s">
        <v>20026</v>
      </c>
      <c r="Z3613" s="6">
        <v>205686000878</v>
      </c>
    </row>
    <row r="3614" spans="1:26">
      <c r="A3614" s="5" t="s">
        <v>25</v>
      </c>
      <c r="B3614" s="5">
        <v>5686</v>
      </c>
      <c r="C3614" s="5" t="s">
        <v>185</v>
      </c>
      <c r="D3614" s="6">
        <v>205686001092</v>
      </c>
      <c r="E3614" s="5" t="s">
        <v>18191</v>
      </c>
      <c r="F3614" s="6">
        <v>205686001092</v>
      </c>
      <c r="G3614" s="5" t="s">
        <v>3213</v>
      </c>
      <c r="H3614" s="5">
        <v>8608020</v>
      </c>
      <c r="I3614" s="5" t="s">
        <v>18192</v>
      </c>
      <c r="J3614" s="5" t="s">
        <v>30</v>
      </c>
      <c r="K3614" s="5" t="s">
        <v>111</v>
      </c>
      <c r="L3614" s="5" t="s">
        <v>112</v>
      </c>
      <c r="T3614" s="5">
        <v>1</v>
      </c>
      <c r="U3614" s="5" t="s">
        <v>16285</v>
      </c>
      <c r="V3614" s="5" t="s">
        <v>38</v>
      </c>
      <c r="W3614" s="5" t="s">
        <v>1184</v>
      </c>
      <c r="X3614" s="5" t="str">
        <f>+VLOOKUP(C3614,Hoja1!$E$2:$F$125,2,0)</f>
        <v>SANTA_ROSA_DE_OSOS</v>
      </c>
      <c r="Y3614" s="6" t="s">
        <v>20027</v>
      </c>
      <c r="Z3614" s="6">
        <v>205686001092</v>
      </c>
    </row>
    <row r="3615" spans="1:26">
      <c r="A3615" s="5" t="s">
        <v>25</v>
      </c>
      <c r="B3615" s="5">
        <v>5686</v>
      </c>
      <c r="C3615" s="5" t="s">
        <v>185</v>
      </c>
      <c r="D3615" s="6">
        <v>205686000568</v>
      </c>
      <c r="E3615" s="5" t="s">
        <v>1180</v>
      </c>
      <c r="F3615" s="6">
        <v>205686000568</v>
      </c>
      <c r="G3615" s="5" t="s">
        <v>1181</v>
      </c>
      <c r="H3615" s="5">
        <v>8603124</v>
      </c>
      <c r="I3615" s="5" t="s">
        <v>1182</v>
      </c>
      <c r="J3615" s="5" t="s">
        <v>30</v>
      </c>
      <c r="K3615" s="5" t="s">
        <v>111</v>
      </c>
      <c r="L3615" s="5" t="s">
        <v>112</v>
      </c>
      <c r="M3615" s="5" t="s">
        <v>65</v>
      </c>
      <c r="N3615" s="5" t="s">
        <v>34</v>
      </c>
      <c r="O3615" s="5" t="s">
        <v>113</v>
      </c>
      <c r="P3615" s="5" t="s">
        <v>206</v>
      </c>
      <c r="R3615" s="5" t="s">
        <v>1183</v>
      </c>
      <c r="T3615" s="5">
        <v>1</v>
      </c>
      <c r="U3615" s="5" t="s">
        <v>375</v>
      </c>
      <c r="V3615" s="5" t="s">
        <v>38</v>
      </c>
      <c r="W3615" s="5" t="s">
        <v>1184</v>
      </c>
      <c r="X3615" s="5" t="str">
        <f>+VLOOKUP(C3615,Hoja1!$E$2:$F$125,2,0)</f>
        <v>SANTA_ROSA_DE_OSOS</v>
      </c>
      <c r="Y3615" s="6" t="s">
        <v>20028</v>
      </c>
      <c r="Z3615" s="6">
        <v>205686000568</v>
      </c>
    </row>
    <row r="3616" spans="1:26">
      <c r="A3616" s="5" t="s">
        <v>25</v>
      </c>
      <c r="B3616" s="5">
        <v>5686</v>
      </c>
      <c r="C3616" s="5" t="s">
        <v>185</v>
      </c>
      <c r="D3616" s="6">
        <v>205686001017</v>
      </c>
      <c r="E3616" s="5" t="s">
        <v>6054</v>
      </c>
      <c r="F3616" s="6">
        <v>205686001017</v>
      </c>
      <c r="G3616" s="5" t="s">
        <v>6055</v>
      </c>
      <c r="H3616" s="5" t="s">
        <v>1194</v>
      </c>
      <c r="I3616" s="5" t="s">
        <v>6056</v>
      </c>
      <c r="J3616" s="5" t="s">
        <v>30</v>
      </c>
      <c r="K3616" s="5" t="s">
        <v>111</v>
      </c>
      <c r="L3616" s="5" t="s">
        <v>112</v>
      </c>
      <c r="M3616" s="5" t="s">
        <v>65</v>
      </c>
      <c r="N3616" s="5" t="s">
        <v>34</v>
      </c>
      <c r="O3616" s="5" t="s">
        <v>113</v>
      </c>
      <c r="P3616" s="5" t="s">
        <v>206</v>
      </c>
      <c r="T3616" s="5">
        <v>1</v>
      </c>
      <c r="U3616" s="5" t="s">
        <v>375</v>
      </c>
      <c r="V3616" s="5" t="s">
        <v>38</v>
      </c>
      <c r="W3616" s="5" t="s">
        <v>1184</v>
      </c>
      <c r="X3616" s="5" t="str">
        <f>+VLOOKUP(C3616,Hoja1!$E$2:$F$125,2,0)</f>
        <v>SANTA_ROSA_DE_OSOS</v>
      </c>
      <c r="Y3616" s="6" t="s">
        <v>20029</v>
      </c>
      <c r="Z3616" s="6">
        <v>205686001017</v>
      </c>
    </row>
    <row r="3617" spans="1:26">
      <c r="A3617" s="5" t="s">
        <v>25</v>
      </c>
      <c r="B3617" s="5">
        <v>5686</v>
      </c>
      <c r="C3617" s="5" t="s">
        <v>185</v>
      </c>
      <c r="D3617" s="6">
        <v>205686000231</v>
      </c>
      <c r="E3617" s="5" t="s">
        <v>2030</v>
      </c>
      <c r="F3617" s="6">
        <v>205686000231</v>
      </c>
      <c r="G3617" s="5" t="s">
        <v>2031</v>
      </c>
      <c r="H3617" s="5">
        <v>8308070</v>
      </c>
      <c r="I3617" s="5" t="s">
        <v>13066</v>
      </c>
      <c r="J3617" s="5" t="s">
        <v>30</v>
      </c>
      <c r="K3617" s="5" t="s">
        <v>111</v>
      </c>
      <c r="L3617" s="5" t="s">
        <v>112</v>
      </c>
      <c r="M3617" s="5" t="s">
        <v>65</v>
      </c>
      <c r="N3617" s="5" t="s">
        <v>34</v>
      </c>
      <c r="O3617" s="5" t="s">
        <v>113</v>
      </c>
      <c r="P3617" s="5" t="s">
        <v>206</v>
      </c>
      <c r="T3617" s="5">
        <v>1</v>
      </c>
      <c r="U3617" s="5" t="s">
        <v>375</v>
      </c>
      <c r="V3617" s="5" t="s">
        <v>38</v>
      </c>
      <c r="W3617" s="5" t="s">
        <v>1175</v>
      </c>
      <c r="X3617" s="5" t="str">
        <f>+VLOOKUP(C3617,Hoja1!$E$2:$F$125,2,0)</f>
        <v>SANTA_ROSA_DE_OSOS</v>
      </c>
      <c r="Y3617" s="6" t="s">
        <v>20030</v>
      </c>
      <c r="Z3617" s="6">
        <v>205686000231</v>
      </c>
    </row>
    <row r="3618" spans="1:26">
      <c r="A3618" s="5" t="s">
        <v>25</v>
      </c>
      <c r="B3618" s="5">
        <v>5686</v>
      </c>
      <c r="C3618" s="5" t="s">
        <v>185</v>
      </c>
      <c r="D3618" s="6">
        <v>205686000762</v>
      </c>
      <c r="E3618" s="5" t="s">
        <v>2991</v>
      </c>
      <c r="F3618" s="6">
        <v>205686000762</v>
      </c>
      <c r="G3618" s="5" t="s">
        <v>2992</v>
      </c>
      <c r="H3618" s="5">
        <v>8603133</v>
      </c>
      <c r="I3618" s="5" t="s">
        <v>2993</v>
      </c>
      <c r="J3618" s="5" t="s">
        <v>30</v>
      </c>
      <c r="K3618" s="5" t="s">
        <v>111</v>
      </c>
      <c r="L3618" s="5" t="s">
        <v>112</v>
      </c>
      <c r="M3618" s="5" t="s">
        <v>65</v>
      </c>
      <c r="N3618" s="5" t="s">
        <v>34</v>
      </c>
      <c r="O3618" s="5" t="s">
        <v>113</v>
      </c>
      <c r="P3618" s="5" t="s">
        <v>206</v>
      </c>
      <c r="T3618" s="5">
        <v>1</v>
      </c>
      <c r="U3618" s="5" t="s">
        <v>375</v>
      </c>
      <c r="V3618" s="5" t="s">
        <v>38</v>
      </c>
      <c r="X3618" s="5" t="str">
        <f>+VLOOKUP(C3618,Hoja1!$E$2:$F$125,2,0)</f>
        <v>SANTA_ROSA_DE_OSOS</v>
      </c>
      <c r="Y3618" s="6" t="s">
        <v>20031</v>
      </c>
      <c r="Z3618" s="6">
        <v>205686000762</v>
      </c>
    </row>
    <row r="3619" spans="1:26">
      <c r="A3619" s="5" t="s">
        <v>25</v>
      </c>
      <c r="B3619" s="5">
        <v>5686</v>
      </c>
      <c r="C3619" s="5" t="s">
        <v>185</v>
      </c>
      <c r="D3619" s="6">
        <v>205686000509</v>
      </c>
      <c r="E3619" s="5" t="s">
        <v>6050</v>
      </c>
      <c r="F3619" s="6">
        <v>205686000509</v>
      </c>
      <c r="G3619" s="5" t="s">
        <v>710</v>
      </c>
      <c r="H3619" s="5" t="s">
        <v>6051</v>
      </c>
      <c r="I3619" s="5" t="s">
        <v>6052</v>
      </c>
      <c r="J3619" s="5" t="s">
        <v>30</v>
      </c>
      <c r="K3619" s="5" t="s">
        <v>111</v>
      </c>
      <c r="L3619" s="5" t="s">
        <v>112</v>
      </c>
      <c r="M3619" s="5" t="s">
        <v>65</v>
      </c>
      <c r="N3619" s="5" t="s">
        <v>34</v>
      </c>
      <c r="O3619" s="5" t="s">
        <v>113</v>
      </c>
      <c r="P3619" s="5" t="s">
        <v>206</v>
      </c>
      <c r="T3619" s="5">
        <v>1</v>
      </c>
      <c r="U3619" s="5" t="s">
        <v>375</v>
      </c>
      <c r="V3619" s="5" t="s">
        <v>38</v>
      </c>
      <c r="W3619" s="5" t="s">
        <v>1184</v>
      </c>
      <c r="X3619" s="5" t="str">
        <f>+VLOOKUP(C3619,Hoja1!$E$2:$F$125,2,0)</f>
        <v>SANTA_ROSA_DE_OSOS</v>
      </c>
      <c r="Y3619" s="6" t="s">
        <v>20032</v>
      </c>
      <c r="Z3619" s="6">
        <v>205686000509</v>
      </c>
    </row>
    <row r="3620" spans="1:26">
      <c r="A3620" s="5" t="s">
        <v>25</v>
      </c>
      <c r="B3620" s="5">
        <v>5686</v>
      </c>
      <c r="C3620" s="5" t="s">
        <v>185</v>
      </c>
      <c r="D3620" s="6">
        <v>205686000916</v>
      </c>
      <c r="E3620" s="5" t="s">
        <v>4654</v>
      </c>
      <c r="F3620" s="6">
        <v>205686000916</v>
      </c>
      <c r="G3620" s="5" t="s">
        <v>4655</v>
      </c>
      <c r="H3620" s="5" t="s">
        <v>4656</v>
      </c>
      <c r="I3620" s="5" t="s">
        <v>4657</v>
      </c>
      <c r="J3620" s="5" t="s">
        <v>30</v>
      </c>
      <c r="K3620" s="5" t="s">
        <v>111</v>
      </c>
      <c r="L3620" s="5" t="s">
        <v>112</v>
      </c>
      <c r="M3620" s="5" t="s">
        <v>65</v>
      </c>
      <c r="N3620" s="5" t="s">
        <v>34</v>
      </c>
      <c r="O3620" s="5" t="s">
        <v>113</v>
      </c>
      <c r="P3620" s="5" t="s">
        <v>206</v>
      </c>
      <c r="T3620" s="5">
        <v>1</v>
      </c>
      <c r="U3620" s="5" t="s">
        <v>375</v>
      </c>
      <c r="V3620" s="5" t="s">
        <v>38</v>
      </c>
      <c r="W3620" s="5" t="s">
        <v>1175</v>
      </c>
      <c r="X3620" s="5" t="str">
        <f>+VLOOKUP(C3620,Hoja1!$E$2:$F$125,2,0)</f>
        <v>SANTA_ROSA_DE_OSOS</v>
      </c>
      <c r="Y3620" s="6" t="s">
        <v>20033</v>
      </c>
      <c r="Z3620" s="6">
        <v>205686000916</v>
      </c>
    </row>
    <row r="3621" spans="1:26">
      <c r="A3621" s="5" t="s">
        <v>25</v>
      </c>
      <c r="B3621" s="5">
        <v>5686</v>
      </c>
      <c r="C3621" s="5" t="s">
        <v>185</v>
      </c>
      <c r="D3621" s="6">
        <v>205686001106</v>
      </c>
      <c r="E3621" s="5" t="s">
        <v>4521</v>
      </c>
      <c r="F3621" s="6">
        <v>205686001106</v>
      </c>
      <c r="G3621" s="5" t="s">
        <v>1880</v>
      </c>
      <c r="H3621" s="5">
        <v>8603161</v>
      </c>
      <c r="I3621" s="5" t="s">
        <v>13076</v>
      </c>
      <c r="J3621" s="5" t="s">
        <v>30</v>
      </c>
      <c r="K3621" s="5" t="s">
        <v>111</v>
      </c>
      <c r="L3621" s="5" t="s">
        <v>112</v>
      </c>
      <c r="M3621" s="5" t="s">
        <v>65</v>
      </c>
      <c r="N3621" s="5" t="s">
        <v>34</v>
      </c>
      <c r="O3621" s="5" t="s">
        <v>113</v>
      </c>
      <c r="P3621" s="5" t="s">
        <v>206</v>
      </c>
      <c r="T3621" s="5">
        <v>1</v>
      </c>
      <c r="U3621" s="5" t="s">
        <v>375</v>
      </c>
      <c r="V3621" s="5" t="s">
        <v>38</v>
      </c>
      <c r="W3621" s="5" t="s">
        <v>1175</v>
      </c>
      <c r="X3621" s="5" t="str">
        <f>+VLOOKUP(C3621,Hoja1!$E$2:$F$125,2,0)</f>
        <v>SANTA_ROSA_DE_OSOS</v>
      </c>
      <c r="Y3621" s="6" t="s">
        <v>20034</v>
      </c>
      <c r="Z3621" s="6">
        <v>205686001106</v>
      </c>
    </row>
    <row r="3622" spans="1:26">
      <c r="A3622" s="5" t="s">
        <v>25</v>
      </c>
      <c r="B3622" s="5">
        <v>5686</v>
      </c>
      <c r="C3622" s="5" t="s">
        <v>185</v>
      </c>
      <c r="D3622" s="6">
        <v>205686000428</v>
      </c>
      <c r="E3622" s="5" t="s">
        <v>3820</v>
      </c>
      <c r="F3622" s="6">
        <v>205686000428</v>
      </c>
      <c r="G3622" s="5" t="s">
        <v>3821</v>
      </c>
      <c r="H3622" s="5" t="s">
        <v>3822</v>
      </c>
      <c r="I3622" s="5" t="s">
        <v>3823</v>
      </c>
      <c r="J3622" s="5" t="s">
        <v>30</v>
      </c>
      <c r="K3622" s="5" t="s">
        <v>111</v>
      </c>
      <c r="L3622" s="5" t="s">
        <v>112</v>
      </c>
      <c r="M3622" s="5" t="s">
        <v>65</v>
      </c>
      <c r="N3622" s="5" t="s">
        <v>34</v>
      </c>
      <c r="O3622" s="5" t="s">
        <v>113</v>
      </c>
      <c r="P3622" s="5" t="s">
        <v>206</v>
      </c>
      <c r="T3622" s="5">
        <v>1</v>
      </c>
      <c r="U3622" s="5" t="s">
        <v>375</v>
      </c>
      <c r="V3622" s="5" t="s">
        <v>38</v>
      </c>
      <c r="W3622" s="5" t="s">
        <v>3824</v>
      </c>
      <c r="X3622" s="5" t="str">
        <f>+VLOOKUP(C3622,Hoja1!$E$2:$F$125,2,0)</f>
        <v>SANTA_ROSA_DE_OSOS</v>
      </c>
      <c r="Y3622" s="6" t="s">
        <v>20035</v>
      </c>
      <c r="Z3622" s="6">
        <v>205686000428</v>
      </c>
    </row>
    <row r="3623" spans="1:26">
      <c r="A3623" s="5" t="s">
        <v>25</v>
      </c>
      <c r="B3623" s="5">
        <v>5686</v>
      </c>
      <c r="C3623" s="5" t="s">
        <v>185</v>
      </c>
      <c r="D3623" s="6">
        <v>205686000142</v>
      </c>
      <c r="E3623" s="5" t="s">
        <v>2026</v>
      </c>
      <c r="F3623" s="6">
        <v>205686000142</v>
      </c>
      <c r="G3623" s="5" t="s">
        <v>2027</v>
      </c>
      <c r="H3623" s="5">
        <v>8513030</v>
      </c>
      <c r="I3623" s="5" t="s">
        <v>2028</v>
      </c>
      <c r="J3623" s="5" t="s">
        <v>30</v>
      </c>
      <c r="K3623" s="5" t="s">
        <v>111</v>
      </c>
      <c r="L3623" s="5" t="s">
        <v>112</v>
      </c>
      <c r="M3623" s="5" t="s">
        <v>65</v>
      </c>
      <c r="N3623" s="5" t="s">
        <v>34</v>
      </c>
      <c r="O3623" s="5" t="s">
        <v>113</v>
      </c>
      <c r="P3623" s="5" t="s">
        <v>206</v>
      </c>
      <c r="R3623" s="5" t="s">
        <v>2029</v>
      </c>
      <c r="T3623" s="5">
        <v>1</v>
      </c>
      <c r="U3623" s="5" t="s">
        <v>375</v>
      </c>
      <c r="V3623" s="5" t="s">
        <v>38</v>
      </c>
      <c r="W3623" s="5" t="s">
        <v>1184</v>
      </c>
      <c r="X3623" s="5" t="str">
        <f>+VLOOKUP(C3623,Hoja1!$E$2:$F$125,2,0)</f>
        <v>SANTA_ROSA_DE_OSOS</v>
      </c>
      <c r="Y3623" s="6" t="s">
        <v>20036</v>
      </c>
      <c r="Z3623" s="6">
        <v>205686000142</v>
      </c>
    </row>
    <row r="3624" spans="1:26">
      <c r="A3624" s="5" t="s">
        <v>25</v>
      </c>
      <c r="B3624" s="5">
        <v>5686</v>
      </c>
      <c r="C3624" s="5" t="s">
        <v>185</v>
      </c>
      <c r="D3624" s="6">
        <v>205686001122</v>
      </c>
      <c r="E3624" s="5" t="s">
        <v>1199</v>
      </c>
      <c r="F3624" s="6">
        <v>205686001122</v>
      </c>
      <c r="G3624" s="5" t="s">
        <v>1200</v>
      </c>
      <c r="H3624" s="5" t="s">
        <v>1201</v>
      </c>
      <c r="I3624" s="5" t="s">
        <v>1202</v>
      </c>
      <c r="J3624" s="5" t="s">
        <v>30</v>
      </c>
      <c r="K3624" s="5" t="s">
        <v>111</v>
      </c>
      <c r="L3624" s="5" t="s">
        <v>112</v>
      </c>
      <c r="M3624" s="5" t="s">
        <v>65</v>
      </c>
      <c r="N3624" s="5" t="s">
        <v>34</v>
      </c>
      <c r="O3624" s="5" t="s">
        <v>113</v>
      </c>
      <c r="P3624" s="5" t="s">
        <v>129</v>
      </c>
      <c r="T3624" s="5">
        <v>1</v>
      </c>
      <c r="U3624" s="5" t="s">
        <v>375</v>
      </c>
      <c r="V3624" s="5" t="s">
        <v>38</v>
      </c>
      <c r="W3624" s="5" t="s">
        <v>1175</v>
      </c>
      <c r="X3624" s="5" t="str">
        <f>+VLOOKUP(C3624,Hoja1!$E$2:$F$125,2,0)</f>
        <v>SANTA_ROSA_DE_OSOS</v>
      </c>
      <c r="Y3624" s="6" t="s">
        <v>20037</v>
      </c>
      <c r="Z3624" s="6">
        <v>205686001122</v>
      </c>
    </row>
    <row r="3625" spans="1:26">
      <c r="A3625" s="5" t="s">
        <v>25</v>
      </c>
      <c r="B3625" s="5">
        <v>5686</v>
      </c>
      <c r="C3625" s="5" t="s">
        <v>185</v>
      </c>
      <c r="D3625" s="6">
        <v>205686001050</v>
      </c>
      <c r="E3625" s="5" t="s">
        <v>3783</v>
      </c>
      <c r="F3625" s="6">
        <v>205686001050</v>
      </c>
      <c r="G3625" s="5" t="s">
        <v>6053</v>
      </c>
      <c r="H3625" s="5">
        <v>8607585</v>
      </c>
      <c r="I3625" s="5" t="s">
        <v>1179</v>
      </c>
      <c r="J3625" s="5" t="s">
        <v>30</v>
      </c>
      <c r="K3625" s="5" t="s">
        <v>111</v>
      </c>
      <c r="L3625" s="5" t="s">
        <v>112</v>
      </c>
      <c r="M3625" s="5" t="s">
        <v>65</v>
      </c>
      <c r="N3625" s="5" t="s">
        <v>34</v>
      </c>
      <c r="O3625" s="5" t="s">
        <v>113</v>
      </c>
      <c r="P3625" s="5" t="s">
        <v>206</v>
      </c>
      <c r="T3625" s="5">
        <v>1</v>
      </c>
      <c r="U3625" s="5" t="s">
        <v>375</v>
      </c>
      <c r="V3625" s="5" t="s">
        <v>38</v>
      </c>
      <c r="W3625" s="5" t="s">
        <v>1184</v>
      </c>
      <c r="X3625" s="5" t="str">
        <f>+VLOOKUP(C3625,Hoja1!$E$2:$F$125,2,0)</f>
        <v>SANTA_ROSA_DE_OSOS</v>
      </c>
      <c r="Y3625" s="6" t="s">
        <v>20038</v>
      </c>
      <c r="Z3625" s="6">
        <v>205686001050</v>
      </c>
    </row>
    <row r="3626" spans="1:26">
      <c r="A3626" s="5" t="s">
        <v>25</v>
      </c>
      <c r="B3626" s="5">
        <v>5686</v>
      </c>
      <c r="C3626" s="5" t="s">
        <v>185</v>
      </c>
      <c r="D3626" s="6">
        <v>205686001198</v>
      </c>
      <c r="E3626" s="5" t="s">
        <v>1411</v>
      </c>
      <c r="F3626" s="6">
        <v>205686001198</v>
      </c>
      <c r="G3626" s="5" t="s">
        <v>6048</v>
      </c>
      <c r="H3626" s="5">
        <v>8606918</v>
      </c>
      <c r="I3626" s="5" t="s">
        <v>6049</v>
      </c>
      <c r="J3626" s="5" t="s">
        <v>30</v>
      </c>
      <c r="K3626" s="5" t="s">
        <v>111</v>
      </c>
      <c r="L3626" s="5" t="s">
        <v>112</v>
      </c>
      <c r="M3626" s="5" t="s">
        <v>65</v>
      </c>
      <c r="N3626" s="5" t="s">
        <v>34</v>
      </c>
      <c r="O3626" s="5" t="s">
        <v>113</v>
      </c>
      <c r="P3626" s="5" t="s">
        <v>206</v>
      </c>
      <c r="T3626" s="5">
        <v>1</v>
      </c>
      <c r="U3626" s="5" t="s">
        <v>375</v>
      </c>
      <c r="V3626" s="5" t="s">
        <v>38</v>
      </c>
      <c r="X3626" s="5" t="str">
        <f>+VLOOKUP(C3626,Hoja1!$E$2:$F$125,2,0)</f>
        <v>SANTA_ROSA_DE_OSOS</v>
      </c>
      <c r="Y3626" s="6" t="s">
        <v>20039</v>
      </c>
      <c r="Z3626" s="6">
        <v>205686001198</v>
      </c>
    </row>
    <row r="3627" spans="1:26">
      <c r="A3627" s="5" t="s">
        <v>25</v>
      </c>
      <c r="B3627" s="5">
        <v>5686</v>
      </c>
      <c r="C3627" s="5" t="s">
        <v>185</v>
      </c>
      <c r="D3627" s="6">
        <v>205686000096</v>
      </c>
      <c r="E3627" s="5" t="s">
        <v>4407</v>
      </c>
      <c r="F3627" s="6">
        <v>205686000096</v>
      </c>
      <c r="G3627" s="5" t="s">
        <v>4408</v>
      </c>
      <c r="H3627" s="5">
        <v>8513112</v>
      </c>
      <c r="I3627" s="5" t="s">
        <v>4662</v>
      </c>
      <c r="J3627" s="5" t="s">
        <v>30</v>
      </c>
      <c r="K3627" s="5" t="s">
        <v>111</v>
      </c>
      <c r="L3627" s="5" t="s">
        <v>112</v>
      </c>
      <c r="M3627" s="5" t="s">
        <v>65</v>
      </c>
      <c r="N3627" s="5" t="s">
        <v>34</v>
      </c>
      <c r="O3627" s="5" t="s">
        <v>113</v>
      </c>
      <c r="P3627" s="5" t="s">
        <v>206</v>
      </c>
      <c r="T3627" s="5">
        <v>1</v>
      </c>
      <c r="U3627" s="5" t="s">
        <v>375</v>
      </c>
      <c r="V3627" s="5" t="s">
        <v>38</v>
      </c>
      <c r="W3627" s="5" t="s">
        <v>1175</v>
      </c>
      <c r="X3627" s="5" t="str">
        <f>+VLOOKUP(C3627,Hoja1!$E$2:$F$125,2,0)</f>
        <v>SANTA_ROSA_DE_OSOS</v>
      </c>
      <c r="Y3627" s="6" t="s">
        <v>20040</v>
      </c>
      <c r="Z3627" s="6">
        <v>205686000096</v>
      </c>
    </row>
    <row r="3628" spans="1:26">
      <c r="A3628" s="5" t="s">
        <v>25</v>
      </c>
      <c r="B3628" s="5">
        <v>5686</v>
      </c>
      <c r="C3628" s="5" t="s">
        <v>185</v>
      </c>
      <c r="D3628" s="6">
        <v>205686000185</v>
      </c>
      <c r="E3628" s="5" t="s">
        <v>3135</v>
      </c>
      <c r="F3628" s="6">
        <v>205686000185</v>
      </c>
      <c r="G3628" s="5" t="s">
        <v>3322</v>
      </c>
      <c r="H3628" s="5" t="s">
        <v>3819</v>
      </c>
      <c r="I3628" s="5" t="s">
        <v>4653</v>
      </c>
      <c r="J3628" s="5" t="s">
        <v>30</v>
      </c>
      <c r="K3628" s="5" t="s">
        <v>111</v>
      </c>
      <c r="L3628" s="5" t="s">
        <v>112</v>
      </c>
      <c r="M3628" s="5" t="s">
        <v>65</v>
      </c>
      <c r="N3628" s="5" t="s">
        <v>34</v>
      </c>
      <c r="O3628" s="5" t="s">
        <v>113</v>
      </c>
      <c r="P3628" s="5" t="s">
        <v>129</v>
      </c>
      <c r="T3628" s="5">
        <v>1</v>
      </c>
      <c r="U3628" s="5" t="s">
        <v>375</v>
      </c>
      <c r="V3628" s="5" t="s">
        <v>38</v>
      </c>
      <c r="X3628" s="5" t="str">
        <f>+VLOOKUP(C3628,Hoja1!$E$2:$F$125,2,0)</f>
        <v>SANTA_ROSA_DE_OSOS</v>
      </c>
      <c r="Y3628" s="6" t="s">
        <v>20041</v>
      </c>
      <c r="Z3628" s="6">
        <v>205686000185</v>
      </c>
    </row>
    <row r="3629" spans="1:26">
      <c r="A3629" s="5" t="s">
        <v>25</v>
      </c>
      <c r="B3629" s="5">
        <v>5686</v>
      </c>
      <c r="C3629" s="5" t="s">
        <v>185</v>
      </c>
      <c r="D3629" s="6">
        <v>205686000983</v>
      </c>
      <c r="E3629" s="5" t="s">
        <v>1203</v>
      </c>
      <c r="F3629" s="6">
        <v>205686000983</v>
      </c>
      <c r="G3629" s="5" t="s">
        <v>1204</v>
      </c>
      <c r="H3629" s="5">
        <v>8602198</v>
      </c>
      <c r="I3629" s="5" t="s">
        <v>13074</v>
      </c>
      <c r="J3629" s="5" t="s">
        <v>30</v>
      </c>
      <c r="K3629" s="5" t="s">
        <v>111</v>
      </c>
      <c r="L3629" s="5" t="s">
        <v>112</v>
      </c>
      <c r="M3629" s="5" t="s">
        <v>65</v>
      </c>
      <c r="N3629" s="5" t="s">
        <v>34</v>
      </c>
      <c r="O3629" s="5" t="s">
        <v>113</v>
      </c>
      <c r="P3629" s="5" t="s">
        <v>206</v>
      </c>
      <c r="T3629" s="5">
        <v>1</v>
      </c>
      <c r="U3629" s="5" t="s">
        <v>375</v>
      </c>
      <c r="V3629" s="5" t="s">
        <v>38</v>
      </c>
      <c r="W3629" s="5" t="s">
        <v>1175</v>
      </c>
      <c r="X3629" s="5" t="str">
        <f>+VLOOKUP(C3629,Hoja1!$E$2:$F$125,2,0)</f>
        <v>SANTA_ROSA_DE_OSOS</v>
      </c>
      <c r="Y3629" s="6" t="s">
        <v>20042</v>
      </c>
      <c r="Z3629" s="6">
        <v>205686000983</v>
      </c>
    </row>
    <row r="3630" spans="1:26">
      <c r="A3630" s="5" t="s">
        <v>25</v>
      </c>
      <c r="B3630" s="5">
        <v>5686</v>
      </c>
      <c r="C3630" s="5" t="s">
        <v>185</v>
      </c>
      <c r="D3630" s="6">
        <v>205686000061</v>
      </c>
      <c r="E3630" s="5" t="s">
        <v>7894</v>
      </c>
      <c r="F3630" s="6">
        <v>205686000061</v>
      </c>
      <c r="G3630" s="5" t="s">
        <v>1990</v>
      </c>
      <c r="H3630" s="5">
        <v>8665120</v>
      </c>
      <c r="I3630" s="5" t="s">
        <v>7895</v>
      </c>
      <c r="J3630" s="5" t="s">
        <v>347</v>
      </c>
      <c r="K3630" s="5" t="s">
        <v>111</v>
      </c>
      <c r="L3630" s="5" t="s">
        <v>112</v>
      </c>
      <c r="M3630" s="5" t="s">
        <v>65</v>
      </c>
      <c r="N3630" s="5" t="s">
        <v>367</v>
      </c>
      <c r="O3630" s="5" t="s">
        <v>368</v>
      </c>
      <c r="P3630" s="5" t="s">
        <v>36</v>
      </c>
      <c r="T3630" s="5">
        <v>1</v>
      </c>
      <c r="U3630" s="5" t="s">
        <v>375</v>
      </c>
      <c r="V3630" s="5" t="s">
        <v>38</v>
      </c>
      <c r="X3630" s="5" t="str">
        <f>+VLOOKUP(C3630,Hoja1!$E$2:$F$125,2,0)</f>
        <v>SANTA_ROSA_DE_OSOS</v>
      </c>
      <c r="Y3630" s="6" t="s">
        <v>20043</v>
      </c>
      <c r="Z3630" s="6">
        <v>205686000061</v>
      </c>
    </row>
    <row r="3631" spans="1:26">
      <c r="A3631" s="5" t="s">
        <v>25</v>
      </c>
      <c r="B3631" s="5">
        <v>5686</v>
      </c>
      <c r="C3631" s="5" t="s">
        <v>185</v>
      </c>
      <c r="D3631" s="6">
        <v>205686000011</v>
      </c>
      <c r="E3631" s="5" t="s">
        <v>2017</v>
      </c>
      <c r="F3631" s="6">
        <v>205686000011</v>
      </c>
      <c r="G3631" s="5" t="s">
        <v>2018</v>
      </c>
      <c r="H3631" s="5" t="s">
        <v>2019</v>
      </c>
      <c r="I3631" s="5" t="s">
        <v>2020</v>
      </c>
      <c r="J3631" s="5" t="s">
        <v>30</v>
      </c>
      <c r="K3631" s="5" t="s">
        <v>111</v>
      </c>
      <c r="L3631" s="5" t="s">
        <v>112</v>
      </c>
      <c r="M3631" s="5" t="s">
        <v>65</v>
      </c>
      <c r="N3631" s="5" t="s">
        <v>34</v>
      </c>
      <c r="O3631" s="5" t="s">
        <v>113</v>
      </c>
      <c r="P3631" s="5" t="s">
        <v>206</v>
      </c>
      <c r="T3631" s="5">
        <v>1</v>
      </c>
      <c r="U3631" s="5" t="s">
        <v>375</v>
      </c>
      <c r="V3631" s="5" t="s">
        <v>38</v>
      </c>
      <c r="W3631" s="5" t="s">
        <v>2021</v>
      </c>
      <c r="X3631" s="5" t="str">
        <f>+VLOOKUP(C3631,Hoja1!$E$2:$F$125,2,0)</f>
        <v>SANTA_ROSA_DE_OSOS</v>
      </c>
      <c r="Y3631" s="6" t="s">
        <v>20044</v>
      </c>
      <c r="Z3631" s="6">
        <v>205686000011</v>
      </c>
    </row>
    <row r="3632" spans="1:26">
      <c r="A3632" s="5" t="s">
        <v>25</v>
      </c>
      <c r="B3632" s="5">
        <v>5686</v>
      </c>
      <c r="C3632" s="5" t="s">
        <v>185</v>
      </c>
      <c r="D3632" s="6">
        <v>205686000975</v>
      </c>
      <c r="E3632" s="5" t="s">
        <v>2038</v>
      </c>
      <c r="F3632" s="6">
        <v>205686000975</v>
      </c>
      <c r="G3632" s="5" t="s">
        <v>1573</v>
      </c>
      <c r="H3632" s="5" t="s">
        <v>2039</v>
      </c>
      <c r="I3632" s="5" t="s">
        <v>2040</v>
      </c>
      <c r="J3632" s="5" t="s">
        <v>30</v>
      </c>
      <c r="K3632" s="5" t="s">
        <v>111</v>
      </c>
      <c r="L3632" s="5" t="s">
        <v>112</v>
      </c>
      <c r="M3632" s="5" t="s">
        <v>65</v>
      </c>
      <c r="N3632" s="5" t="s">
        <v>34</v>
      </c>
      <c r="O3632" s="5" t="s">
        <v>113</v>
      </c>
      <c r="P3632" s="5" t="s">
        <v>206</v>
      </c>
      <c r="T3632" s="5">
        <v>1</v>
      </c>
      <c r="U3632" s="5" t="s">
        <v>375</v>
      </c>
      <c r="V3632" s="5" t="s">
        <v>38</v>
      </c>
      <c r="X3632" s="5" t="str">
        <f>+VLOOKUP(C3632,Hoja1!$E$2:$F$125,2,0)</f>
        <v>SANTA_ROSA_DE_OSOS</v>
      </c>
      <c r="Y3632" s="6" t="s">
        <v>20045</v>
      </c>
      <c r="Z3632" s="6">
        <v>205686000975</v>
      </c>
    </row>
    <row r="3633" spans="1:26">
      <c r="A3633" s="5" t="s">
        <v>25</v>
      </c>
      <c r="B3633" s="5">
        <v>5686</v>
      </c>
      <c r="C3633" s="5" t="s">
        <v>185</v>
      </c>
      <c r="D3633" s="6">
        <v>205686001181</v>
      </c>
      <c r="E3633" s="5" t="s">
        <v>2982</v>
      </c>
      <c r="F3633" s="6">
        <v>205686001181</v>
      </c>
      <c r="G3633" s="5" t="s">
        <v>2983</v>
      </c>
      <c r="H3633" s="5" t="s">
        <v>2984</v>
      </c>
      <c r="I3633" s="5" t="s">
        <v>2985</v>
      </c>
      <c r="J3633" s="5" t="s">
        <v>30</v>
      </c>
      <c r="K3633" s="5" t="s">
        <v>111</v>
      </c>
      <c r="L3633" s="5" t="s">
        <v>112</v>
      </c>
      <c r="M3633" s="5" t="s">
        <v>65</v>
      </c>
      <c r="N3633" s="5" t="s">
        <v>34</v>
      </c>
      <c r="O3633" s="5" t="s">
        <v>113</v>
      </c>
      <c r="P3633" s="5" t="s">
        <v>206</v>
      </c>
      <c r="T3633" s="5">
        <v>1</v>
      </c>
      <c r="U3633" s="5" t="s">
        <v>375</v>
      </c>
      <c r="V3633" s="5" t="s">
        <v>38</v>
      </c>
      <c r="W3633" s="5" t="s">
        <v>2986</v>
      </c>
      <c r="X3633" s="5" t="str">
        <f>+VLOOKUP(C3633,Hoja1!$E$2:$F$125,2,0)</f>
        <v>SANTA_ROSA_DE_OSOS</v>
      </c>
      <c r="Y3633" s="6" t="s">
        <v>20046</v>
      </c>
      <c r="Z3633" s="6">
        <v>205686001181</v>
      </c>
    </row>
    <row r="3634" spans="1:26">
      <c r="A3634" s="5" t="s">
        <v>25</v>
      </c>
      <c r="B3634" s="5">
        <v>5686</v>
      </c>
      <c r="C3634" s="5" t="s">
        <v>185</v>
      </c>
      <c r="D3634" s="6">
        <v>205686000304</v>
      </c>
      <c r="E3634" s="5" t="s">
        <v>2035</v>
      </c>
      <c r="F3634" s="6">
        <v>205686000304</v>
      </c>
      <c r="G3634" s="5" t="s">
        <v>308</v>
      </c>
      <c r="H3634" s="5">
        <v>8308071</v>
      </c>
      <c r="I3634" s="5" t="s">
        <v>2036</v>
      </c>
      <c r="J3634" s="5" t="s">
        <v>30</v>
      </c>
      <c r="K3634" s="5" t="s">
        <v>111</v>
      </c>
      <c r="L3634" s="5" t="s">
        <v>112</v>
      </c>
      <c r="M3634" s="5" t="s">
        <v>65</v>
      </c>
      <c r="N3634" s="5" t="s">
        <v>34</v>
      </c>
      <c r="O3634" s="5" t="s">
        <v>113</v>
      </c>
      <c r="P3634" s="5" t="s">
        <v>206</v>
      </c>
      <c r="R3634" s="5" t="s">
        <v>1435</v>
      </c>
      <c r="T3634" s="5">
        <v>1</v>
      </c>
      <c r="U3634" s="5" t="s">
        <v>375</v>
      </c>
      <c r="V3634" s="5" t="s">
        <v>38</v>
      </c>
      <c r="W3634" s="5" t="s">
        <v>1175</v>
      </c>
      <c r="X3634" s="5" t="str">
        <f>+VLOOKUP(C3634,Hoja1!$E$2:$F$125,2,0)</f>
        <v>SANTA_ROSA_DE_OSOS</v>
      </c>
      <c r="Y3634" s="6" t="s">
        <v>20047</v>
      </c>
      <c r="Z3634" s="6">
        <v>205686000304</v>
      </c>
    </row>
    <row r="3635" spans="1:26">
      <c r="A3635" s="5" t="s">
        <v>25</v>
      </c>
      <c r="B3635" s="5">
        <v>5686</v>
      </c>
      <c r="C3635" s="5" t="s">
        <v>185</v>
      </c>
      <c r="D3635" s="6">
        <v>205686000037</v>
      </c>
      <c r="E3635" s="5" t="s">
        <v>2032</v>
      </c>
      <c r="F3635" s="6">
        <v>205686000037</v>
      </c>
      <c r="G3635" s="5" t="s">
        <v>2033</v>
      </c>
      <c r="H3635" s="5">
        <v>8607585</v>
      </c>
      <c r="I3635" s="5" t="s">
        <v>2034</v>
      </c>
      <c r="J3635" s="5" t="s">
        <v>30</v>
      </c>
      <c r="K3635" s="5" t="s">
        <v>111</v>
      </c>
      <c r="L3635" s="5" t="s">
        <v>112</v>
      </c>
      <c r="M3635" s="5" t="s">
        <v>65</v>
      </c>
      <c r="N3635" s="5" t="s">
        <v>34</v>
      </c>
      <c r="O3635" s="5" t="s">
        <v>113</v>
      </c>
      <c r="P3635" s="5" t="s">
        <v>206</v>
      </c>
      <c r="T3635" s="5">
        <v>1</v>
      </c>
      <c r="U3635" s="5" t="s">
        <v>375</v>
      </c>
      <c r="V3635" s="5" t="s">
        <v>38</v>
      </c>
      <c r="X3635" s="5" t="str">
        <f>+VLOOKUP(C3635,Hoja1!$E$2:$F$125,2,0)</f>
        <v>SANTA_ROSA_DE_OSOS</v>
      </c>
      <c r="Y3635" s="6" t="s">
        <v>20048</v>
      </c>
      <c r="Z3635" s="6">
        <v>205686000037</v>
      </c>
    </row>
    <row r="3636" spans="1:26">
      <c r="A3636" s="5" t="s">
        <v>25</v>
      </c>
      <c r="B3636" s="5">
        <v>5686</v>
      </c>
      <c r="C3636" s="5" t="s">
        <v>185</v>
      </c>
      <c r="D3636" s="6">
        <v>205686000126</v>
      </c>
      <c r="E3636" s="5" t="s">
        <v>1192</v>
      </c>
      <c r="F3636" s="6">
        <v>205686000126</v>
      </c>
      <c r="G3636" s="5" t="s">
        <v>1193</v>
      </c>
      <c r="H3636" s="5" t="s">
        <v>1194</v>
      </c>
      <c r="I3636" s="5" t="s">
        <v>1195</v>
      </c>
      <c r="J3636" s="5" t="s">
        <v>30</v>
      </c>
      <c r="K3636" s="5" t="s">
        <v>111</v>
      </c>
      <c r="L3636" s="5" t="s">
        <v>112</v>
      </c>
      <c r="M3636" s="5" t="s">
        <v>65</v>
      </c>
      <c r="N3636" s="5" t="s">
        <v>34</v>
      </c>
      <c r="O3636" s="5" t="s">
        <v>113</v>
      </c>
      <c r="P3636" s="5" t="s">
        <v>206</v>
      </c>
      <c r="T3636" s="5">
        <v>1</v>
      </c>
      <c r="U3636" s="5" t="s">
        <v>375</v>
      </c>
      <c r="V3636" s="5" t="s">
        <v>38</v>
      </c>
      <c r="W3636" s="5" t="s">
        <v>1175</v>
      </c>
      <c r="X3636" s="5" t="str">
        <f>+VLOOKUP(C3636,Hoja1!$E$2:$F$125,2,0)</f>
        <v>SANTA_ROSA_DE_OSOS</v>
      </c>
      <c r="Y3636" s="6" t="s">
        <v>20049</v>
      </c>
      <c r="Z3636" s="6">
        <v>205686000126</v>
      </c>
    </row>
    <row r="3637" spans="1:26">
      <c r="A3637" s="5" t="s">
        <v>25</v>
      </c>
      <c r="B3637" s="5">
        <v>5686</v>
      </c>
      <c r="C3637" s="5" t="s">
        <v>185</v>
      </c>
      <c r="D3637" s="6">
        <v>205686001041</v>
      </c>
      <c r="E3637" s="5" t="s">
        <v>1171</v>
      </c>
      <c r="F3637" s="6">
        <v>205686001041</v>
      </c>
      <c r="G3637" s="5" t="s">
        <v>1172</v>
      </c>
      <c r="H3637" s="5" t="s">
        <v>1173</v>
      </c>
      <c r="I3637" s="5" t="s">
        <v>1174</v>
      </c>
      <c r="J3637" s="5" t="s">
        <v>30</v>
      </c>
      <c r="K3637" s="5" t="s">
        <v>111</v>
      </c>
      <c r="L3637" s="5" t="s">
        <v>112</v>
      </c>
      <c r="M3637" s="5" t="s">
        <v>65</v>
      </c>
      <c r="N3637" s="5" t="s">
        <v>34</v>
      </c>
      <c r="O3637" s="5" t="s">
        <v>113</v>
      </c>
      <c r="P3637" s="5" t="s">
        <v>122</v>
      </c>
      <c r="T3637" s="5">
        <v>1</v>
      </c>
      <c r="U3637" s="5" t="s">
        <v>375</v>
      </c>
      <c r="V3637" s="5" t="s">
        <v>38</v>
      </c>
      <c r="W3637" s="5" t="s">
        <v>1175</v>
      </c>
      <c r="X3637" s="5" t="str">
        <f>+VLOOKUP(C3637,Hoja1!$E$2:$F$125,2,0)</f>
        <v>SANTA_ROSA_DE_OSOS</v>
      </c>
      <c r="Y3637" s="6" t="s">
        <v>20050</v>
      </c>
      <c r="Z3637" s="6">
        <v>205686001041</v>
      </c>
    </row>
    <row r="3638" spans="1:26">
      <c r="A3638" s="5" t="s">
        <v>25</v>
      </c>
      <c r="B3638" s="5">
        <v>5686</v>
      </c>
      <c r="C3638" s="5" t="s">
        <v>185</v>
      </c>
      <c r="D3638" s="6">
        <v>205686000258</v>
      </c>
      <c r="E3638" s="5" t="s">
        <v>2602</v>
      </c>
      <c r="F3638" s="6">
        <v>205686000258</v>
      </c>
      <c r="G3638" s="5" t="s">
        <v>2603</v>
      </c>
      <c r="H3638" s="5" t="s">
        <v>2979</v>
      </c>
      <c r="I3638" s="5" t="s">
        <v>2980</v>
      </c>
      <c r="J3638" s="5" t="s">
        <v>30</v>
      </c>
      <c r="K3638" s="5" t="s">
        <v>111</v>
      </c>
      <c r="L3638" s="5" t="s">
        <v>112</v>
      </c>
      <c r="M3638" s="5" t="s">
        <v>65</v>
      </c>
      <c r="N3638" s="5" t="s">
        <v>34</v>
      </c>
      <c r="O3638" s="5" t="s">
        <v>113</v>
      </c>
      <c r="P3638" s="5" t="s">
        <v>206</v>
      </c>
      <c r="T3638" s="5">
        <v>1</v>
      </c>
      <c r="U3638" s="5" t="s">
        <v>375</v>
      </c>
      <c r="V3638" s="5" t="s">
        <v>38</v>
      </c>
      <c r="X3638" s="5" t="str">
        <f>+VLOOKUP(C3638,Hoja1!$E$2:$F$125,2,0)</f>
        <v>SANTA_ROSA_DE_OSOS</v>
      </c>
      <c r="Y3638" s="6" t="s">
        <v>20051</v>
      </c>
      <c r="Z3638" s="6">
        <v>205686000258</v>
      </c>
    </row>
    <row r="3639" spans="1:26">
      <c r="A3639" s="5" t="s">
        <v>25</v>
      </c>
      <c r="B3639" s="5">
        <v>5686</v>
      </c>
      <c r="C3639" s="5" t="s">
        <v>185</v>
      </c>
      <c r="D3639" s="6">
        <v>405686001024</v>
      </c>
      <c r="E3639" s="5" t="s">
        <v>6060</v>
      </c>
      <c r="F3639" s="6">
        <v>405686001024</v>
      </c>
      <c r="G3639" s="5" t="s">
        <v>6061</v>
      </c>
      <c r="H3639" s="5" t="s">
        <v>6062</v>
      </c>
      <c r="I3639" s="5" t="s">
        <v>6063</v>
      </c>
      <c r="J3639" s="5" t="s">
        <v>30</v>
      </c>
      <c r="K3639" s="5" t="s">
        <v>111</v>
      </c>
      <c r="L3639" s="5" t="s">
        <v>112</v>
      </c>
      <c r="M3639" s="5" t="s">
        <v>65</v>
      </c>
      <c r="N3639" s="5" t="s">
        <v>34</v>
      </c>
      <c r="O3639" s="5" t="s">
        <v>113</v>
      </c>
      <c r="P3639" s="5" t="s">
        <v>206</v>
      </c>
      <c r="T3639" s="5">
        <v>1</v>
      </c>
      <c r="U3639" s="5" t="s">
        <v>375</v>
      </c>
      <c r="V3639" s="5" t="s">
        <v>38</v>
      </c>
      <c r="X3639" s="5" t="str">
        <f>+VLOOKUP(C3639,Hoja1!$E$2:$F$125,2,0)</f>
        <v>SANTA_ROSA_DE_OSOS</v>
      </c>
      <c r="Y3639" s="6" t="s">
        <v>20052</v>
      </c>
      <c r="Z3639" s="6">
        <v>405686001024</v>
      </c>
    </row>
    <row r="3640" spans="1:26">
      <c r="A3640" s="5" t="s">
        <v>25</v>
      </c>
      <c r="B3640" s="5">
        <v>5686</v>
      </c>
      <c r="C3640" s="5" t="s">
        <v>185</v>
      </c>
      <c r="D3640" s="6">
        <v>205686001157</v>
      </c>
      <c r="E3640" s="5" t="s">
        <v>2329</v>
      </c>
      <c r="F3640" s="6">
        <v>205686001157</v>
      </c>
      <c r="G3640" s="5" t="s">
        <v>2994</v>
      </c>
      <c r="H3640" s="5">
        <v>8513080</v>
      </c>
      <c r="I3640" s="5" t="s">
        <v>2995</v>
      </c>
      <c r="J3640" s="5" t="s">
        <v>30</v>
      </c>
      <c r="K3640" s="5" t="s">
        <v>111</v>
      </c>
      <c r="L3640" s="5" t="s">
        <v>112</v>
      </c>
      <c r="M3640" s="5" t="s">
        <v>65</v>
      </c>
      <c r="N3640" s="5" t="s">
        <v>34</v>
      </c>
      <c r="O3640" s="5" t="s">
        <v>113</v>
      </c>
      <c r="P3640" s="5" t="s">
        <v>206</v>
      </c>
      <c r="T3640" s="5">
        <v>1</v>
      </c>
      <c r="U3640" s="5" t="s">
        <v>375</v>
      </c>
      <c r="V3640" s="5" t="s">
        <v>38</v>
      </c>
      <c r="W3640" s="5" t="s">
        <v>2996</v>
      </c>
      <c r="X3640" s="5" t="str">
        <f>+VLOOKUP(C3640,Hoja1!$E$2:$F$125,2,0)</f>
        <v>SANTA_ROSA_DE_OSOS</v>
      </c>
      <c r="Y3640" s="6" t="s">
        <v>20053</v>
      </c>
      <c r="Z3640" s="6">
        <v>205686001157</v>
      </c>
    </row>
    <row r="3641" spans="1:26">
      <c r="A3641" s="5" t="s">
        <v>25</v>
      </c>
      <c r="B3641" s="5">
        <v>5686</v>
      </c>
      <c r="C3641" s="5" t="s">
        <v>185</v>
      </c>
      <c r="D3641" s="6">
        <v>205686000169</v>
      </c>
      <c r="E3641" s="5" t="s">
        <v>1188</v>
      </c>
      <c r="F3641" s="6">
        <v>205686000169</v>
      </c>
      <c r="G3641" s="5" t="s">
        <v>1189</v>
      </c>
      <c r="H3641" s="5" t="s">
        <v>1190</v>
      </c>
      <c r="I3641" s="5" t="s">
        <v>13064</v>
      </c>
      <c r="J3641" s="5" t="s">
        <v>30</v>
      </c>
      <c r="K3641" s="5" t="s">
        <v>111</v>
      </c>
      <c r="L3641" s="5" t="s">
        <v>112</v>
      </c>
      <c r="M3641" s="5" t="s">
        <v>65</v>
      </c>
      <c r="N3641" s="5" t="s">
        <v>34</v>
      </c>
      <c r="O3641" s="5" t="s">
        <v>113</v>
      </c>
      <c r="P3641" s="5" t="s">
        <v>206</v>
      </c>
      <c r="T3641" s="5">
        <v>1</v>
      </c>
      <c r="U3641" s="5" t="s">
        <v>375</v>
      </c>
      <c r="V3641" s="5" t="s">
        <v>38</v>
      </c>
      <c r="W3641" s="5" t="s">
        <v>1191</v>
      </c>
      <c r="X3641" s="5" t="str">
        <f>+VLOOKUP(C3641,Hoja1!$E$2:$F$125,2,0)</f>
        <v>SANTA_ROSA_DE_OSOS</v>
      </c>
      <c r="Y3641" s="6" t="s">
        <v>20054</v>
      </c>
      <c r="Z3641" s="6">
        <v>205686000169</v>
      </c>
    </row>
    <row r="3642" spans="1:26">
      <c r="A3642" s="5" t="s">
        <v>25</v>
      </c>
      <c r="B3642" s="5">
        <v>5686</v>
      </c>
      <c r="C3642" s="5" t="s">
        <v>185</v>
      </c>
      <c r="D3642" s="6">
        <v>205686000321</v>
      </c>
      <c r="E3642" s="5" t="s">
        <v>1176</v>
      </c>
      <c r="F3642" s="6">
        <v>205686000321</v>
      </c>
      <c r="G3642" s="5" t="s">
        <v>1177</v>
      </c>
      <c r="H3642" s="5" t="s">
        <v>1178</v>
      </c>
      <c r="I3642" s="5" t="s">
        <v>1358</v>
      </c>
      <c r="J3642" s="5" t="s">
        <v>30</v>
      </c>
      <c r="K3642" s="5" t="s">
        <v>111</v>
      </c>
      <c r="L3642" s="5" t="s">
        <v>112</v>
      </c>
      <c r="M3642" s="5" t="s">
        <v>65</v>
      </c>
      <c r="N3642" s="5" t="s">
        <v>34</v>
      </c>
      <c r="O3642" s="5" t="s">
        <v>113</v>
      </c>
      <c r="P3642" s="5" t="s">
        <v>206</v>
      </c>
      <c r="T3642" s="5">
        <v>1</v>
      </c>
      <c r="U3642" s="5" t="s">
        <v>375</v>
      </c>
      <c r="V3642" s="5" t="s">
        <v>38</v>
      </c>
      <c r="W3642" s="5" t="s">
        <v>1175</v>
      </c>
      <c r="X3642" s="5" t="str">
        <f>+VLOOKUP(C3642,Hoja1!$E$2:$F$125,2,0)</f>
        <v>SANTA_ROSA_DE_OSOS</v>
      </c>
      <c r="Y3642" s="6" t="s">
        <v>20055</v>
      </c>
      <c r="Z3642" s="6">
        <v>205686000321</v>
      </c>
    </row>
    <row r="3643" spans="1:26">
      <c r="A3643" s="5" t="s">
        <v>25</v>
      </c>
      <c r="B3643" s="5">
        <v>5686</v>
      </c>
      <c r="C3643" s="5" t="s">
        <v>185</v>
      </c>
      <c r="D3643" s="6">
        <v>205686000134</v>
      </c>
      <c r="E3643" s="5" t="s">
        <v>3828</v>
      </c>
      <c r="F3643" s="6">
        <v>205686000134</v>
      </c>
      <c r="G3643" s="5" t="s">
        <v>3829</v>
      </c>
      <c r="H3643" s="5" t="s">
        <v>3830</v>
      </c>
      <c r="I3643" s="5" t="s">
        <v>18202</v>
      </c>
      <c r="J3643" s="5" t="s">
        <v>30</v>
      </c>
      <c r="K3643" s="5" t="s">
        <v>111</v>
      </c>
      <c r="L3643" s="5" t="s">
        <v>112</v>
      </c>
      <c r="M3643" s="5" t="s">
        <v>65</v>
      </c>
      <c r="N3643" s="5" t="s">
        <v>34</v>
      </c>
      <c r="O3643" s="5" t="s">
        <v>113</v>
      </c>
      <c r="P3643" s="5" t="s">
        <v>206</v>
      </c>
      <c r="T3643" s="5">
        <v>1</v>
      </c>
      <c r="U3643" s="5" t="s">
        <v>375</v>
      </c>
      <c r="V3643" s="5" t="s">
        <v>38</v>
      </c>
      <c r="W3643" s="5" t="s">
        <v>2996</v>
      </c>
      <c r="X3643" s="5" t="str">
        <f>+VLOOKUP(C3643,Hoja1!$E$2:$F$125,2,0)</f>
        <v>SANTA_ROSA_DE_OSOS</v>
      </c>
      <c r="Y3643" s="6" t="s">
        <v>20056</v>
      </c>
      <c r="Z3643" s="6">
        <v>205686000134</v>
      </c>
    </row>
    <row r="3644" spans="1:26">
      <c r="A3644" s="5" t="s">
        <v>25</v>
      </c>
      <c r="B3644" s="5">
        <v>5686</v>
      </c>
      <c r="C3644" s="5" t="s">
        <v>185</v>
      </c>
      <c r="D3644" s="6">
        <v>205686000177</v>
      </c>
      <c r="E3644" s="5" t="s">
        <v>3815</v>
      </c>
      <c r="F3644" s="6">
        <v>205686000177</v>
      </c>
      <c r="G3644" s="5" t="s">
        <v>3816</v>
      </c>
      <c r="H3644" s="5" t="s">
        <v>3817</v>
      </c>
      <c r="I3644" s="5" t="s">
        <v>18197</v>
      </c>
      <c r="J3644" s="5" t="s">
        <v>30</v>
      </c>
      <c r="K3644" s="5" t="s">
        <v>111</v>
      </c>
      <c r="L3644" s="5" t="s">
        <v>112</v>
      </c>
      <c r="M3644" s="5" t="s">
        <v>65</v>
      </c>
      <c r="N3644" s="5" t="s">
        <v>34</v>
      </c>
      <c r="O3644" s="5" t="s">
        <v>113</v>
      </c>
      <c r="P3644" s="5" t="s">
        <v>206</v>
      </c>
      <c r="T3644" s="5">
        <v>1</v>
      </c>
      <c r="U3644" s="5" t="s">
        <v>375</v>
      </c>
      <c r="V3644" s="5" t="s">
        <v>38</v>
      </c>
      <c r="X3644" s="5" t="str">
        <f>+VLOOKUP(C3644,Hoja1!$E$2:$F$125,2,0)</f>
        <v>SANTA_ROSA_DE_OSOS</v>
      </c>
      <c r="Y3644" s="6" t="s">
        <v>20057</v>
      </c>
      <c r="Z3644" s="6">
        <v>205686000177</v>
      </c>
    </row>
    <row r="3645" spans="1:26">
      <c r="A3645" s="5" t="s">
        <v>25</v>
      </c>
      <c r="B3645" s="5">
        <v>5686</v>
      </c>
      <c r="C3645" s="5" t="s">
        <v>185</v>
      </c>
      <c r="D3645" s="6">
        <v>205686000681</v>
      </c>
      <c r="E3645" s="5" t="s">
        <v>3875</v>
      </c>
      <c r="F3645" s="6">
        <v>205686000681</v>
      </c>
      <c r="G3645" s="5" t="s">
        <v>6677</v>
      </c>
      <c r="H3645" s="5" t="s">
        <v>6678</v>
      </c>
      <c r="I3645" s="5" t="s">
        <v>6679</v>
      </c>
      <c r="J3645" s="5" t="s">
        <v>30</v>
      </c>
      <c r="K3645" s="5" t="s">
        <v>111</v>
      </c>
      <c r="L3645" s="5" t="s">
        <v>112</v>
      </c>
      <c r="M3645" s="5" t="s">
        <v>65</v>
      </c>
      <c r="N3645" s="5" t="s">
        <v>34</v>
      </c>
      <c r="O3645" s="5" t="s">
        <v>113</v>
      </c>
      <c r="P3645" s="5" t="s">
        <v>129</v>
      </c>
      <c r="T3645" s="5">
        <v>1</v>
      </c>
      <c r="U3645" s="5" t="s">
        <v>375</v>
      </c>
      <c r="V3645" s="5" t="s">
        <v>38</v>
      </c>
      <c r="W3645" s="5" t="s">
        <v>6680</v>
      </c>
      <c r="X3645" s="5" t="str">
        <f>+VLOOKUP(C3645,Hoja1!$E$2:$F$125,2,0)</f>
        <v>SANTA_ROSA_DE_OSOS</v>
      </c>
      <c r="Y3645" s="6" t="s">
        <v>20058</v>
      </c>
      <c r="Z3645" s="6">
        <v>205686000681</v>
      </c>
    </row>
    <row r="3646" spans="1:26">
      <c r="A3646" s="5" t="s">
        <v>25</v>
      </c>
      <c r="B3646" s="5">
        <v>5686</v>
      </c>
      <c r="C3646" s="5" t="s">
        <v>185</v>
      </c>
      <c r="D3646" s="6">
        <v>205038000021</v>
      </c>
      <c r="E3646" s="5" t="s">
        <v>2022</v>
      </c>
      <c r="F3646" s="6">
        <v>205038000021</v>
      </c>
      <c r="G3646" s="5" t="s">
        <v>2023</v>
      </c>
      <c r="H3646" s="5" t="s">
        <v>2024</v>
      </c>
      <c r="I3646" s="5" t="s">
        <v>2025</v>
      </c>
      <c r="J3646" s="5" t="s">
        <v>30</v>
      </c>
      <c r="K3646" s="5" t="s">
        <v>111</v>
      </c>
      <c r="L3646" s="5" t="s">
        <v>112</v>
      </c>
      <c r="M3646" s="5" t="s">
        <v>65</v>
      </c>
      <c r="N3646" s="5" t="s">
        <v>34</v>
      </c>
      <c r="O3646" s="5" t="s">
        <v>113</v>
      </c>
      <c r="P3646" s="5" t="s">
        <v>206</v>
      </c>
      <c r="T3646" s="5">
        <v>1</v>
      </c>
      <c r="U3646" s="5" t="s">
        <v>375</v>
      </c>
      <c r="V3646" s="5" t="s">
        <v>38</v>
      </c>
      <c r="W3646" s="5" t="s">
        <v>1184</v>
      </c>
      <c r="X3646" s="5" t="str">
        <f>+VLOOKUP(C3646,Hoja1!$E$2:$F$125,2,0)</f>
        <v>SANTA_ROSA_DE_OSOS</v>
      </c>
      <c r="Y3646" s="6" t="s">
        <v>20059</v>
      </c>
      <c r="Z3646" s="6">
        <v>205038000021</v>
      </c>
    </row>
    <row r="3647" spans="1:26">
      <c r="A3647" s="5" t="s">
        <v>25</v>
      </c>
      <c r="B3647" s="5">
        <v>5686</v>
      </c>
      <c r="C3647" s="5" t="s">
        <v>185</v>
      </c>
      <c r="D3647" s="6">
        <v>205686000819</v>
      </c>
      <c r="E3647" s="5" t="s">
        <v>1196</v>
      </c>
      <c r="F3647" s="6">
        <v>205686000819</v>
      </c>
      <c r="G3647" s="5" t="s">
        <v>1197</v>
      </c>
      <c r="H3647" s="5" t="s">
        <v>1198</v>
      </c>
      <c r="I3647" s="5" t="s">
        <v>13073</v>
      </c>
      <c r="J3647" s="5" t="s">
        <v>30</v>
      </c>
      <c r="K3647" s="5" t="s">
        <v>111</v>
      </c>
      <c r="L3647" s="5" t="s">
        <v>112</v>
      </c>
      <c r="M3647" s="5" t="s">
        <v>65</v>
      </c>
      <c r="N3647" s="5" t="s">
        <v>34</v>
      </c>
      <c r="O3647" s="5" t="s">
        <v>113</v>
      </c>
      <c r="P3647" s="5" t="s">
        <v>206</v>
      </c>
      <c r="T3647" s="5">
        <v>1</v>
      </c>
      <c r="U3647" s="5" t="s">
        <v>375</v>
      </c>
      <c r="V3647" s="5" t="s">
        <v>38</v>
      </c>
      <c r="X3647" s="5" t="str">
        <f>+VLOOKUP(C3647,Hoja1!$E$2:$F$125,2,0)</f>
        <v>SANTA_ROSA_DE_OSOS</v>
      </c>
      <c r="Y3647" s="6" t="s">
        <v>20060</v>
      </c>
      <c r="Z3647" s="6">
        <v>205686000819</v>
      </c>
    </row>
    <row r="3648" spans="1:26">
      <c r="A3648" s="5" t="s">
        <v>25</v>
      </c>
      <c r="B3648" s="5">
        <v>5042</v>
      </c>
      <c r="C3648" s="5" t="s">
        <v>10885</v>
      </c>
      <c r="D3648" s="6">
        <v>305042000871</v>
      </c>
      <c r="E3648" s="5" t="s">
        <v>503</v>
      </c>
      <c r="F3648" s="6">
        <v>305042000871</v>
      </c>
      <c r="G3648" s="5" t="s">
        <v>504</v>
      </c>
      <c r="H3648" s="5" t="s">
        <v>505</v>
      </c>
      <c r="I3648" s="5" t="s">
        <v>506</v>
      </c>
      <c r="J3648" s="5" t="s">
        <v>30</v>
      </c>
      <c r="K3648" s="5" t="s">
        <v>31</v>
      </c>
      <c r="L3648" s="5" t="s">
        <v>32</v>
      </c>
      <c r="M3648" s="5" t="s">
        <v>56</v>
      </c>
      <c r="N3648" s="5" t="s">
        <v>57</v>
      </c>
      <c r="O3648" s="5">
        <v>-3</v>
      </c>
      <c r="P3648" s="5" t="s">
        <v>58</v>
      </c>
      <c r="T3648" s="5">
        <v>1</v>
      </c>
      <c r="U3648" s="5" t="s">
        <v>375</v>
      </c>
      <c r="V3648" s="5" t="s">
        <v>38</v>
      </c>
      <c r="W3648" s="5" t="s">
        <v>507</v>
      </c>
      <c r="X3648" s="5" t="str">
        <f>+VLOOKUP(C3648,Hoja1!$E$2:$F$125,2,0)</f>
        <v>SANTAFÉ_DE_ANTIOQUIA</v>
      </c>
      <c r="Y3648" s="6" t="s">
        <v>20061</v>
      </c>
      <c r="Z3648" s="6">
        <v>305042000871</v>
      </c>
    </row>
    <row r="3649" spans="1:26">
      <c r="A3649" s="5" t="s">
        <v>25</v>
      </c>
      <c r="B3649" s="5">
        <v>5042</v>
      </c>
      <c r="C3649" s="5" t="s">
        <v>10885</v>
      </c>
      <c r="D3649" s="6">
        <v>305042000766</v>
      </c>
      <c r="E3649" s="5" t="s">
        <v>371</v>
      </c>
      <c r="F3649" s="6">
        <v>305042000766</v>
      </c>
      <c r="G3649" s="5" t="s">
        <v>401</v>
      </c>
      <c r="I3649" s="5" t="s">
        <v>402</v>
      </c>
      <c r="J3649" s="5" t="s">
        <v>30</v>
      </c>
      <c r="K3649" s="5" t="s">
        <v>31</v>
      </c>
      <c r="L3649" s="5" t="s">
        <v>32</v>
      </c>
      <c r="M3649" s="5" t="s">
        <v>43</v>
      </c>
      <c r="N3649" s="5" t="s">
        <v>44</v>
      </c>
      <c r="O3649" s="5" t="s">
        <v>45</v>
      </c>
      <c r="P3649" s="5" t="s">
        <v>46</v>
      </c>
      <c r="S3649" s="5" t="s">
        <v>384</v>
      </c>
      <c r="T3649" s="5">
        <v>1</v>
      </c>
      <c r="U3649" s="5" t="s">
        <v>375</v>
      </c>
      <c r="V3649" s="5" t="s">
        <v>38</v>
      </c>
      <c r="X3649" s="5" t="str">
        <f>+VLOOKUP(C3649,Hoja1!$E$2:$F$125,2,0)</f>
        <v>SANTAFÉ_DE_ANTIOQUIA</v>
      </c>
      <c r="Y3649" s="6" t="s">
        <v>20062</v>
      </c>
      <c r="Z3649" s="6">
        <v>305042000766</v>
      </c>
    </row>
    <row r="3650" spans="1:26">
      <c r="A3650" s="5" t="s">
        <v>25</v>
      </c>
      <c r="B3650" s="5">
        <v>5042</v>
      </c>
      <c r="C3650" s="5" t="s">
        <v>10885</v>
      </c>
      <c r="D3650" s="6">
        <v>305042000707</v>
      </c>
      <c r="E3650" s="5" t="s">
        <v>18209</v>
      </c>
      <c r="F3650" s="6">
        <v>305042000707</v>
      </c>
      <c r="G3650" s="5" t="s">
        <v>7359</v>
      </c>
      <c r="H3650" s="5">
        <v>8532892</v>
      </c>
      <c r="I3650" s="5" t="s">
        <v>16326</v>
      </c>
      <c r="J3650" s="5" t="s">
        <v>347</v>
      </c>
      <c r="K3650" s="5" t="s">
        <v>31</v>
      </c>
      <c r="L3650" s="5" t="s">
        <v>32</v>
      </c>
      <c r="M3650" s="5" t="s">
        <v>65</v>
      </c>
      <c r="N3650" s="5" t="s">
        <v>348</v>
      </c>
      <c r="O3650" s="5" t="s">
        <v>359</v>
      </c>
      <c r="P3650" s="5" t="s">
        <v>7186</v>
      </c>
      <c r="S3650" s="5" t="s">
        <v>384</v>
      </c>
      <c r="T3650" s="5">
        <v>1</v>
      </c>
      <c r="U3650" s="5" t="s">
        <v>375</v>
      </c>
      <c r="V3650" s="5" t="s">
        <v>38</v>
      </c>
      <c r="W3650" s="5" t="s">
        <v>16327</v>
      </c>
      <c r="X3650" s="5" t="str">
        <f>+VLOOKUP(C3650,Hoja1!$E$2:$F$125,2,0)</f>
        <v>SANTAFÉ_DE_ANTIOQUIA</v>
      </c>
      <c r="Y3650" s="6" t="s">
        <v>20063</v>
      </c>
      <c r="Z3650" s="6">
        <v>305042000707</v>
      </c>
    </row>
    <row r="3651" spans="1:26">
      <c r="A3651" s="5" t="s">
        <v>25</v>
      </c>
      <c r="B3651" s="5">
        <v>5042</v>
      </c>
      <c r="C3651" s="5" t="s">
        <v>10885</v>
      </c>
      <c r="D3651" s="6">
        <v>205042000249</v>
      </c>
      <c r="E3651" s="5" t="s">
        <v>8749</v>
      </c>
      <c r="F3651" s="6">
        <v>205042000249</v>
      </c>
      <c r="G3651" s="5" t="s">
        <v>8750</v>
      </c>
      <c r="H3651" s="5" t="s">
        <v>2182</v>
      </c>
      <c r="I3651" s="5" t="s">
        <v>8751</v>
      </c>
      <c r="J3651" s="5" t="s">
        <v>347</v>
      </c>
      <c r="K3651" s="5" t="s">
        <v>111</v>
      </c>
      <c r="L3651" s="5" t="s">
        <v>112</v>
      </c>
      <c r="M3651" s="5" t="s">
        <v>65</v>
      </c>
      <c r="N3651" s="5" t="s">
        <v>367</v>
      </c>
      <c r="O3651" s="5" t="s">
        <v>368</v>
      </c>
      <c r="P3651" s="5" t="s">
        <v>7530</v>
      </c>
      <c r="T3651" s="5">
        <v>1</v>
      </c>
      <c r="U3651" s="5" t="s">
        <v>375</v>
      </c>
      <c r="V3651" s="5" t="s">
        <v>38</v>
      </c>
      <c r="W3651" s="5" t="s">
        <v>8752</v>
      </c>
      <c r="X3651" s="5" t="str">
        <f>+VLOOKUP(C3651,Hoja1!$E$2:$F$125,2,0)</f>
        <v>SANTAFÉ_DE_ANTIOQUIA</v>
      </c>
      <c r="Y3651" s="6" t="s">
        <v>20064</v>
      </c>
      <c r="Z3651" s="6">
        <v>205042000249</v>
      </c>
    </row>
    <row r="3652" spans="1:26">
      <c r="A3652" s="5" t="s">
        <v>25</v>
      </c>
      <c r="B3652" s="5">
        <v>5042</v>
      </c>
      <c r="C3652" s="5" t="s">
        <v>10885</v>
      </c>
      <c r="D3652" s="6">
        <v>105042000180</v>
      </c>
      <c r="E3652" s="5" t="s">
        <v>7812</v>
      </c>
      <c r="F3652" s="6">
        <v>105042000180</v>
      </c>
      <c r="G3652" s="5" t="s">
        <v>8474</v>
      </c>
      <c r="H3652" s="5" t="s">
        <v>8475</v>
      </c>
      <c r="I3652" s="5" t="s">
        <v>18207</v>
      </c>
      <c r="J3652" s="5" t="s">
        <v>347</v>
      </c>
      <c r="K3652" s="5" t="s">
        <v>111</v>
      </c>
      <c r="L3652" s="5" t="s">
        <v>32</v>
      </c>
      <c r="M3652" s="5" t="s">
        <v>33</v>
      </c>
      <c r="N3652" s="5" t="s">
        <v>348</v>
      </c>
      <c r="O3652" s="5" t="s">
        <v>362</v>
      </c>
      <c r="P3652" s="5" t="s">
        <v>7499</v>
      </c>
      <c r="T3652" s="5">
        <v>3</v>
      </c>
      <c r="U3652" s="5" t="s">
        <v>375</v>
      </c>
      <c r="V3652" s="5" t="s">
        <v>38</v>
      </c>
      <c r="W3652" s="5" t="s">
        <v>10886</v>
      </c>
      <c r="X3652" s="5" t="str">
        <f>+VLOOKUP(C3652,Hoja1!$E$2:$F$125,2,0)</f>
        <v>SANTAFÉ_DE_ANTIOQUIA</v>
      </c>
      <c r="Y3652" s="6" t="s">
        <v>20065</v>
      </c>
      <c r="Z3652" s="6">
        <v>105042000180</v>
      </c>
    </row>
    <row r="3653" spans="1:26">
      <c r="A3653" s="5" t="s">
        <v>25</v>
      </c>
      <c r="B3653" s="5">
        <v>5042</v>
      </c>
      <c r="C3653" s="5" t="s">
        <v>10885</v>
      </c>
      <c r="D3653" s="6">
        <v>205042000176</v>
      </c>
      <c r="E3653" s="5" t="s">
        <v>18206</v>
      </c>
      <c r="F3653" s="6">
        <v>205042000176</v>
      </c>
      <c r="G3653" s="5" t="s">
        <v>8745</v>
      </c>
      <c r="H3653" s="5" t="s">
        <v>8746</v>
      </c>
      <c r="I3653" s="5" t="s">
        <v>8747</v>
      </c>
      <c r="J3653" s="5" t="s">
        <v>347</v>
      </c>
      <c r="K3653" s="5" t="s">
        <v>111</v>
      </c>
      <c r="L3653" s="5" t="s">
        <v>112</v>
      </c>
      <c r="M3653" s="5" t="s">
        <v>65</v>
      </c>
      <c r="N3653" s="5" t="s">
        <v>367</v>
      </c>
      <c r="O3653" s="5" t="s">
        <v>368</v>
      </c>
      <c r="P3653" s="5" t="s">
        <v>7404</v>
      </c>
      <c r="T3653" s="5">
        <v>1</v>
      </c>
      <c r="U3653" s="5" t="s">
        <v>375</v>
      </c>
      <c r="V3653" s="5" t="s">
        <v>38</v>
      </c>
      <c r="W3653" s="5" t="s">
        <v>8748</v>
      </c>
      <c r="X3653" s="5" t="str">
        <f>+VLOOKUP(C3653,Hoja1!$E$2:$F$125,2,0)</f>
        <v>SANTAFÉ_DE_ANTIOQUIA</v>
      </c>
      <c r="Y3653" s="6" t="s">
        <v>20066</v>
      </c>
      <c r="Z3653" s="6">
        <v>205042000176</v>
      </c>
    </row>
    <row r="3654" spans="1:26">
      <c r="A3654" s="5" t="s">
        <v>25</v>
      </c>
      <c r="B3654" s="5">
        <v>5042</v>
      </c>
      <c r="C3654" s="5" t="s">
        <v>10885</v>
      </c>
      <c r="D3654" s="6">
        <v>205042000494</v>
      </c>
      <c r="E3654" s="5" t="s">
        <v>9324</v>
      </c>
      <c r="F3654" s="6">
        <v>205042000494</v>
      </c>
      <c r="G3654" s="5" t="s">
        <v>4556</v>
      </c>
      <c r="H3654" s="5" t="s">
        <v>9325</v>
      </c>
      <c r="I3654" s="5" t="s">
        <v>9326</v>
      </c>
      <c r="J3654" s="5" t="s">
        <v>347</v>
      </c>
      <c r="K3654" s="5" t="s">
        <v>111</v>
      </c>
      <c r="L3654" s="5" t="s">
        <v>112</v>
      </c>
      <c r="M3654" s="5" t="s">
        <v>65</v>
      </c>
      <c r="N3654" s="5" t="s">
        <v>367</v>
      </c>
      <c r="O3654" s="5" t="s">
        <v>368</v>
      </c>
      <c r="P3654" s="5" t="s">
        <v>7530</v>
      </c>
      <c r="T3654" s="5">
        <v>1</v>
      </c>
      <c r="U3654" s="5" t="s">
        <v>375</v>
      </c>
      <c r="V3654" s="5" t="s">
        <v>38</v>
      </c>
      <c r="W3654" s="5" t="s">
        <v>9327</v>
      </c>
      <c r="X3654" s="5" t="str">
        <f>+VLOOKUP(C3654,Hoja1!$E$2:$F$125,2,0)</f>
        <v>SANTAFÉ_DE_ANTIOQUIA</v>
      </c>
      <c r="Y3654" s="6" t="s">
        <v>20067</v>
      </c>
      <c r="Z3654" s="6">
        <v>205042000494</v>
      </c>
    </row>
    <row r="3655" spans="1:26">
      <c r="A3655" s="5" t="s">
        <v>25</v>
      </c>
      <c r="B3655" s="5">
        <v>5042</v>
      </c>
      <c r="C3655" s="5" t="s">
        <v>10885</v>
      </c>
      <c r="D3655" s="6">
        <v>205042000117</v>
      </c>
      <c r="E3655" s="5" t="s">
        <v>7647</v>
      </c>
      <c r="F3655" s="6">
        <v>205042000117</v>
      </c>
      <c r="G3655" s="5" t="s">
        <v>3770</v>
      </c>
      <c r="H3655" s="5" t="s">
        <v>1325</v>
      </c>
      <c r="I3655" s="5" t="s">
        <v>10891</v>
      </c>
      <c r="J3655" s="5" t="s">
        <v>347</v>
      </c>
      <c r="K3655" s="5" t="s">
        <v>111</v>
      </c>
      <c r="L3655" s="5" t="s">
        <v>112</v>
      </c>
      <c r="M3655" s="5" t="s">
        <v>65</v>
      </c>
      <c r="N3655" s="5" t="s">
        <v>367</v>
      </c>
      <c r="O3655" s="5" t="s">
        <v>368</v>
      </c>
      <c r="P3655" s="5" t="s">
        <v>2564</v>
      </c>
      <c r="T3655" s="5">
        <v>1</v>
      </c>
      <c r="U3655" s="5" t="s">
        <v>375</v>
      </c>
      <c r="V3655" s="5" t="s">
        <v>38</v>
      </c>
      <c r="W3655" s="5" t="s">
        <v>7648</v>
      </c>
      <c r="X3655" s="5" t="str">
        <f>+VLOOKUP(C3655,Hoja1!$E$2:$F$125,2,0)</f>
        <v>SANTAFÉ_DE_ANTIOQUIA</v>
      </c>
      <c r="Y3655" s="6" t="s">
        <v>20068</v>
      </c>
      <c r="Z3655" s="6">
        <v>205042000117</v>
      </c>
    </row>
    <row r="3656" spans="1:26">
      <c r="A3656" s="5" t="s">
        <v>25</v>
      </c>
      <c r="B3656" s="5">
        <v>5042</v>
      </c>
      <c r="C3656" s="5" t="s">
        <v>10885</v>
      </c>
      <c r="D3656" s="6">
        <v>105042000732</v>
      </c>
      <c r="E3656" s="5" t="s">
        <v>9556</v>
      </c>
      <c r="F3656" s="6">
        <v>105042000732</v>
      </c>
      <c r="G3656" s="5" t="s">
        <v>10887</v>
      </c>
      <c r="H3656" s="5" t="s">
        <v>9557</v>
      </c>
      <c r="I3656" s="5" t="s">
        <v>18205</v>
      </c>
      <c r="J3656" s="5" t="s">
        <v>347</v>
      </c>
      <c r="K3656" s="5" t="s">
        <v>111</v>
      </c>
      <c r="L3656" s="5" t="s">
        <v>32</v>
      </c>
      <c r="M3656" s="5" t="s">
        <v>466</v>
      </c>
      <c r="N3656" s="5" t="s">
        <v>348</v>
      </c>
      <c r="O3656" s="5" t="s">
        <v>7561</v>
      </c>
      <c r="P3656" s="5" t="s">
        <v>10888</v>
      </c>
      <c r="T3656" s="5">
        <v>3</v>
      </c>
      <c r="U3656" s="5" t="s">
        <v>375</v>
      </c>
      <c r="V3656" s="5" t="s">
        <v>38</v>
      </c>
      <c r="W3656" s="5" t="s">
        <v>10889</v>
      </c>
      <c r="X3656" s="5" t="str">
        <f>+VLOOKUP(C3656,Hoja1!$E$2:$F$125,2,0)</f>
        <v>SANTAFÉ_DE_ANTIOQUIA</v>
      </c>
      <c r="Y3656" s="6" t="s">
        <v>20069</v>
      </c>
      <c r="Z3656" s="6">
        <v>105042000732</v>
      </c>
    </row>
    <row r="3657" spans="1:26">
      <c r="A3657" s="5" t="s">
        <v>25</v>
      </c>
      <c r="B3657" s="5">
        <v>5042</v>
      </c>
      <c r="C3657" s="5" t="s">
        <v>10885</v>
      </c>
      <c r="D3657" s="6">
        <v>205042000885</v>
      </c>
      <c r="E3657" s="5" t="s">
        <v>160</v>
      </c>
      <c r="F3657" s="6">
        <v>205042000885</v>
      </c>
      <c r="G3657" s="5" t="s">
        <v>161</v>
      </c>
      <c r="H3657" s="5" t="s">
        <v>162</v>
      </c>
      <c r="I3657" s="5" t="s">
        <v>238</v>
      </c>
      <c r="J3657" s="5" t="s">
        <v>30</v>
      </c>
      <c r="K3657" s="5" t="s">
        <v>111</v>
      </c>
      <c r="L3657" s="5" t="s">
        <v>112</v>
      </c>
      <c r="M3657" s="5" t="s">
        <v>65</v>
      </c>
      <c r="N3657" s="5" t="s">
        <v>34</v>
      </c>
      <c r="O3657" s="5" t="s">
        <v>113</v>
      </c>
      <c r="P3657" s="5" t="s">
        <v>122</v>
      </c>
      <c r="T3657" s="5">
        <v>1</v>
      </c>
      <c r="U3657" s="5" t="s">
        <v>37</v>
      </c>
      <c r="V3657" s="5" t="s">
        <v>38</v>
      </c>
      <c r="X3657" s="5" t="str">
        <f>+VLOOKUP(C3657,Hoja1!$E$2:$F$125,2,0)</f>
        <v>SANTAFÉ_DE_ANTIOQUIA</v>
      </c>
      <c r="Y3657" s="6" t="s">
        <v>20070</v>
      </c>
      <c r="Z3657" s="6">
        <v>205042000885</v>
      </c>
    </row>
    <row r="3658" spans="1:26">
      <c r="A3658" s="5" t="s">
        <v>25</v>
      </c>
      <c r="B3658" s="5">
        <v>5042</v>
      </c>
      <c r="C3658" s="5" t="s">
        <v>10885</v>
      </c>
      <c r="D3658" s="6">
        <v>205042000010</v>
      </c>
      <c r="E3658" s="5" t="s">
        <v>3968</v>
      </c>
      <c r="F3658" s="6">
        <v>205042000010</v>
      </c>
      <c r="G3658" s="5" t="s">
        <v>3969</v>
      </c>
      <c r="H3658" s="5" t="s">
        <v>3970</v>
      </c>
      <c r="I3658" s="5" t="s">
        <v>3971</v>
      </c>
      <c r="J3658" s="5" t="s">
        <v>30</v>
      </c>
      <c r="K3658" s="5" t="s">
        <v>111</v>
      </c>
      <c r="L3658" s="5" t="s">
        <v>112</v>
      </c>
      <c r="M3658" s="5" t="s">
        <v>65</v>
      </c>
      <c r="N3658" s="5" t="s">
        <v>34</v>
      </c>
      <c r="O3658" s="5" t="s">
        <v>113</v>
      </c>
      <c r="P3658" s="5" t="s">
        <v>122</v>
      </c>
      <c r="T3658" s="5">
        <v>1</v>
      </c>
      <c r="U3658" s="5" t="s">
        <v>375</v>
      </c>
      <c r="V3658" s="5" t="s">
        <v>38</v>
      </c>
      <c r="W3658" s="5" t="s">
        <v>10890</v>
      </c>
      <c r="X3658" s="5" t="str">
        <f>+VLOOKUP(C3658,Hoja1!$E$2:$F$125,2,0)</f>
        <v>SANTAFÉ_DE_ANTIOQUIA</v>
      </c>
      <c r="Y3658" s="6" t="s">
        <v>20071</v>
      </c>
      <c r="Z3658" s="6">
        <v>205042000010</v>
      </c>
    </row>
    <row r="3659" spans="1:26">
      <c r="A3659" s="5" t="s">
        <v>25</v>
      </c>
      <c r="B3659" s="5">
        <v>5042</v>
      </c>
      <c r="C3659" s="5" t="s">
        <v>10885</v>
      </c>
      <c r="D3659" s="6">
        <v>205042000044</v>
      </c>
      <c r="E3659" s="5" t="s">
        <v>1388</v>
      </c>
      <c r="F3659" s="6">
        <v>205042000044</v>
      </c>
      <c r="G3659" s="5" t="s">
        <v>3123</v>
      </c>
      <c r="H3659" s="5" t="s">
        <v>1325</v>
      </c>
      <c r="I3659" s="5" t="s">
        <v>3124</v>
      </c>
      <c r="J3659" s="5" t="s">
        <v>30</v>
      </c>
      <c r="K3659" s="5" t="s">
        <v>111</v>
      </c>
      <c r="L3659" s="5" t="s">
        <v>112</v>
      </c>
      <c r="M3659" s="5" t="s">
        <v>65</v>
      </c>
      <c r="N3659" s="5" t="s">
        <v>34</v>
      </c>
      <c r="O3659" s="5" t="s">
        <v>113</v>
      </c>
      <c r="P3659" s="5" t="s">
        <v>122</v>
      </c>
      <c r="T3659" s="5">
        <v>1</v>
      </c>
      <c r="U3659" s="5" t="s">
        <v>375</v>
      </c>
      <c r="V3659" s="5" t="s">
        <v>38</v>
      </c>
      <c r="W3659" s="5" t="s">
        <v>3125</v>
      </c>
      <c r="X3659" s="5" t="str">
        <f>+VLOOKUP(C3659,Hoja1!$E$2:$F$125,2,0)</f>
        <v>SANTAFÉ_DE_ANTIOQUIA</v>
      </c>
      <c r="Y3659" s="6" t="s">
        <v>20072</v>
      </c>
      <c r="Z3659" s="6">
        <v>205042000044</v>
      </c>
    </row>
    <row r="3660" spans="1:26">
      <c r="A3660" s="5" t="s">
        <v>25</v>
      </c>
      <c r="B3660" s="5">
        <v>5042</v>
      </c>
      <c r="C3660" s="5" t="s">
        <v>10885</v>
      </c>
      <c r="D3660" s="6">
        <v>205042000346</v>
      </c>
      <c r="E3660" s="5" t="s">
        <v>1696</v>
      </c>
      <c r="F3660" s="6">
        <v>205042000346</v>
      </c>
      <c r="G3660" s="5" t="s">
        <v>1697</v>
      </c>
      <c r="H3660" s="5" t="s">
        <v>2182</v>
      </c>
      <c r="I3660" s="5" t="s">
        <v>2196</v>
      </c>
      <c r="J3660" s="5" t="s">
        <v>30</v>
      </c>
      <c r="K3660" s="5" t="s">
        <v>111</v>
      </c>
      <c r="L3660" s="5" t="s">
        <v>112</v>
      </c>
      <c r="M3660" s="5" t="s">
        <v>65</v>
      </c>
      <c r="N3660" s="5" t="s">
        <v>34</v>
      </c>
      <c r="O3660" s="5" t="s">
        <v>113</v>
      </c>
      <c r="P3660" s="5" t="s">
        <v>122</v>
      </c>
      <c r="T3660" s="5">
        <v>1</v>
      </c>
      <c r="U3660" s="5" t="s">
        <v>375</v>
      </c>
      <c r="V3660" s="5" t="s">
        <v>38</v>
      </c>
      <c r="W3660" s="5" t="s">
        <v>10896</v>
      </c>
      <c r="X3660" s="5" t="str">
        <f>+VLOOKUP(C3660,Hoja1!$E$2:$F$125,2,0)</f>
        <v>SANTAFÉ_DE_ANTIOQUIA</v>
      </c>
      <c r="Y3660" s="6" t="s">
        <v>20073</v>
      </c>
      <c r="Z3660" s="6">
        <v>205042000346</v>
      </c>
    </row>
    <row r="3661" spans="1:26">
      <c r="A3661" s="5" t="s">
        <v>25</v>
      </c>
      <c r="B3661" s="5">
        <v>5042</v>
      </c>
      <c r="C3661" s="5" t="s">
        <v>10885</v>
      </c>
      <c r="D3661" s="6">
        <v>205042000303</v>
      </c>
      <c r="E3661" s="5" t="s">
        <v>2184</v>
      </c>
      <c r="F3661" s="6">
        <v>205042000303</v>
      </c>
      <c r="G3661" s="5" t="s">
        <v>2185</v>
      </c>
      <c r="H3661" s="5" t="s">
        <v>1325</v>
      </c>
      <c r="I3661" s="5" t="s">
        <v>2186</v>
      </c>
      <c r="J3661" s="5" t="s">
        <v>30</v>
      </c>
      <c r="K3661" s="5" t="s">
        <v>111</v>
      </c>
      <c r="L3661" s="5" t="s">
        <v>112</v>
      </c>
      <c r="M3661" s="5" t="s">
        <v>65</v>
      </c>
      <c r="N3661" s="5" t="s">
        <v>34</v>
      </c>
      <c r="O3661" s="5" t="s">
        <v>113</v>
      </c>
      <c r="P3661" s="5" t="s">
        <v>122</v>
      </c>
      <c r="T3661" s="5">
        <v>1</v>
      </c>
      <c r="U3661" s="5" t="s">
        <v>375</v>
      </c>
      <c r="V3661" s="5" t="s">
        <v>38</v>
      </c>
      <c r="W3661" s="5" t="s">
        <v>2187</v>
      </c>
      <c r="X3661" s="5" t="str">
        <f>+VLOOKUP(C3661,Hoja1!$E$2:$F$125,2,0)</f>
        <v>SANTAFÉ_DE_ANTIOQUIA</v>
      </c>
      <c r="Y3661" s="6" t="s">
        <v>20074</v>
      </c>
      <c r="Z3661" s="6">
        <v>205042000303</v>
      </c>
    </row>
    <row r="3662" spans="1:26">
      <c r="A3662" s="5" t="s">
        <v>25</v>
      </c>
      <c r="B3662" s="5">
        <v>5042</v>
      </c>
      <c r="C3662" s="5" t="s">
        <v>10885</v>
      </c>
      <c r="D3662" s="6">
        <v>205042000397</v>
      </c>
      <c r="E3662" s="5" t="s">
        <v>1925</v>
      </c>
      <c r="F3662" s="6">
        <v>205042000397</v>
      </c>
      <c r="G3662" s="5" t="s">
        <v>6759</v>
      </c>
      <c r="H3662" s="5" t="s">
        <v>2182</v>
      </c>
      <c r="I3662" s="5" t="s">
        <v>6760</v>
      </c>
      <c r="J3662" s="5" t="s">
        <v>30</v>
      </c>
      <c r="K3662" s="5" t="s">
        <v>111</v>
      </c>
      <c r="L3662" s="5" t="s">
        <v>112</v>
      </c>
      <c r="M3662" s="5" t="s">
        <v>65</v>
      </c>
      <c r="N3662" s="5" t="s">
        <v>34</v>
      </c>
      <c r="O3662" s="5" t="s">
        <v>113</v>
      </c>
      <c r="P3662" s="5" t="s">
        <v>122</v>
      </c>
      <c r="T3662" s="5">
        <v>1</v>
      </c>
      <c r="U3662" s="5" t="s">
        <v>375</v>
      </c>
      <c r="V3662" s="5" t="s">
        <v>38</v>
      </c>
      <c r="W3662" s="5" t="s">
        <v>6761</v>
      </c>
      <c r="X3662" s="5" t="str">
        <f>+VLOOKUP(C3662,Hoja1!$E$2:$F$125,2,0)</f>
        <v>SANTAFÉ_DE_ANTIOQUIA</v>
      </c>
      <c r="Y3662" s="6" t="s">
        <v>20075</v>
      </c>
      <c r="Z3662" s="6">
        <v>205042000397</v>
      </c>
    </row>
    <row r="3663" spans="1:26">
      <c r="A3663" s="5" t="s">
        <v>25</v>
      </c>
      <c r="B3663" s="5">
        <v>5042</v>
      </c>
      <c r="C3663" s="5" t="s">
        <v>10885</v>
      </c>
      <c r="D3663" s="6">
        <v>205042000508</v>
      </c>
      <c r="E3663" s="5" t="s">
        <v>6762</v>
      </c>
      <c r="F3663" s="6">
        <v>205042000508</v>
      </c>
      <c r="G3663" s="5" t="s">
        <v>6763</v>
      </c>
      <c r="H3663" s="5" t="s">
        <v>6764</v>
      </c>
      <c r="I3663" s="5" t="s">
        <v>16549</v>
      </c>
      <c r="J3663" s="5" t="s">
        <v>30</v>
      </c>
      <c r="K3663" s="5" t="s">
        <v>111</v>
      </c>
      <c r="L3663" s="5" t="s">
        <v>112</v>
      </c>
      <c r="M3663" s="5" t="s">
        <v>65</v>
      </c>
      <c r="N3663" s="5" t="s">
        <v>34</v>
      </c>
      <c r="O3663" s="5" t="s">
        <v>113</v>
      </c>
      <c r="P3663" s="5" t="s">
        <v>122</v>
      </c>
      <c r="T3663" s="5">
        <v>1</v>
      </c>
      <c r="U3663" s="5" t="s">
        <v>375</v>
      </c>
      <c r="V3663" s="5" t="s">
        <v>38</v>
      </c>
      <c r="W3663" s="5" t="s">
        <v>6765</v>
      </c>
      <c r="X3663" s="5" t="str">
        <f>+VLOOKUP(C3663,Hoja1!$E$2:$F$125,2,0)</f>
        <v>SANTAFÉ_DE_ANTIOQUIA</v>
      </c>
      <c r="Y3663" s="6" t="s">
        <v>20076</v>
      </c>
      <c r="Z3663" s="6">
        <v>205042000508</v>
      </c>
    </row>
    <row r="3664" spans="1:26">
      <c r="A3664" s="5" t="s">
        <v>25</v>
      </c>
      <c r="B3664" s="5">
        <v>5042</v>
      </c>
      <c r="C3664" s="5" t="s">
        <v>10885</v>
      </c>
      <c r="D3664" s="6">
        <v>205042000419</v>
      </c>
      <c r="E3664" s="5" t="s">
        <v>3950</v>
      </c>
      <c r="F3664" s="6">
        <v>205042000419</v>
      </c>
      <c r="G3664" s="5" t="s">
        <v>3951</v>
      </c>
      <c r="H3664" s="5" t="s">
        <v>3952</v>
      </c>
      <c r="I3664" s="5" t="s">
        <v>3953</v>
      </c>
      <c r="J3664" s="5" t="s">
        <v>30</v>
      </c>
      <c r="K3664" s="5" t="s">
        <v>111</v>
      </c>
      <c r="L3664" s="5" t="s">
        <v>112</v>
      </c>
      <c r="M3664" s="5" t="s">
        <v>65</v>
      </c>
      <c r="N3664" s="5" t="s">
        <v>34</v>
      </c>
      <c r="O3664" s="5" t="s">
        <v>113</v>
      </c>
      <c r="P3664" s="5" t="s">
        <v>122</v>
      </c>
      <c r="T3664" s="5">
        <v>1</v>
      </c>
      <c r="U3664" s="5" t="s">
        <v>375</v>
      </c>
      <c r="V3664" s="5" t="s">
        <v>38</v>
      </c>
      <c r="W3664" s="5" t="s">
        <v>3954</v>
      </c>
      <c r="X3664" s="5" t="str">
        <f>+VLOOKUP(C3664,Hoja1!$E$2:$F$125,2,0)</f>
        <v>SANTAFÉ_DE_ANTIOQUIA</v>
      </c>
      <c r="Y3664" s="6" t="s">
        <v>20077</v>
      </c>
      <c r="Z3664" s="6">
        <v>205042000419</v>
      </c>
    </row>
    <row r="3665" spans="1:26">
      <c r="A3665" s="5" t="s">
        <v>25</v>
      </c>
      <c r="B3665" s="5">
        <v>5042</v>
      </c>
      <c r="C3665" s="5" t="s">
        <v>10885</v>
      </c>
      <c r="D3665" s="6">
        <v>205042000281</v>
      </c>
      <c r="E3665" s="5" t="s">
        <v>2188</v>
      </c>
      <c r="F3665" s="6">
        <v>205042000281</v>
      </c>
      <c r="G3665" s="5" t="s">
        <v>2189</v>
      </c>
      <c r="H3665" s="5" t="s">
        <v>2190</v>
      </c>
      <c r="I3665" s="5" t="s">
        <v>2191</v>
      </c>
      <c r="J3665" s="5" t="s">
        <v>30</v>
      </c>
      <c r="K3665" s="5" t="s">
        <v>111</v>
      </c>
      <c r="L3665" s="5" t="s">
        <v>112</v>
      </c>
      <c r="M3665" s="5" t="s">
        <v>65</v>
      </c>
      <c r="N3665" s="5" t="s">
        <v>34</v>
      </c>
      <c r="O3665" s="5" t="s">
        <v>113</v>
      </c>
      <c r="P3665" s="5" t="s">
        <v>122</v>
      </c>
      <c r="T3665" s="5">
        <v>1</v>
      </c>
      <c r="U3665" s="5" t="s">
        <v>375</v>
      </c>
      <c r="V3665" s="5" t="s">
        <v>38</v>
      </c>
      <c r="W3665" s="5" t="s">
        <v>2192</v>
      </c>
      <c r="X3665" s="5" t="str">
        <f>+VLOOKUP(C3665,Hoja1!$E$2:$F$125,2,0)</f>
        <v>SANTAFÉ_DE_ANTIOQUIA</v>
      </c>
      <c r="Y3665" s="6" t="s">
        <v>20078</v>
      </c>
      <c r="Z3665" s="6">
        <v>205042000281</v>
      </c>
    </row>
    <row r="3666" spans="1:26">
      <c r="A3666" s="5" t="s">
        <v>25</v>
      </c>
      <c r="B3666" s="5">
        <v>5042</v>
      </c>
      <c r="C3666" s="5" t="s">
        <v>10885</v>
      </c>
      <c r="D3666" s="6">
        <v>205042000559</v>
      </c>
      <c r="E3666" s="5" t="s">
        <v>6757</v>
      </c>
      <c r="F3666" s="6">
        <v>205042000559</v>
      </c>
      <c r="G3666" s="5" t="s">
        <v>161</v>
      </c>
      <c r="H3666" s="5">
        <v>8531673</v>
      </c>
      <c r="I3666" s="5" t="s">
        <v>10898</v>
      </c>
      <c r="J3666" s="5" t="s">
        <v>30</v>
      </c>
      <c r="K3666" s="5" t="s">
        <v>111</v>
      </c>
      <c r="L3666" s="5" t="s">
        <v>112</v>
      </c>
      <c r="M3666" s="5" t="s">
        <v>65</v>
      </c>
      <c r="N3666" s="5" t="s">
        <v>34</v>
      </c>
      <c r="O3666" s="5" t="s">
        <v>113</v>
      </c>
      <c r="P3666" s="5" t="s">
        <v>122</v>
      </c>
      <c r="T3666" s="5">
        <v>1</v>
      </c>
      <c r="U3666" s="5" t="s">
        <v>375</v>
      </c>
      <c r="V3666" s="5" t="s">
        <v>38</v>
      </c>
      <c r="W3666" s="5" t="s">
        <v>6758</v>
      </c>
      <c r="X3666" s="5" t="str">
        <f>+VLOOKUP(C3666,Hoja1!$E$2:$F$125,2,0)</f>
        <v>SANTAFÉ_DE_ANTIOQUIA</v>
      </c>
      <c r="Y3666" s="6" t="s">
        <v>20079</v>
      </c>
      <c r="Z3666" s="6">
        <v>205042000559</v>
      </c>
    </row>
    <row r="3667" spans="1:26">
      <c r="A3667" s="5" t="s">
        <v>25</v>
      </c>
      <c r="B3667" s="5">
        <v>5042</v>
      </c>
      <c r="C3667" s="5" t="s">
        <v>10885</v>
      </c>
      <c r="D3667" s="6">
        <v>205042000290</v>
      </c>
      <c r="E3667" s="5" t="s">
        <v>1401</v>
      </c>
      <c r="F3667" s="6">
        <v>205042000290</v>
      </c>
      <c r="G3667" s="5" t="s">
        <v>6138</v>
      </c>
      <c r="H3667" s="5">
        <v>3117813322</v>
      </c>
      <c r="I3667" s="5" t="s">
        <v>6139</v>
      </c>
      <c r="J3667" s="5" t="s">
        <v>30</v>
      </c>
      <c r="K3667" s="5" t="s">
        <v>111</v>
      </c>
      <c r="L3667" s="5" t="s">
        <v>112</v>
      </c>
      <c r="M3667" s="5" t="s">
        <v>65</v>
      </c>
      <c r="N3667" s="5" t="s">
        <v>34</v>
      </c>
      <c r="O3667" s="5" t="s">
        <v>113</v>
      </c>
      <c r="P3667" s="5" t="s">
        <v>122</v>
      </c>
      <c r="T3667" s="5">
        <v>1</v>
      </c>
      <c r="U3667" s="5" t="s">
        <v>375</v>
      </c>
      <c r="V3667" s="5" t="s">
        <v>38</v>
      </c>
      <c r="W3667" s="5" t="s">
        <v>6140</v>
      </c>
      <c r="X3667" s="5" t="str">
        <f>+VLOOKUP(C3667,Hoja1!$E$2:$F$125,2,0)</f>
        <v>SANTAFÉ_DE_ANTIOQUIA</v>
      </c>
      <c r="Y3667" s="6" t="s">
        <v>20080</v>
      </c>
      <c r="Z3667" s="6">
        <v>205042000290</v>
      </c>
    </row>
    <row r="3668" spans="1:26">
      <c r="A3668" s="5" t="s">
        <v>25</v>
      </c>
      <c r="B3668" s="5">
        <v>5042</v>
      </c>
      <c r="C3668" s="5" t="s">
        <v>10885</v>
      </c>
      <c r="D3668" s="6">
        <v>205042000036</v>
      </c>
      <c r="E3668" s="5" t="s">
        <v>2143</v>
      </c>
      <c r="F3668" s="6">
        <v>205042000036</v>
      </c>
      <c r="G3668" s="5" t="s">
        <v>3976</v>
      </c>
      <c r="H3668" s="5" t="s">
        <v>2182</v>
      </c>
      <c r="I3668" s="5" t="s">
        <v>3977</v>
      </c>
      <c r="J3668" s="5" t="s">
        <v>30</v>
      </c>
      <c r="K3668" s="5" t="s">
        <v>111</v>
      </c>
      <c r="L3668" s="5" t="s">
        <v>112</v>
      </c>
      <c r="M3668" s="5" t="s">
        <v>65</v>
      </c>
      <c r="N3668" s="5" t="s">
        <v>34</v>
      </c>
      <c r="O3668" s="5" t="s">
        <v>113</v>
      </c>
      <c r="P3668" s="5" t="s">
        <v>122</v>
      </c>
      <c r="T3668" s="5">
        <v>1</v>
      </c>
      <c r="U3668" s="5" t="s">
        <v>375</v>
      </c>
      <c r="V3668" s="5" t="s">
        <v>38</v>
      </c>
      <c r="W3668" s="5" t="s">
        <v>3978</v>
      </c>
      <c r="X3668" s="5" t="str">
        <f>+VLOOKUP(C3668,Hoja1!$E$2:$F$125,2,0)</f>
        <v>SANTAFÉ_DE_ANTIOQUIA</v>
      </c>
      <c r="Y3668" s="6" t="s">
        <v>20081</v>
      </c>
      <c r="Z3668" s="6">
        <v>205042000036</v>
      </c>
    </row>
    <row r="3669" spans="1:26">
      <c r="A3669" s="5" t="s">
        <v>25</v>
      </c>
      <c r="B3669" s="5">
        <v>5042</v>
      </c>
      <c r="C3669" s="5" t="s">
        <v>10885</v>
      </c>
      <c r="D3669" s="6">
        <v>205042000320</v>
      </c>
      <c r="E3669" s="5" t="s">
        <v>3175</v>
      </c>
      <c r="F3669" s="6">
        <v>205042000320</v>
      </c>
      <c r="G3669" s="5" t="s">
        <v>3176</v>
      </c>
      <c r="H3669" s="5">
        <v>8231152</v>
      </c>
      <c r="I3669" s="5" t="s">
        <v>5438</v>
      </c>
      <c r="J3669" s="5" t="s">
        <v>30</v>
      </c>
      <c r="K3669" s="5" t="s">
        <v>111</v>
      </c>
      <c r="L3669" s="5" t="s">
        <v>112</v>
      </c>
      <c r="M3669" s="5" t="s">
        <v>65</v>
      </c>
      <c r="N3669" s="5" t="s">
        <v>34</v>
      </c>
      <c r="O3669" s="5" t="s">
        <v>113</v>
      </c>
      <c r="P3669" s="5" t="s">
        <v>122</v>
      </c>
      <c r="T3669" s="5">
        <v>1</v>
      </c>
      <c r="U3669" s="5" t="s">
        <v>375</v>
      </c>
      <c r="V3669" s="5" t="s">
        <v>38</v>
      </c>
      <c r="W3669" s="5" t="s">
        <v>5439</v>
      </c>
      <c r="X3669" s="5" t="str">
        <f>+VLOOKUP(C3669,Hoja1!$E$2:$F$125,2,0)</f>
        <v>SANTAFÉ_DE_ANTIOQUIA</v>
      </c>
      <c r="Y3669" s="6" t="s">
        <v>20082</v>
      </c>
      <c r="Z3669" s="6">
        <v>205042000320</v>
      </c>
    </row>
    <row r="3670" spans="1:26">
      <c r="A3670" s="5" t="s">
        <v>25</v>
      </c>
      <c r="B3670" s="5">
        <v>5042</v>
      </c>
      <c r="C3670" s="5" t="s">
        <v>10885</v>
      </c>
      <c r="D3670" s="6">
        <v>205042000486</v>
      </c>
      <c r="E3670" s="5" t="s">
        <v>6092</v>
      </c>
      <c r="F3670" s="6">
        <v>205042000486</v>
      </c>
      <c r="G3670" s="5" t="s">
        <v>6093</v>
      </c>
      <c r="H3670" s="5">
        <v>8231152</v>
      </c>
      <c r="I3670" s="5" t="s">
        <v>6144</v>
      </c>
      <c r="J3670" s="5" t="s">
        <v>30</v>
      </c>
      <c r="K3670" s="5" t="s">
        <v>111</v>
      </c>
      <c r="L3670" s="5" t="s">
        <v>112</v>
      </c>
      <c r="M3670" s="5" t="s">
        <v>65</v>
      </c>
      <c r="N3670" s="5" t="s">
        <v>34</v>
      </c>
      <c r="O3670" s="5" t="s">
        <v>113</v>
      </c>
      <c r="P3670" s="5" t="s">
        <v>122</v>
      </c>
      <c r="T3670" s="5">
        <v>1</v>
      </c>
      <c r="U3670" s="5" t="s">
        <v>375</v>
      </c>
      <c r="V3670" s="5" t="s">
        <v>38</v>
      </c>
      <c r="W3670" s="5" t="s">
        <v>10897</v>
      </c>
      <c r="X3670" s="5" t="str">
        <f>+VLOOKUP(C3670,Hoja1!$E$2:$F$125,2,0)</f>
        <v>SANTAFÉ_DE_ANTIOQUIA</v>
      </c>
      <c r="Y3670" s="6" t="s">
        <v>20083</v>
      </c>
      <c r="Z3670" s="6">
        <v>205042000486</v>
      </c>
    </row>
    <row r="3671" spans="1:26">
      <c r="A3671" s="5" t="s">
        <v>25</v>
      </c>
      <c r="B3671" s="5">
        <v>5042</v>
      </c>
      <c r="C3671" s="5" t="s">
        <v>10885</v>
      </c>
      <c r="D3671" s="6">
        <v>205042000257</v>
      </c>
      <c r="E3671" s="5" t="s">
        <v>1327</v>
      </c>
      <c r="F3671" s="6">
        <v>205042000257</v>
      </c>
      <c r="G3671" s="5" t="s">
        <v>1328</v>
      </c>
      <c r="H3671" s="5">
        <v>8531673</v>
      </c>
      <c r="I3671" s="5" t="s">
        <v>16549</v>
      </c>
      <c r="J3671" s="5" t="s">
        <v>30</v>
      </c>
      <c r="K3671" s="5" t="s">
        <v>111</v>
      </c>
      <c r="L3671" s="5" t="s">
        <v>112</v>
      </c>
      <c r="M3671" s="5" t="s">
        <v>65</v>
      </c>
      <c r="N3671" s="5" t="s">
        <v>34</v>
      </c>
      <c r="O3671" s="5" t="s">
        <v>113</v>
      </c>
      <c r="P3671" s="5" t="s">
        <v>122</v>
      </c>
      <c r="T3671" s="5">
        <v>1</v>
      </c>
      <c r="U3671" s="5" t="s">
        <v>375</v>
      </c>
      <c r="V3671" s="5" t="s">
        <v>38</v>
      </c>
      <c r="W3671" s="5" t="s">
        <v>1329</v>
      </c>
      <c r="X3671" s="5" t="str">
        <f>+VLOOKUP(C3671,Hoja1!$E$2:$F$125,2,0)</f>
        <v>SANTAFÉ_DE_ANTIOQUIA</v>
      </c>
      <c r="Y3671" s="6" t="s">
        <v>20084</v>
      </c>
      <c r="Z3671" s="6">
        <v>205042000257</v>
      </c>
    </row>
    <row r="3672" spans="1:26">
      <c r="A3672" s="5" t="s">
        <v>25</v>
      </c>
      <c r="B3672" s="5">
        <v>5042</v>
      </c>
      <c r="C3672" s="5" t="s">
        <v>10885</v>
      </c>
      <c r="D3672" s="6">
        <v>205042000664</v>
      </c>
      <c r="E3672" s="5" t="s">
        <v>1547</v>
      </c>
      <c r="F3672" s="6">
        <v>205042000664</v>
      </c>
      <c r="G3672" s="5" t="s">
        <v>1548</v>
      </c>
      <c r="H3672" s="5" t="s">
        <v>2182</v>
      </c>
      <c r="I3672" s="5" t="s">
        <v>2183</v>
      </c>
      <c r="J3672" s="5" t="s">
        <v>30</v>
      </c>
      <c r="K3672" s="5" t="s">
        <v>111</v>
      </c>
      <c r="L3672" s="5" t="s">
        <v>112</v>
      </c>
      <c r="M3672" s="5" t="s">
        <v>65</v>
      </c>
      <c r="N3672" s="5" t="s">
        <v>34</v>
      </c>
      <c r="O3672" s="5" t="s">
        <v>113</v>
      </c>
      <c r="P3672" s="5" t="s">
        <v>122</v>
      </c>
      <c r="T3672" s="5">
        <v>1</v>
      </c>
      <c r="U3672" s="5" t="s">
        <v>375</v>
      </c>
      <c r="V3672" s="5" t="s">
        <v>38</v>
      </c>
      <c r="W3672" s="5" t="s">
        <v>10900</v>
      </c>
      <c r="X3672" s="5" t="str">
        <f>+VLOOKUP(C3672,Hoja1!$E$2:$F$125,2,0)</f>
        <v>SANTAFÉ_DE_ANTIOQUIA</v>
      </c>
      <c r="Y3672" s="6" t="s">
        <v>20085</v>
      </c>
      <c r="Z3672" s="6">
        <v>205042000664</v>
      </c>
    </row>
    <row r="3673" spans="1:26">
      <c r="A3673" s="5" t="s">
        <v>25</v>
      </c>
      <c r="B3673" s="5">
        <v>5042</v>
      </c>
      <c r="C3673" s="5" t="s">
        <v>10885</v>
      </c>
      <c r="D3673" s="6">
        <v>205042000311</v>
      </c>
      <c r="E3673" s="5" t="s">
        <v>3024</v>
      </c>
      <c r="F3673" s="6">
        <v>205042000311</v>
      </c>
      <c r="G3673" s="5" t="s">
        <v>2900</v>
      </c>
      <c r="I3673" s="5" t="s">
        <v>10894</v>
      </c>
      <c r="J3673" s="5" t="s">
        <v>347</v>
      </c>
      <c r="K3673" s="5" t="s">
        <v>111</v>
      </c>
      <c r="L3673" s="5" t="s">
        <v>112</v>
      </c>
      <c r="M3673" s="5" t="s">
        <v>65</v>
      </c>
      <c r="N3673" s="5" t="s">
        <v>367</v>
      </c>
      <c r="O3673" s="5" t="s">
        <v>368</v>
      </c>
      <c r="P3673" s="5" t="s">
        <v>2564</v>
      </c>
      <c r="T3673" s="5">
        <v>1</v>
      </c>
      <c r="U3673" s="5" t="s">
        <v>375</v>
      </c>
      <c r="V3673" s="5" t="s">
        <v>38</v>
      </c>
      <c r="W3673" s="5" t="s">
        <v>8744</v>
      </c>
      <c r="X3673" s="5" t="str">
        <f>+VLOOKUP(C3673,Hoja1!$E$2:$F$125,2,0)</f>
        <v>SANTAFÉ_DE_ANTIOQUIA</v>
      </c>
      <c r="Y3673" s="6" t="s">
        <v>20086</v>
      </c>
      <c r="Z3673" s="6">
        <v>205042000311</v>
      </c>
    </row>
    <row r="3674" spans="1:26">
      <c r="A3674" s="5" t="s">
        <v>25</v>
      </c>
      <c r="B3674" s="5">
        <v>5042</v>
      </c>
      <c r="C3674" s="5" t="s">
        <v>10885</v>
      </c>
      <c r="D3674" s="6">
        <v>205042000206</v>
      </c>
      <c r="E3674" s="5" t="s">
        <v>3959</v>
      </c>
      <c r="F3674" s="6">
        <v>205042000206</v>
      </c>
      <c r="G3674" s="5" t="s">
        <v>3960</v>
      </c>
      <c r="H3674" s="5" t="s">
        <v>2182</v>
      </c>
      <c r="I3674" s="5" t="s">
        <v>3961</v>
      </c>
      <c r="J3674" s="5" t="s">
        <v>30</v>
      </c>
      <c r="K3674" s="5" t="s">
        <v>111</v>
      </c>
      <c r="L3674" s="5" t="s">
        <v>112</v>
      </c>
      <c r="M3674" s="5" t="s">
        <v>65</v>
      </c>
      <c r="N3674" s="5" t="s">
        <v>34</v>
      </c>
      <c r="O3674" s="5" t="s">
        <v>113</v>
      </c>
      <c r="P3674" s="5" t="s">
        <v>122</v>
      </c>
      <c r="T3674" s="5">
        <v>1</v>
      </c>
      <c r="U3674" s="5" t="s">
        <v>375</v>
      </c>
      <c r="V3674" s="5" t="s">
        <v>38</v>
      </c>
      <c r="W3674" s="5" t="s">
        <v>3962</v>
      </c>
      <c r="X3674" s="5" t="str">
        <f>+VLOOKUP(C3674,Hoja1!$E$2:$F$125,2,0)</f>
        <v>SANTAFÉ_DE_ANTIOQUIA</v>
      </c>
      <c r="Y3674" s="6" t="s">
        <v>20087</v>
      </c>
      <c r="Z3674" s="6">
        <v>205042000206</v>
      </c>
    </row>
    <row r="3675" spans="1:26">
      <c r="A3675" s="5" t="s">
        <v>25</v>
      </c>
      <c r="B3675" s="5">
        <v>5042</v>
      </c>
      <c r="C3675" s="5" t="s">
        <v>10885</v>
      </c>
      <c r="D3675" s="6">
        <v>205042000338</v>
      </c>
      <c r="E3675" s="5" t="s">
        <v>1330</v>
      </c>
      <c r="F3675" s="6">
        <v>205042000338</v>
      </c>
      <c r="G3675" s="5" t="s">
        <v>1331</v>
      </c>
      <c r="H3675" s="5">
        <v>8231152</v>
      </c>
      <c r="I3675" s="5" t="s">
        <v>1332</v>
      </c>
      <c r="J3675" s="5" t="s">
        <v>30</v>
      </c>
      <c r="K3675" s="5" t="s">
        <v>111</v>
      </c>
      <c r="L3675" s="5" t="s">
        <v>112</v>
      </c>
      <c r="M3675" s="5" t="s">
        <v>65</v>
      </c>
      <c r="N3675" s="5" t="s">
        <v>34</v>
      </c>
      <c r="O3675" s="5" t="s">
        <v>113</v>
      </c>
      <c r="P3675" s="5" t="s">
        <v>122</v>
      </c>
      <c r="T3675" s="5">
        <v>1</v>
      </c>
      <c r="U3675" s="5" t="s">
        <v>375</v>
      </c>
      <c r="V3675" s="5" t="s">
        <v>38</v>
      </c>
      <c r="W3675" s="5" t="s">
        <v>10895</v>
      </c>
      <c r="X3675" s="5" t="str">
        <f>+VLOOKUP(C3675,Hoja1!$E$2:$F$125,2,0)</f>
        <v>SANTAFÉ_DE_ANTIOQUIA</v>
      </c>
      <c r="Y3675" s="6" t="s">
        <v>20088</v>
      </c>
      <c r="Z3675" s="6">
        <v>205042000338</v>
      </c>
    </row>
    <row r="3676" spans="1:26">
      <c r="A3676" s="5" t="s">
        <v>25</v>
      </c>
      <c r="B3676" s="5">
        <v>5042</v>
      </c>
      <c r="C3676" s="5" t="s">
        <v>10885</v>
      </c>
      <c r="D3676" s="6">
        <v>205042000222</v>
      </c>
      <c r="E3676" s="5" t="s">
        <v>5440</v>
      </c>
      <c r="F3676" s="6">
        <v>205042000222</v>
      </c>
      <c r="G3676" s="5" t="s">
        <v>5441</v>
      </c>
      <c r="H3676" s="5" t="s">
        <v>1325</v>
      </c>
      <c r="I3676" s="5" t="s">
        <v>5442</v>
      </c>
      <c r="J3676" s="5" t="s">
        <v>30</v>
      </c>
      <c r="K3676" s="5" t="s">
        <v>111</v>
      </c>
      <c r="L3676" s="5" t="s">
        <v>112</v>
      </c>
      <c r="M3676" s="5" t="s">
        <v>65</v>
      </c>
      <c r="N3676" s="5" t="s">
        <v>34</v>
      </c>
      <c r="O3676" s="5" t="s">
        <v>113</v>
      </c>
      <c r="P3676" s="5" t="s">
        <v>122</v>
      </c>
      <c r="T3676" s="5">
        <v>1</v>
      </c>
      <c r="U3676" s="5" t="s">
        <v>375</v>
      </c>
      <c r="V3676" s="5" t="s">
        <v>38</v>
      </c>
      <c r="W3676" s="5" t="s">
        <v>5443</v>
      </c>
      <c r="X3676" s="5" t="str">
        <f>+VLOOKUP(C3676,Hoja1!$E$2:$F$125,2,0)</f>
        <v>SANTAFÉ_DE_ANTIOQUIA</v>
      </c>
      <c r="Y3676" s="6" t="s">
        <v>20089</v>
      </c>
      <c r="Z3676" s="6">
        <v>205042000222</v>
      </c>
    </row>
    <row r="3677" spans="1:26">
      <c r="A3677" s="5" t="s">
        <v>25</v>
      </c>
      <c r="B3677" s="5">
        <v>5042</v>
      </c>
      <c r="C3677" s="5" t="s">
        <v>10885</v>
      </c>
      <c r="D3677" s="6">
        <v>205042000214</v>
      </c>
      <c r="E3677" s="5" t="s">
        <v>2949</v>
      </c>
      <c r="F3677" s="6">
        <v>205042000214</v>
      </c>
      <c r="G3677" s="5" t="s">
        <v>267</v>
      </c>
      <c r="H3677" s="5" t="s">
        <v>2182</v>
      </c>
      <c r="I3677" s="5" t="s">
        <v>16549</v>
      </c>
      <c r="J3677" s="5" t="s">
        <v>30</v>
      </c>
      <c r="K3677" s="5" t="s">
        <v>111</v>
      </c>
      <c r="L3677" s="5" t="s">
        <v>112</v>
      </c>
      <c r="M3677" s="5" t="s">
        <v>65</v>
      </c>
      <c r="N3677" s="5" t="s">
        <v>34</v>
      </c>
      <c r="O3677" s="5" t="s">
        <v>113</v>
      </c>
      <c r="P3677" s="5" t="s">
        <v>122</v>
      </c>
      <c r="T3677" s="5">
        <v>1</v>
      </c>
      <c r="U3677" s="5" t="s">
        <v>375</v>
      </c>
      <c r="V3677" s="5" t="s">
        <v>38</v>
      </c>
      <c r="W3677" s="5" t="s">
        <v>10892</v>
      </c>
      <c r="X3677" s="5" t="str">
        <f>+VLOOKUP(C3677,Hoja1!$E$2:$F$125,2,0)</f>
        <v>SANTAFÉ_DE_ANTIOQUIA</v>
      </c>
      <c r="Y3677" s="6" t="s">
        <v>20090</v>
      </c>
      <c r="Z3677" s="6">
        <v>205042000214</v>
      </c>
    </row>
    <row r="3678" spans="1:26">
      <c r="A3678" s="5" t="s">
        <v>25</v>
      </c>
      <c r="B3678" s="5">
        <v>5042</v>
      </c>
      <c r="C3678" s="5" t="s">
        <v>10885</v>
      </c>
      <c r="D3678" s="6">
        <v>205042000150</v>
      </c>
      <c r="E3678" s="5" t="s">
        <v>2193</v>
      </c>
      <c r="F3678" s="6">
        <v>205042000150</v>
      </c>
      <c r="G3678" s="5" t="s">
        <v>236</v>
      </c>
      <c r="H3678" s="5">
        <v>8531673</v>
      </c>
      <c r="I3678" s="5" t="s">
        <v>2194</v>
      </c>
      <c r="J3678" s="5" t="s">
        <v>30</v>
      </c>
      <c r="K3678" s="5" t="s">
        <v>111</v>
      </c>
      <c r="L3678" s="5" t="s">
        <v>112</v>
      </c>
      <c r="M3678" s="5" t="s">
        <v>65</v>
      </c>
      <c r="N3678" s="5" t="s">
        <v>34</v>
      </c>
      <c r="O3678" s="5" t="s">
        <v>113</v>
      </c>
      <c r="P3678" s="5" t="s">
        <v>122</v>
      </c>
      <c r="T3678" s="5">
        <v>1</v>
      </c>
      <c r="U3678" s="5" t="s">
        <v>375</v>
      </c>
      <c r="V3678" s="5" t="s">
        <v>38</v>
      </c>
      <c r="W3678" s="5" t="s">
        <v>2195</v>
      </c>
      <c r="X3678" s="5" t="str">
        <f>+VLOOKUP(C3678,Hoja1!$E$2:$F$125,2,0)</f>
        <v>SANTAFÉ_DE_ANTIOQUIA</v>
      </c>
      <c r="Y3678" s="6" t="s">
        <v>20091</v>
      </c>
      <c r="Z3678" s="6">
        <v>205042000150</v>
      </c>
    </row>
    <row r="3679" spans="1:26">
      <c r="A3679" s="5" t="s">
        <v>25</v>
      </c>
      <c r="B3679" s="5">
        <v>5042</v>
      </c>
      <c r="C3679" s="5" t="s">
        <v>10885</v>
      </c>
      <c r="D3679" s="6">
        <v>205042000583</v>
      </c>
      <c r="E3679" s="5" t="s">
        <v>1323</v>
      </c>
      <c r="F3679" s="6">
        <v>205042000583</v>
      </c>
      <c r="G3679" s="5" t="s">
        <v>1324</v>
      </c>
      <c r="H3679" s="5" t="s">
        <v>1325</v>
      </c>
      <c r="I3679" s="5" t="s">
        <v>16549</v>
      </c>
      <c r="J3679" s="5" t="s">
        <v>30</v>
      </c>
      <c r="K3679" s="5" t="s">
        <v>111</v>
      </c>
      <c r="L3679" s="5" t="s">
        <v>112</v>
      </c>
      <c r="M3679" s="5" t="s">
        <v>65</v>
      </c>
      <c r="N3679" s="5" t="s">
        <v>34</v>
      </c>
      <c r="O3679" s="5" t="s">
        <v>113</v>
      </c>
      <c r="P3679" s="5" t="s">
        <v>122</v>
      </c>
      <c r="T3679" s="5">
        <v>1</v>
      </c>
      <c r="U3679" s="5" t="s">
        <v>375</v>
      </c>
      <c r="V3679" s="5" t="s">
        <v>38</v>
      </c>
      <c r="W3679" s="5" t="s">
        <v>1326</v>
      </c>
      <c r="X3679" s="5" t="str">
        <f>+VLOOKUP(C3679,Hoja1!$E$2:$F$125,2,0)</f>
        <v>SANTAFÉ_DE_ANTIOQUIA</v>
      </c>
      <c r="Y3679" s="6" t="s">
        <v>20092</v>
      </c>
      <c r="Z3679" s="6">
        <v>205042000583</v>
      </c>
    </row>
    <row r="3680" spans="1:26">
      <c r="A3680" s="5" t="s">
        <v>25</v>
      </c>
      <c r="B3680" s="5">
        <v>5042</v>
      </c>
      <c r="C3680" s="5" t="s">
        <v>10885</v>
      </c>
      <c r="D3680" s="6">
        <v>205042000354</v>
      </c>
      <c r="E3680" s="5" t="s">
        <v>8469</v>
      </c>
      <c r="F3680" s="6">
        <v>205042000354</v>
      </c>
      <c r="G3680" s="5" t="s">
        <v>8470</v>
      </c>
      <c r="H3680" s="5" t="s">
        <v>8471</v>
      </c>
      <c r="I3680" s="5" t="s">
        <v>8472</v>
      </c>
      <c r="J3680" s="5" t="s">
        <v>347</v>
      </c>
      <c r="K3680" s="5" t="s">
        <v>111</v>
      </c>
      <c r="L3680" s="5" t="s">
        <v>112</v>
      </c>
      <c r="M3680" s="5" t="s">
        <v>65</v>
      </c>
      <c r="N3680" s="5" t="s">
        <v>367</v>
      </c>
      <c r="O3680" s="5" t="s">
        <v>368</v>
      </c>
      <c r="P3680" s="5" t="s">
        <v>7530</v>
      </c>
      <c r="T3680" s="5">
        <v>1</v>
      </c>
      <c r="U3680" s="5" t="s">
        <v>375</v>
      </c>
      <c r="V3680" s="5" t="s">
        <v>38</v>
      </c>
      <c r="W3680" s="5" t="s">
        <v>8473</v>
      </c>
      <c r="X3680" s="5" t="str">
        <f>+VLOOKUP(C3680,Hoja1!$E$2:$F$125,2,0)</f>
        <v>SANTAFÉ_DE_ANTIOQUIA</v>
      </c>
      <c r="Y3680" s="6" t="s">
        <v>20093</v>
      </c>
      <c r="Z3680" s="6">
        <v>205042000354</v>
      </c>
    </row>
    <row r="3681" spans="1:26">
      <c r="A3681" s="5" t="s">
        <v>25</v>
      </c>
      <c r="B3681" s="5">
        <v>5042</v>
      </c>
      <c r="C3681" s="5" t="s">
        <v>10885</v>
      </c>
      <c r="D3681" s="6">
        <v>205042000648</v>
      </c>
      <c r="E3681" s="5" t="s">
        <v>3126</v>
      </c>
      <c r="F3681" s="6">
        <v>205042000648</v>
      </c>
      <c r="G3681" s="5" t="s">
        <v>3127</v>
      </c>
      <c r="H3681" s="5" t="s">
        <v>3128</v>
      </c>
      <c r="I3681" s="5" t="s">
        <v>3129</v>
      </c>
      <c r="J3681" s="5" t="s">
        <v>30</v>
      </c>
      <c r="K3681" s="5" t="s">
        <v>111</v>
      </c>
      <c r="L3681" s="5" t="s">
        <v>112</v>
      </c>
      <c r="M3681" s="5" t="s">
        <v>65</v>
      </c>
      <c r="N3681" s="5" t="s">
        <v>34</v>
      </c>
      <c r="O3681" s="5" t="s">
        <v>113</v>
      </c>
      <c r="P3681" s="5" t="s">
        <v>122</v>
      </c>
      <c r="T3681" s="5">
        <v>1</v>
      </c>
      <c r="U3681" s="5" t="s">
        <v>375</v>
      </c>
      <c r="V3681" s="5" t="s">
        <v>38</v>
      </c>
      <c r="W3681" s="5" t="s">
        <v>10899</v>
      </c>
      <c r="X3681" s="5" t="str">
        <f>+VLOOKUP(C3681,Hoja1!$E$2:$F$125,2,0)</f>
        <v>SANTAFÉ_DE_ANTIOQUIA</v>
      </c>
      <c r="Y3681" s="6" t="s">
        <v>20094</v>
      </c>
      <c r="Z3681" s="6">
        <v>205042000648</v>
      </c>
    </row>
    <row r="3682" spans="1:26">
      <c r="A3682" s="5" t="s">
        <v>25</v>
      </c>
      <c r="B3682" s="5">
        <v>5042</v>
      </c>
      <c r="C3682" s="5" t="s">
        <v>10885</v>
      </c>
      <c r="D3682" s="6">
        <v>205042000265</v>
      </c>
      <c r="E3682" s="5" t="s">
        <v>3142</v>
      </c>
      <c r="F3682" s="6">
        <v>205042000265</v>
      </c>
      <c r="G3682" s="5" t="s">
        <v>3143</v>
      </c>
      <c r="H3682" s="5">
        <v>8531673</v>
      </c>
      <c r="I3682" s="5" t="s">
        <v>3979</v>
      </c>
      <c r="J3682" s="5" t="s">
        <v>30</v>
      </c>
      <c r="K3682" s="5" t="s">
        <v>111</v>
      </c>
      <c r="L3682" s="5" t="s">
        <v>112</v>
      </c>
      <c r="M3682" s="5" t="s">
        <v>65</v>
      </c>
      <c r="N3682" s="5" t="s">
        <v>34</v>
      </c>
      <c r="O3682" s="5" t="s">
        <v>113</v>
      </c>
      <c r="P3682" s="5" t="s">
        <v>122</v>
      </c>
      <c r="T3682" s="5">
        <v>1</v>
      </c>
      <c r="U3682" s="5" t="s">
        <v>375</v>
      </c>
      <c r="V3682" s="5" t="s">
        <v>38</v>
      </c>
      <c r="W3682" s="5" t="s">
        <v>10893</v>
      </c>
      <c r="X3682" s="5" t="str">
        <f>+VLOOKUP(C3682,Hoja1!$E$2:$F$125,2,0)</f>
        <v>SANTAFÉ_DE_ANTIOQUIA</v>
      </c>
      <c r="Y3682" s="6" t="s">
        <v>20095</v>
      </c>
      <c r="Z3682" s="6">
        <v>205042000265</v>
      </c>
    </row>
    <row r="3683" spans="1:26">
      <c r="A3683" s="5" t="s">
        <v>25</v>
      </c>
      <c r="B3683" s="5">
        <v>5042</v>
      </c>
      <c r="C3683" s="5" t="s">
        <v>10885</v>
      </c>
      <c r="D3683" s="6">
        <v>205042000567</v>
      </c>
      <c r="E3683" s="5" t="s">
        <v>2379</v>
      </c>
      <c r="F3683" s="6">
        <v>205042000567</v>
      </c>
      <c r="G3683" s="5" t="s">
        <v>2380</v>
      </c>
      <c r="H3683" s="5" t="s">
        <v>162</v>
      </c>
      <c r="I3683" s="5" t="s">
        <v>5444</v>
      </c>
      <c r="J3683" s="5" t="s">
        <v>30</v>
      </c>
      <c r="K3683" s="5" t="s">
        <v>111</v>
      </c>
      <c r="L3683" s="5" t="s">
        <v>112</v>
      </c>
      <c r="M3683" s="5" t="s">
        <v>65</v>
      </c>
      <c r="N3683" s="5" t="s">
        <v>34</v>
      </c>
      <c r="O3683" s="5" t="s">
        <v>113</v>
      </c>
      <c r="P3683" s="5" t="s">
        <v>122</v>
      </c>
      <c r="T3683" s="5">
        <v>1</v>
      </c>
      <c r="U3683" s="5" t="s">
        <v>375</v>
      </c>
      <c r="V3683" s="5" t="s">
        <v>38</v>
      </c>
      <c r="W3683" s="5" t="s">
        <v>5445</v>
      </c>
      <c r="X3683" s="5" t="str">
        <f>+VLOOKUP(C3683,Hoja1!$E$2:$F$125,2,0)</f>
        <v>SANTAFÉ_DE_ANTIOQUIA</v>
      </c>
      <c r="Y3683" s="6" t="s">
        <v>20096</v>
      </c>
      <c r="Z3683" s="6">
        <v>205042000567</v>
      </c>
    </row>
    <row r="3684" spans="1:26">
      <c r="A3684" s="5" t="s">
        <v>25</v>
      </c>
      <c r="B3684" s="5">
        <v>5042</v>
      </c>
      <c r="C3684" s="5" t="s">
        <v>10885</v>
      </c>
      <c r="D3684" s="6">
        <v>205125000747</v>
      </c>
      <c r="E3684" s="5" t="s">
        <v>1333</v>
      </c>
      <c r="F3684" s="6">
        <v>205125000747</v>
      </c>
      <c r="G3684" s="5" t="s">
        <v>1123</v>
      </c>
      <c r="H3684" s="5" t="s">
        <v>1334</v>
      </c>
      <c r="I3684" s="5" t="s">
        <v>1335</v>
      </c>
      <c r="J3684" s="5" t="s">
        <v>30</v>
      </c>
      <c r="K3684" s="5" t="s">
        <v>111</v>
      </c>
      <c r="L3684" s="5" t="s">
        <v>112</v>
      </c>
      <c r="M3684" s="5" t="s">
        <v>65</v>
      </c>
      <c r="N3684" s="5" t="s">
        <v>34</v>
      </c>
      <c r="O3684" s="5" t="s">
        <v>113</v>
      </c>
      <c r="P3684" s="5" t="s">
        <v>122</v>
      </c>
      <c r="T3684" s="5">
        <v>1</v>
      </c>
      <c r="U3684" s="5" t="s">
        <v>375</v>
      </c>
      <c r="V3684" s="5" t="s">
        <v>38</v>
      </c>
      <c r="W3684" s="5" t="s">
        <v>1336</v>
      </c>
      <c r="X3684" s="5" t="str">
        <f>+VLOOKUP(C3684,Hoja1!$E$2:$F$125,2,0)</f>
        <v>SANTAFÉ_DE_ANTIOQUIA</v>
      </c>
      <c r="Y3684" s="6" t="s">
        <v>20097</v>
      </c>
      <c r="Z3684" s="6">
        <v>205125000747</v>
      </c>
    </row>
    <row r="3685" spans="1:26">
      <c r="A3685" s="5" t="s">
        <v>25</v>
      </c>
      <c r="B3685" s="5">
        <v>5042</v>
      </c>
      <c r="C3685" s="5" t="s">
        <v>10885</v>
      </c>
      <c r="D3685" s="6">
        <v>205042000711</v>
      </c>
      <c r="E3685" s="5" t="s">
        <v>3963</v>
      </c>
      <c r="F3685" s="6">
        <v>205042000711</v>
      </c>
      <c r="G3685" s="5" t="s">
        <v>3964</v>
      </c>
      <c r="H3685" s="5" t="s">
        <v>3965</v>
      </c>
      <c r="I3685" s="5" t="s">
        <v>3966</v>
      </c>
      <c r="J3685" s="5" t="s">
        <v>30</v>
      </c>
      <c r="K3685" s="5" t="s">
        <v>111</v>
      </c>
      <c r="L3685" s="5" t="s">
        <v>112</v>
      </c>
      <c r="M3685" s="5" t="s">
        <v>65</v>
      </c>
      <c r="N3685" s="5" t="s">
        <v>34</v>
      </c>
      <c r="O3685" s="5" t="s">
        <v>113</v>
      </c>
      <c r="P3685" s="5" t="s">
        <v>122</v>
      </c>
      <c r="T3685" s="5">
        <v>1</v>
      </c>
      <c r="U3685" s="5" t="s">
        <v>375</v>
      </c>
      <c r="V3685" s="5" t="s">
        <v>38</v>
      </c>
      <c r="W3685" s="5" t="s">
        <v>3967</v>
      </c>
      <c r="X3685" s="5" t="str">
        <f>+VLOOKUP(C3685,Hoja1!$E$2:$F$125,2,0)</f>
        <v>SANTAFÉ_DE_ANTIOQUIA</v>
      </c>
      <c r="Y3685" s="6" t="s">
        <v>20098</v>
      </c>
      <c r="Z3685" s="6">
        <v>205042000711</v>
      </c>
    </row>
    <row r="3686" spans="1:26">
      <c r="A3686" s="5" t="s">
        <v>25</v>
      </c>
      <c r="B3686" s="5">
        <v>5042</v>
      </c>
      <c r="C3686" s="5" t="s">
        <v>10885</v>
      </c>
      <c r="D3686" s="6">
        <v>205042000575</v>
      </c>
      <c r="E3686" s="5" t="s">
        <v>18208</v>
      </c>
      <c r="F3686" s="6">
        <v>205042000575</v>
      </c>
      <c r="G3686" s="5" t="s">
        <v>532</v>
      </c>
      <c r="I3686" s="5" t="s">
        <v>532</v>
      </c>
      <c r="J3686" s="5" t="s">
        <v>30</v>
      </c>
      <c r="K3686" s="5" t="s">
        <v>111</v>
      </c>
      <c r="L3686" s="5" t="s">
        <v>112</v>
      </c>
      <c r="T3686" s="5">
        <v>1</v>
      </c>
      <c r="U3686" s="5" t="s">
        <v>16285</v>
      </c>
      <c r="V3686" s="5" t="s">
        <v>38</v>
      </c>
      <c r="X3686" s="5" t="str">
        <f>+VLOOKUP(C3686,Hoja1!$E$2:$F$125,2,0)</f>
        <v>SANTAFÉ_DE_ANTIOQUIA</v>
      </c>
      <c r="Y3686" s="6" t="s">
        <v>20099</v>
      </c>
      <c r="Z3686" s="6">
        <v>205042000575</v>
      </c>
    </row>
    <row r="3687" spans="1:26">
      <c r="A3687" s="5" t="s">
        <v>25</v>
      </c>
      <c r="B3687" s="5">
        <v>5042</v>
      </c>
      <c r="C3687" s="5" t="s">
        <v>10885</v>
      </c>
      <c r="D3687" s="6">
        <v>205042000087</v>
      </c>
      <c r="E3687" s="5" t="s">
        <v>1890</v>
      </c>
      <c r="F3687" s="6">
        <v>205042000087</v>
      </c>
      <c r="G3687" s="5" t="s">
        <v>1891</v>
      </c>
      <c r="H3687" s="5" t="s">
        <v>3955</v>
      </c>
      <c r="I3687" s="5" t="s">
        <v>3956</v>
      </c>
      <c r="J3687" s="5" t="s">
        <v>30</v>
      </c>
      <c r="K3687" s="5" t="s">
        <v>111</v>
      </c>
      <c r="L3687" s="5" t="s">
        <v>112</v>
      </c>
      <c r="M3687" s="5" t="s">
        <v>65</v>
      </c>
      <c r="N3687" s="5" t="s">
        <v>367</v>
      </c>
      <c r="O3687" s="5" t="s">
        <v>3957</v>
      </c>
      <c r="P3687" s="5" t="s">
        <v>122</v>
      </c>
      <c r="T3687" s="5">
        <v>1</v>
      </c>
      <c r="U3687" s="5" t="s">
        <v>375</v>
      </c>
      <c r="V3687" s="5" t="s">
        <v>38</v>
      </c>
      <c r="W3687" s="5" t="s">
        <v>3958</v>
      </c>
      <c r="X3687" s="5" t="str">
        <f>+VLOOKUP(C3687,Hoja1!$E$2:$F$125,2,0)</f>
        <v>SANTAFÉ_DE_ANTIOQUIA</v>
      </c>
      <c r="Y3687" s="6" t="s">
        <v>20100</v>
      </c>
      <c r="Z3687" s="6">
        <v>205042000087</v>
      </c>
    </row>
    <row r="3688" spans="1:26">
      <c r="A3688" s="5" t="s">
        <v>25</v>
      </c>
      <c r="B3688" s="5">
        <v>5042</v>
      </c>
      <c r="C3688" s="5" t="s">
        <v>10885</v>
      </c>
      <c r="D3688" s="6">
        <v>205042000672</v>
      </c>
      <c r="E3688" s="5" t="s">
        <v>2179</v>
      </c>
      <c r="F3688" s="6">
        <v>205042000672</v>
      </c>
      <c r="G3688" s="5" t="s">
        <v>2180</v>
      </c>
      <c r="H3688" s="5" t="s">
        <v>1325</v>
      </c>
      <c r="I3688" s="5" t="s">
        <v>16549</v>
      </c>
      <c r="J3688" s="5" t="s">
        <v>30</v>
      </c>
      <c r="K3688" s="5" t="s">
        <v>111</v>
      </c>
      <c r="L3688" s="5" t="s">
        <v>112</v>
      </c>
      <c r="M3688" s="5" t="s">
        <v>65</v>
      </c>
      <c r="N3688" s="5" t="s">
        <v>34</v>
      </c>
      <c r="O3688" s="5" t="s">
        <v>113</v>
      </c>
      <c r="P3688" s="5" t="s">
        <v>122</v>
      </c>
      <c r="T3688" s="5">
        <v>1</v>
      </c>
      <c r="U3688" s="5" t="s">
        <v>375</v>
      </c>
      <c r="V3688" s="5" t="s">
        <v>38</v>
      </c>
      <c r="W3688" s="5" t="s">
        <v>2181</v>
      </c>
      <c r="X3688" s="5" t="str">
        <f>+VLOOKUP(C3688,Hoja1!$E$2:$F$125,2,0)</f>
        <v>SANTAFÉ_DE_ANTIOQUIA</v>
      </c>
      <c r="Y3688" s="6" t="s">
        <v>20101</v>
      </c>
      <c r="Z3688" s="6">
        <v>205042000672</v>
      </c>
    </row>
    <row r="3689" spans="1:26">
      <c r="A3689" s="5" t="s">
        <v>25</v>
      </c>
      <c r="B3689" s="5">
        <v>5042</v>
      </c>
      <c r="C3689" s="5" t="s">
        <v>10885</v>
      </c>
      <c r="D3689" s="6">
        <v>205042000362</v>
      </c>
      <c r="E3689" s="5" t="s">
        <v>6141</v>
      </c>
      <c r="F3689" s="6">
        <v>205042000362</v>
      </c>
      <c r="G3689" s="5" t="s">
        <v>2423</v>
      </c>
      <c r="H3689" s="5">
        <v>8513030</v>
      </c>
      <c r="I3689" s="5" t="s">
        <v>6142</v>
      </c>
      <c r="J3689" s="5" t="s">
        <v>30</v>
      </c>
      <c r="K3689" s="5" t="s">
        <v>111</v>
      </c>
      <c r="L3689" s="5" t="s">
        <v>112</v>
      </c>
      <c r="M3689" s="5" t="s">
        <v>65</v>
      </c>
      <c r="N3689" s="5" t="s">
        <v>34</v>
      </c>
      <c r="O3689" s="5" t="s">
        <v>113</v>
      </c>
      <c r="P3689" s="5" t="s">
        <v>122</v>
      </c>
      <c r="T3689" s="5">
        <v>1</v>
      </c>
      <c r="U3689" s="5" t="s">
        <v>375</v>
      </c>
      <c r="V3689" s="5" t="s">
        <v>38</v>
      </c>
      <c r="W3689" s="5" t="s">
        <v>6143</v>
      </c>
      <c r="X3689" s="5" t="str">
        <f>+VLOOKUP(C3689,Hoja1!$E$2:$F$125,2,0)</f>
        <v>SANTAFÉ_DE_ANTIOQUIA</v>
      </c>
      <c r="Y3689" s="6" t="s">
        <v>20102</v>
      </c>
      <c r="Z3689" s="6">
        <v>205042000362</v>
      </c>
    </row>
    <row r="3690" spans="1:26">
      <c r="A3690" s="5" t="s">
        <v>25</v>
      </c>
      <c r="B3690" s="5">
        <v>5042</v>
      </c>
      <c r="C3690" s="5" t="s">
        <v>10885</v>
      </c>
      <c r="D3690" s="6">
        <v>205042000141</v>
      </c>
      <c r="E3690" s="5" t="s">
        <v>3972</v>
      </c>
      <c r="F3690" s="6">
        <v>205042000141</v>
      </c>
      <c r="G3690" s="5" t="s">
        <v>3973</v>
      </c>
      <c r="H3690" s="5" t="s">
        <v>1325</v>
      </c>
      <c r="I3690" s="5" t="s">
        <v>3974</v>
      </c>
      <c r="J3690" s="5" t="s">
        <v>30</v>
      </c>
      <c r="K3690" s="5" t="s">
        <v>111</v>
      </c>
      <c r="L3690" s="5" t="s">
        <v>112</v>
      </c>
      <c r="M3690" s="5" t="s">
        <v>65</v>
      </c>
      <c r="N3690" s="5" t="s">
        <v>34</v>
      </c>
      <c r="O3690" s="5" t="s">
        <v>113</v>
      </c>
      <c r="P3690" s="5" t="s">
        <v>122</v>
      </c>
      <c r="T3690" s="5">
        <v>1</v>
      </c>
      <c r="U3690" s="5" t="s">
        <v>375</v>
      </c>
      <c r="V3690" s="5" t="s">
        <v>38</v>
      </c>
      <c r="W3690" s="5" t="s">
        <v>3975</v>
      </c>
      <c r="X3690" s="5" t="str">
        <f>+VLOOKUP(C3690,Hoja1!$E$2:$F$125,2,0)</f>
        <v>SANTAFÉ_DE_ANTIOQUIA</v>
      </c>
      <c r="Y3690" s="6" t="s">
        <v>20103</v>
      </c>
      <c r="Z3690" s="6">
        <v>205042000141</v>
      </c>
    </row>
    <row r="3691" spans="1:26">
      <c r="A3691" s="5" t="s">
        <v>25</v>
      </c>
      <c r="B3691" s="5">
        <v>5690</v>
      </c>
      <c r="C3691" s="5" t="s">
        <v>297</v>
      </c>
      <c r="D3691" s="6">
        <v>205690000823</v>
      </c>
      <c r="E3691" s="5" t="s">
        <v>7165</v>
      </c>
      <c r="F3691" s="6">
        <v>205690000823</v>
      </c>
      <c r="G3691" s="5" t="s">
        <v>13080</v>
      </c>
      <c r="I3691" s="5" t="s">
        <v>16344</v>
      </c>
      <c r="J3691" s="5" t="s">
        <v>347</v>
      </c>
      <c r="K3691" s="5" t="s">
        <v>31</v>
      </c>
      <c r="L3691" s="5" t="s">
        <v>32</v>
      </c>
      <c r="M3691" s="5" t="s">
        <v>65</v>
      </c>
      <c r="N3691" s="5" t="s">
        <v>485</v>
      </c>
      <c r="O3691" s="5" t="s">
        <v>7133</v>
      </c>
      <c r="P3691" s="5" t="s">
        <v>487</v>
      </c>
      <c r="T3691" s="5">
        <v>1</v>
      </c>
      <c r="U3691" s="5" t="s">
        <v>375</v>
      </c>
      <c r="V3691" s="5" t="s">
        <v>38</v>
      </c>
      <c r="X3691" s="5" t="str">
        <f>+VLOOKUP(C3691,Hoja1!$E$2:$F$125,2,0)</f>
        <v>SANTO_DOMINGO</v>
      </c>
      <c r="Y3691" s="6" t="s">
        <v>20104</v>
      </c>
      <c r="Z3691" s="6">
        <v>205690000823</v>
      </c>
    </row>
    <row r="3692" spans="1:26">
      <c r="A3692" s="5" t="s">
        <v>25</v>
      </c>
      <c r="B3692" s="5">
        <v>5690</v>
      </c>
      <c r="C3692" s="5" t="s">
        <v>297</v>
      </c>
      <c r="D3692" s="6">
        <v>105690000241</v>
      </c>
      <c r="E3692" s="5" t="s">
        <v>8152</v>
      </c>
      <c r="F3692" s="6">
        <v>105690000241</v>
      </c>
      <c r="G3692" s="5" t="s">
        <v>18215</v>
      </c>
      <c r="H3692" s="5" t="s">
        <v>8153</v>
      </c>
      <c r="I3692" s="5" t="s">
        <v>238</v>
      </c>
      <c r="J3692" s="5" t="s">
        <v>347</v>
      </c>
      <c r="K3692" s="5" t="s">
        <v>111</v>
      </c>
      <c r="L3692" s="5" t="s">
        <v>32</v>
      </c>
      <c r="M3692" s="5" t="s">
        <v>541</v>
      </c>
      <c r="N3692" s="5" t="s">
        <v>348</v>
      </c>
      <c r="O3692" s="5" t="s">
        <v>8155</v>
      </c>
      <c r="P3692" s="5" t="s">
        <v>10914</v>
      </c>
      <c r="T3692" s="5">
        <v>1</v>
      </c>
      <c r="U3692" s="5" t="s">
        <v>375</v>
      </c>
      <c r="V3692" s="5" t="s">
        <v>38</v>
      </c>
      <c r="W3692" s="5" t="s">
        <v>8156</v>
      </c>
      <c r="X3692" s="5" t="str">
        <f>+VLOOKUP(C3692,Hoja1!$E$2:$F$125,2,0)</f>
        <v>SANTO_DOMINGO</v>
      </c>
      <c r="Y3692" s="6" t="s">
        <v>20105</v>
      </c>
      <c r="Z3692" s="6">
        <v>105690000241</v>
      </c>
    </row>
    <row r="3693" spans="1:26">
      <c r="A3693" s="5" t="s">
        <v>25</v>
      </c>
      <c r="B3693" s="5">
        <v>5690</v>
      </c>
      <c r="C3693" s="5" t="s">
        <v>297</v>
      </c>
      <c r="D3693" s="6">
        <v>205690000131</v>
      </c>
      <c r="E3693" s="5" t="s">
        <v>8173</v>
      </c>
      <c r="F3693" s="6">
        <v>205690000131</v>
      </c>
      <c r="G3693" s="5" t="s">
        <v>8976</v>
      </c>
      <c r="H3693" s="5" t="s">
        <v>300</v>
      </c>
      <c r="I3693" s="5" t="s">
        <v>8977</v>
      </c>
      <c r="J3693" s="5" t="s">
        <v>347</v>
      </c>
      <c r="K3693" s="5" t="s">
        <v>111</v>
      </c>
      <c r="L3693" s="5" t="s">
        <v>112</v>
      </c>
      <c r="M3693" s="5" t="s">
        <v>65</v>
      </c>
      <c r="N3693" s="5" t="s">
        <v>367</v>
      </c>
      <c r="O3693" s="5" t="s">
        <v>368</v>
      </c>
      <c r="P3693" s="5" t="s">
        <v>7618</v>
      </c>
      <c r="R3693" s="5" t="s">
        <v>1168</v>
      </c>
      <c r="T3693" s="5">
        <v>1</v>
      </c>
      <c r="U3693" s="5" t="s">
        <v>375</v>
      </c>
      <c r="V3693" s="5" t="s">
        <v>38</v>
      </c>
      <c r="W3693" s="5" t="s">
        <v>8978</v>
      </c>
      <c r="X3693" s="5" t="str">
        <f>+VLOOKUP(C3693,Hoja1!$E$2:$F$125,2,0)</f>
        <v>SANTO_DOMINGO</v>
      </c>
      <c r="Y3693" s="6" t="s">
        <v>20106</v>
      </c>
      <c r="Z3693" s="6">
        <v>205690000131</v>
      </c>
    </row>
    <row r="3694" spans="1:26">
      <c r="A3694" s="5" t="s">
        <v>25</v>
      </c>
      <c r="B3694" s="5">
        <v>5690</v>
      </c>
      <c r="C3694" s="5" t="s">
        <v>297</v>
      </c>
      <c r="D3694" s="6">
        <v>205690000068</v>
      </c>
      <c r="E3694" s="5" t="s">
        <v>8381</v>
      </c>
      <c r="F3694" s="6">
        <v>205690000068</v>
      </c>
      <c r="G3694" s="5" t="s">
        <v>8382</v>
      </c>
      <c r="H3694" s="5" t="s">
        <v>300</v>
      </c>
      <c r="I3694" s="5" t="s">
        <v>8383</v>
      </c>
      <c r="J3694" s="5" t="s">
        <v>347</v>
      </c>
      <c r="K3694" s="5" t="s">
        <v>111</v>
      </c>
      <c r="L3694" s="5" t="s">
        <v>112</v>
      </c>
      <c r="M3694" s="5" t="s">
        <v>65</v>
      </c>
      <c r="N3694" s="5" t="s">
        <v>367</v>
      </c>
      <c r="O3694" s="5" t="s">
        <v>368</v>
      </c>
      <c r="P3694" s="5" t="s">
        <v>7618</v>
      </c>
      <c r="T3694" s="5">
        <v>1</v>
      </c>
      <c r="U3694" s="5" t="s">
        <v>375</v>
      </c>
      <c r="V3694" s="5" t="s">
        <v>38</v>
      </c>
      <c r="W3694" s="5" t="s">
        <v>8384</v>
      </c>
      <c r="X3694" s="5" t="str">
        <f>+VLOOKUP(C3694,Hoja1!$E$2:$F$125,2,0)</f>
        <v>SANTO_DOMINGO</v>
      </c>
      <c r="Y3694" s="6" t="s">
        <v>20107</v>
      </c>
      <c r="Z3694" s="6">
        <v>205690000068</v>
      </c>
    </row>
    <row r="3695" spans="1:26">
      <c r="A3695" s="5" t="s">
        <v>25</v>
      </c>
      <c r="B3695" s="5">
        <v>5690</v>
      </c>
      <c r="C3695" s="5" t="s">
        <v>297</v>
      </c>
      <c r="D3695" s="6">
        <v>205690000386</v>
      </c>
      <c r="E3695" s="5" t="s">
        <v>8157</v>
      </c>
      <c r="F3695" s="6">
        <v>205690000386</v>
      </c>
      <c r="G3695" s="5" t="s">
        <v>7764</v>
      </c>
      <c r="H3695" s="5" t="s">
        <v>8158</v>
      </c>
      <c r="I3695" s="5" t="s">
        <v>8159</v>
      </c>
      <c r="J3695" s="5" t="s">
        <v>347</v>
      </c>
      <c r="K3695" s="5" t="s">
        <v>111</v>
      </c>
      <c r="L3695" s="5" t="s">
        <v>112</v>
      </c>
      <c r="M3695" s="5" t="s">
        <v>7706</v>
      </c>
      <c r="N3695" s="5" t="s">
        <v>348</v>
      </c>
      <c r="O3695" s="5" t="s">
        <v>7382</v>
      </c>
      <c r="P3695" s="5" t="s">
        <v>7876</v>
      </c>
      <c r="T3695" s="5">
        <v>6</v>
      </c>
      <c r="U3695" s="5" t="s">
        <v>375</v>
      </c>
      <c r="V3695" s="5" t="s">
        <v>38</v>
      </c>
      <c r="W3695" s="5" t="s">
        <v>8160</v>
      </c>
      <c r="X3695" s="5" t="str">
        <f>+VLOOKUP(C3695,Hoja1!$E$2:$F$125,2,0)</f>
        <v>SANTO_DOMINGO</v>
      </c>
      <c r="Y3695" s="6" t="s">
        <v>20108</v>
      </c>
      <c r="Z3695" s="6">
        <v>205690000386</v>
      </c>
    </row>
    <row r="3696" spans="1:26">
      <c r="A3696" s="5" t="s">
        <v>25</v>
      </c>
      <c r="B3696" s="5">
        <v>5690</v>
      </c>
      <c r="C3696" s="5" t="s">
        <v>297</v>
      </c>
      <c r="D3696" s="6">
        <v>205690000262</v>
      </c>
      <c r="E3696" s="5" t="s">
        <v>8979</v>
      </c>
      <c r="F3696" s="6">
        <v>205690000262</v>
      </c>
      <c r="G3696" s="5" t="s">
        <v>8980</v>
      </c>
      <c r="H3696" s="5" t="s">
        <v>8981</v>
      </c>
      <c r="I3696" s="5" t="s">
        <v>18214</v>
      </c>
      <c r="J3696" s="5" t="s">
        <v>347</v>
      </c>
      <c r="K3696" s="5" t="s">
        <v>111</v>
      </c>
      <c r="L3696" s="5" t="s">
        <v>112</v>
      </c>
      <c r="M3696" s="5" t="s">
        <v>8268</v>
      </c>
      <c r="N3696" s="5" t="s">
        <v>348</v>
      </c>
      <c r="O3696" s="5" t="s">
        <v>7626</v>
      </c>
      <c r="P3696" s="5" t="s">
        <v>8503</v>
      </c>
      <c r="T3696" s="5">
        <v>3</v>
      </c>
      <c r="U3696" s="5" t="s">
        <v>375</v>
      </c>
      <c r="V3696" s="5" t="s">
        <v>38</v>
      </c>
      <c r="W3696" s="5" t="s">
        <v>8982</v>
      </c>
      <c r="X3696" s="5" t="str">
        <f>+VLOOKUP(C3696,Hoja1!$E$2:$F$125,2,0)</f>
        <v>SANTO_DOMINGO</v>
      </c>
      <c r="Y3696" s="6" t="s">
        <v>20109</v>
      </c>
      <c r="Z3696" s="6">
        <v>205690000262</v>
      </c>
    </row>
    <row r="3697" spans="1:26">
      <c r="A3697" s="5" t="s">
        <v>25</v>
      </c>
      <c r="B3697" s="5">
        <v>5690</v>
      </c>
      <c r="C3697" s="5" t="s">
        <v>297</v>
      </c>
      <c r="D3697" s="6">
        <v>205690000319</v>
      </c>
      <c r="E3697" s="5" t="s">
        <v>9249</v>
      </c>
      <c r="F3697" s="6">
        <v>205690000319</v>
      </c>
      <c r="G3697" s="5" t="s">
        <v>9250</v>
      </c>
      <c r="H3697" s="5" t="s">
        <v>9251</v>
      </c>
      <c r="I3697" s="5" t="s">
        <v>9252</v>
      </c>
      <c r="J3697" s="5" t="s">
        <v>347</v>
      </c>
      <c r="K3697" s="5" t="s">
        <v>111</v>
      </c>
      <c r="L3697" s="5" t="s">
        <v>112</v>
      </c>
      <c r="M3697" s="5" t="s">
        <v>7417</v>
      </c>
      <c r="N3697" s="5" t="s">
        <v>348</v>
      </c>
      <c r="O3697" s="5" t="s">
        <v>7382</v>
      </c>
      <c r="P3697" s="5" t="s">
        <v>7876</v>
      </c>
      <c r="T3697" s="5">
        <v>4</v>
      </c>
      <c r="U3697" s="5" t="s">
        <v>375</v>
      </c>
      <c r="V3697" s="5" t="s">
        <v>38</v>
      </c>
      <c r="W3697" s="5" t="s">
        <v>9253</v>
      </c>
      <c r="X3697" s="5" t="str">
        <f>+VLOOKUP(C3697,Hoja1!$E$2:$F$125,2,0)</f>
        <v>SANTO_DOMINGO</v>
      </c>
      <c r="Y3697" s="6" t="s">
        <v>20110</v>
      </c>
      <c r="Z3697" s="6">
        <v>205690000319</v>
      </c>
    </row>
    <row r="3698" spans="1:26">
      <c r="A3698" s="5" t="s">
        <v>25</v>
      </c>
      <c r="B3698" s="5">
        <v>5690</v>
      </c>
      <c r="C3698" s="5" t="s">
        <v>297</v>
      </c>
      <c r="D3698" s="6">
        <v>205690000122</v>
      </c>
      <c r="E3698" s="5" t="s">
        <v>8970</v>
      </c>
      <c r="F3698" s="6">
        <v>205690000122</v>
      </c>
      <c r="G3698" s="5" t="s">
        <v>8971</v>
      </c>
      <c r="H3698" s="5" t="s">
        <v>8972</v>
      </c>
      <c r="I3698" s="5" t="s">
        <v>8973</v>
      </c>
      <c r="J3698" s="5" t="s">
        <v>347</v>
      </c>
      <c r="K3698" s="5" t="s">
        <v>111</v>
      </c>
      <c r="L3698" s="5" t="s">
        <v>112</v>
      </c>
      <c r="M3698" s="5" t="s">
        <v>65</v>
      </c>
      <c r="N3698" s="5" t="s">
        <v>348</v>
      </c>
      <c r="O3698" s="5" t="s">
        <v>359</v>
      </c>
      <c r="P3698" s="5" t="s">
        <v>8974</v>
      </c>
      <c r="T3698" s="5">
        <v>1</v>
      </c>
      <c r="U3698" s="5" t="s">
        <v>375</v>
      </c>
      <c r="V3698" s="5" t="s">
        <v>38</v>
      </c>
      <c r="W3698" s="5" t="s">
        <v>8975</v>
      </c>
      <c r="X3698" s="5" t="str">
        <f>+VLOOKUP(C3698,Hoja1!$E$2:$F$125,2,0)</f>
        <v>SANTO_DOMINGO</v>
      </c>
      <c r="Y3698" s="6" t="s">
        <v>20111</v>
      </c>
      <c r="Z3698" s="6">
        <v>205690000122</v>
      </c>
    </row>
    <row r="3699" spans="1:26">
      <c r="A3699" s="5" t="s">
        <v>25</v>
      </c>
      <c r="B3699" s="5">
        <v>5690</v>
      </c>
      <c r="C3699" s="5" t="s">
        <v>297</v>
      </c>
      <c r="D3699" s="6">
        <v>205690000106</v>
      </c>
      <c r="E3699" s="5" t="s">
        <v>8966</v>
      </c>
      <c r="F3699" s="6">
        <v>205690000106</v>
      </c>
      <c r="G3699" s="5" t="s">
        <v>8967</v>
      </c>
      <c r="H3699" s="5" t="s">
        <v>300</v>
      </c>
      <c r="I3699" s="5" t="s">
        <v>8968</v>
      </c>
      <c r="J3699" s="5" t="s">
        <v>347</v>
      </c>
      <c r="K3699" s="5" t="s">
        <v>111</v>
      </c>
      <c r="L3699" s="5" t="s">
        <v>112</v>
      </c>
      <c r="M3699" s="5" t="s">
        <v>65</v>
      </c>
      <c r="N3699" s="5" t="s">
        <v>367</v>
      </c>
      <c r="O3699" s="5" t="s">
        <v>368</v>
      </c>
      <c r="P3699" s="5" t="s">
        <v>7618</v>
      </c>
      <c r="T3699" s="5">
        <v>1</v>
      </c>
      <c r="U3699" s="5" t="s">
        <v>375</v>
      </c>
      <c r="V3699" s="5" t="s">
        <v>38</v>
      </c>
      <c r="W3699" s="5" t="s">
        <v>8969</v>
      </c>
      <c r="X3699" s="5" t="str">
        <f>+VLOOKUP(C3699,Hoja1!$E$2:$F$125,2,0)</f>
        <v>SANTO_DOMINGO</v>
      </c>
      <c r="Y3699" s="6" t="s">
        <v>20112</v>
      </c>
      <c r="Z3699" s="6">
        <v>205690000106</v>
      </c>
    </row>
    <row r="3700" spans="1:26">
      <c r="A3700" s="5" t="s">
        <v>25</v>
      </c>
      <c r="B3700" s="5">
        <v>5690</v>
      </c>
      <c r="C3700" s="5" t="s">
        <v>297</v>
      </c>
      <c r="D3700" s="6">
        <v>205690000271</v>
      </c>
      <c r="E3700" s="5" t="s">
        <v>8161</v>
      </c>
      <c r="F3700" s="6">
        <v>205690000271</v>
      </c>
      <c r="G3700" s="5" t="s">
        <v>8162</v>
      </c>
      <c r="H3700" s="5" t="s">
        <v>18211</v>
      </c>
      <c r="I3700" s="5" t="s">
        <v>18212</v>
      </c>
      <c r="J3700" s="5" t="s">
        <v>347</v>
      </c>
      <c r="K3700" s="5" t="s">
        <v>111</v>
      </c>
      <c r="L3700" s="5" t="s">
        <v>112</v>
      </c>
      <c r="M3700" s="5" t="s">
        <v>56</v>
      </c>
      <c r="N3700" s="5" t="s">
        <v>348</v>
      </c>
      <c r="O3700" s="5" t="s">
        <v>359</v>
      </c>
      <c r="P3700" s="5" t="s">
        <v>429</v>
      </c>
      <c r="T3700" s="5">
        <v>5</v>
      </c>
      <c r="U3700" s="5" t="s">
        <v>375</v>
      </c>
      <c r="V3700" s="5" t="s">
        <v>38</v>
      </c>
      <c r="W3700" s="5" t="s">
        <v>8163</v>
      </c>
      <c r="X3700" s="5" t="str">
        <f>+VLOOKUP(C3700,Hoja1!$E$2:$F$125,2,0)</f>
        <v>SANTO_DOMINGO</v>
      </c>
      <c r="Y3700" s="6" t="s">
        <v>20113</v>
      </c>
      <c r="Z3700" s="6">
        <v>205690000271</v>
      </c>
    </row>
    <row r="3701" spans="1:26">
      <c r="A3701" s="5" t="s">
        <v>25</v>
      </c>
      <c r="B3701" s="5">
        <v>5690</v>
      </c>
      <c r="C3701" s="5" t="s">
        <v>297</v>
      </c>
      <c r="D3701" s="6">
        <v>405690000831</v>
      </c>
      <c r="E3701" s="5" t="s">
        <v>407</v>
      </c>
      <c r="F3701" s="6">
        <v>405690000831</v>
      </c>
      <c r="G3701" s="5" t="s">
        <v>470</v>
      </c>
      <c r="I3701" s="5" t="s">
        <v>614</v>
      </c>
      <c r="J3701" s="5" t="s">
        <v>30</v>
      </c>
      <c r="K3701" s="5" t="s">
        <v>31</v>
      </c>
      <c r="L3701" s="5" t="s">
        <v>32</v>
      </c>
      <c r="M3701" s="5" t="s">
        <v>43</v>
      </c>
      <c r="N3701" s="5" t="s">
        <v>44</v>
      </c>
      <c r="O3701" s="5" t="s">
        <v>45</v>
      </c>
      <c r="P3701" s="5" t="s">
        <v>394</v>
      </c>
      <c r="T3701" s="5">
        <v>1</v>
      </c>
      <c r="U3701" s="5" t="s">
        <v>375</v>
      </c>
      <c r="V3701" s="5" t="s">
        <v>38</v>
      </c>
      <c r="W3701" s="5" t="s">
        <v>412</v>
      </c>
      <c r="X3701" s="5" t="str">
        <f>+VLOOKUP(C3701,Hoja1!$E$2:$F$125,2,0)</f>
        <v>SANTO_DOMINGO</v>
      </c>
      <c r="Y3701" s="6" t="s">
        <v>20114</v>
      </c>
      <c r="Z3701" s="6">
        <v>405690000831</v>
      </c>
    </row>
    <row r="3702" spans="1:26">
      <c r="A3702" s="5" t="s">
        <v>25</v>
      </c>
      <c r="B3702" s="5">
        <v>5690</v>
      </c>
      <c r="C3702" s="5" t="s">
        <v>297</v>
      </c>
      <c r="D3702" s="6">
        <v>205609000432</v>
      </c>
      <c r="E3702" s="5" t="s">
        <v>298</v>
      </c>
      <c r="F3702" s="6">
        <v>205609000432</v>
      </c>
      <c r="G3702" s="5" t="s">
        <v>299</v>
      </c>
      <c r="H3702" s="5" t="s">
        <v>300</v>
      </c>
      <c r="I3702" s="5" t="s">
        <v>301</v>
      </c>
      <c r="J3702" s="5" t="s">
        <v>30</v>
      </c>
      <c r="K3702" s="5" t="s">
        <v>111</v>
      </c>
      <c r="L3702" s="5" t="s">
        <v>112</v>
      </c>
      <c r="M3702" s="5" t="s">
        <v>65</v>
      </c>
      <c r="N3702" s="5" t="s">
        <v>34</v>
      </c>
      <c r="O3702" s="5" t="s">
        <v>113</v>
      </c>
      <c r="P3702" s="5" t="s">
        <v>122</v>
      </c>
      <c r="T3702" s="5">
        <v>1</v>
      </c>
      <c r="U3702" s="5" t="s">
        <v>37</v>
      </c>
      <c r="V3702" s="5" t="s">
        <v>38</v>
      </c>
      <c r="W3702" s="5" t="s">
        <v>302</v>
      </c>
      <c r="X3702" s="5" t="str">
        <f>+VLOOKUP(C3702,Hoja1!$E$2:$F$125,2,0)</f>
        <v>SANTO_DOMINGO</v>
      </c>
      <c r="Y3702" s="6" t="s">
        <v>20115</v>
      </c>
      <c r="Z3702" s="6">
        <v>205609000432</v>
      </c>
    </row>
    <row r="3703" spans="1:26">
      <c r="A3703" s="5" t="s">
        <v>25</v>
      </c>
      <c r="B3703" s="5">
        <v>5690</v>
      </c>
      <c r="C3703" s="5" t="s">
        <v>297</v>
      </c>
      <c r="D3703" s="6">
        <v>205690000700</v>
      </c>
      <c r="E3703" s="5" t="s">
        <v>1574</v>
      </c>
      <c r="F3703" s="6">
        <v>205690000700</v>
      </c>
      <c r="G3703" s="5" t="s">
        <v>4518</v>
      </c>
      <c r="H3703" s="5">
        <v>8621018</v>
      </c>
      <c r="I3703" s="5" t="s">
        <v>4519</v>
      </c>
      <c r="J3703" s="5" t="s">
        <v>30</v>
      </c>
      <c r="K3703" s="5" t="s">
        <v>111</v>
      </c>
      <c r="L3703" s="5" t="s">
        <v>112</v>
      </c>
      <c r="M3703" s="5" t="s">
        <v>65</v>
      </c>
      <c r="N3703" s="5" t="s">
        <v>34</v>
      </c>
      <c r="O3703" s="5" t="s">
        <v>113</v>
      </c>
      <c r="P3703" s="5" t="s">
        <v>122</v>
      </c>
      <c r="T3703" s="5">
        <v>1</v>
      </c>
      <c r="U3703" s="5" t="s">
        <v>375</v>
      </c>
      <c r="V3703" s="5" t="s">
        <v>38</v>
      </c>
      <c r="W3703" s="5" t="s">
        <v>4520</v>
      </c>
      <c r="X3703" s="5" t="str">
        <f>+VLOOKUP(C3703,Hoja1!$E$2:$F$125,2,0)</f>
        <v>SANTO_DOMINGO</v>
      </c>
      <c r="Y3703" s="6" t="s">
        <v>20116</v>
      </c>
      <c r="Z3703" s="6">
        <v>205690000700</v>
      </c>
    </row>
    <row r="3704" spans="1:26">
      <c r="A3704" s="5" t="s">
        <v>25</v>
      </c>
      <c r="B3704" s="5">
        <v>5690</v>
      </c>
      <c r="C3704" s="5" t="s">
        <v>297</v>
      </c>
      <c r="D3704" s="6">
        <v>205690000581</v>
      </c>
      <c r="E3704" s="5" t="s">
        <v>972</v>
      </c>
      <c r="F3704" s="6">
        <v>205690000581</v>
      </c>
      <c r="G3704" s="5" t="s">
        <v>5935</v>
      </c>
      <c r="H3704" s="5" t="s">
        <v>300</v>
      </c>
      <c r="I3704" s="5" t="s">
        <v>5936</v>
      </c>
      <c r="J3704" s="5" t="s">
        <v>30</v>
      </c>
      <c r="K3704" s="5" t="s">
        <v>111</v>
      </c>
      <c r="L3704" s="5" t="s">
        <v>112</v>
      </c>
      <c r="M3704" s="5" t="s">
        <v>65</v>
      </c>
      <c r="N3704" s="5" t="s">
        <v>34</v>
      </c>
      <c r="O3704" s="5" t="s">
        <v>113</v>
      </c>
      <c r="P3704" s="5" t="s">
        <v>122</v>
      </c>
      <c r="T3704" s="5">
        <v>1</v>
      </c>
      <c r="U3704" s="5" t="s">
        <v>375</v>
      </c>
      <c r="V3704" s="5" t="s">
        <v>38</v>
      </c>
      <c r="W3704" s="5" t="s">
        <v>5937</v>
      </c>
      <c r="X3704" s="5" t="str">
        <f>+VLOOKUP(C3704,Hoja1!$E$2:$F$125,2,0)</f>
        <v>SANTO_DOMINGO</v>
      </c>
      <c r="Y3704" s="6" t="s">
        <v>20117</v>
      </c>
      <c r="Z3704" s="6">
        <v>205690000581</v>
      </c>
    </row>
    <row r="3705" spans="1:26">
      <c r="A3705" s="5" t="s">
        <v>25</v>
      </c>
      <c r="B3705" s="5">
        <v>5690</v>
      </c>
      <c r="C3705" s="5" t="s">
        <v>297</v>
      </c>
      <c r="D3705" s="6">
        <v>205690000076</v>
      </c>
      <c r="E3705" s="5" t="s">
        <v>1903</v>
      </c>
      <c r="F3705" s="6">
        <v>205690000076</v>
      </c>
      <c r="G3705" s="5" t="s">
        <v>1904</v>
      </c>
      <c r="H3705" s="5" t="s">
        <v>300</v>
      </c>
      <c r="I3705" s="5" t="s">
        <v>1905</v>
      </c>
      <c r="J3705" s="5" t="s">
        <v>30</v>
      </c>
      <c r="K3705" s="5" t="s">
        <v>111</v>
      </c>
      <c r="L3705" s="5" t="s">
        <v>112</v>
      </c>
      <c r="M3705" s="5" t="s">
        <v>65</v>
      </c>
      <c r="N3705" s="5" t="s">
        <v>34</v>
      </c>
      <c r="O3705" s="5" t="s">
        <v>113</v>
      </c>
      <c r="P3705" s="5" t="s">
        <v>122</v>
      </c>
      <c r="T3705" s="5">
        <v>1</v>
      </c>
      <c r="U3705" s="5" t="s">
        <v>375</v>
      </c>
      <c r="V3705" s="5" t="s">
        <v>38</v>
      </c>
      <c r="W3705" s="5" t="s">
        <v>1906</v>
      </c>
      <c r="X3705" s="5" t="str">
        <f>+VLOOKUP(C3705,Hoja1!$E$2:$F$125,2,0)</f>
        <v>SANTO_DOMINGO</v>
      </c>
      <c r="Y3705" s="6" t="s">
        <v>20118</v>
      </c>
      <c r="Z3705" s="6">
        <v>205690000076</v>
      </c>
    </row>
    <row r="3706" spans="1:26">
      <c r="A3706" s="5" t="s">
        <v>25</v>
      </c>
      <c r="B3706" s="5">
        <v>5690</v>
      </c>
      <c r="C3706" s="5" t="s">
        <v>297</v>
      </c>
      <c r="D3706" s="6">
        <v>205690000645</v>
      </c>
      <c r="E3706" s="5" t="s">
        <v>1895</v>
      </c>
      <c r="F3706" s="6">
        <v>205690000645</v>
      </c>
      <c r="G3706" s="5" t="s">
        <v>1896</v>
      </c>
      <c r="H3706" s="5" t="s">
        <v>300</v>
      </c>
      <c r="I3706" s="5" t="s">
        <v>1897</v>
      </c>
      <c r="J3706" s="5" t="s">
        <v>30</v>
      </c>
      <c r="K3706" s="5" t="s">
        <v>111</v>
      </c>
      <c r="L3706" s="5" t="s">
        <v>112</v>
      </c>
      <c r="M3706" s="5" t="s">
        <v>65</v>
      </c>
      <c r="N3706" s="5" t="s">
        <v>34</v>
      </c>
      <c r="O3706" s="5" t="s">
        <v>113</v>
      </c>
      <c r="P3706" s="5" t="s">
        <v>114</v>
      </c>
      <c r="T3706" s="5">
        <v>1</v>
      </c>
      <c r="U3706" s="5" t="s">
        <v>375</v>
      </c>
      <c r="V3706" s="5" t="s">
        <v>38</v>
      </c>
      <c r="W3706" s="5" t="s">
        <v>1898</v>
      </c>
      <c r="X3706" s="5" t="str">
        <f>+VLOOKUP(C3706,Hoja1!$E$2:$F$125,2,0)</f>
        <v>SANTO_DOMINGO</v>
      </c>
      <c r="Y3706" s="6" t="s">
        <v>20119</v>
      </c>
      <c r="Z3706" s="6">
        <v>205690000645</v>
      </c>
    </row>
    <row r="3707" spans="1:26">
      <c r="A3707" s="5" t="s">
        <v>25</v>
      </c>
      <c r="B3707" s="5">
        <v>5690</v>
      </c>
      <c r="C3707" s="5" t="s">
        <v>297</v>
      </c>
      <c r="D3707" s="6">
        <v>205690000602</v>
      </c>
      <c r="E3707" s="5" t="s">
        <v>1833</v>
      </c>
      <c r="F3707" s="6">
        <v>205690000602</v>
      </c>
      <c r="G3707" s="5" t="s">
        <v>5942</v>
      </c>
      <c r="H3707" s="5">
        <v>8621061</v>
      </c>
      <c r="I3707" s="5" t="s">
        <v>5943</v>
      </c>
      <c r="J3707" s="5" t="s">
        <v>30</v>
      </c>
      <c r="K3707" s="5" t="s">
        <v>111</v>
      </c>
      <c r="L3707" s="5" t="s">
        <v>112</v>
      </c>
      <c r="M3707" s="5" t="s">
        <v>65</v>
      </c>
      <c r="N3707" s="5" t="s">
        <v>34</v>
      </c>
      <c r="O3707" s="5" t="s">
        <v>113</v>
      </c>
      <c r="P3707" s="5" t="s">
        <v>122</v>
      </c>
      <c r="T3707" s="5">
        <v>1</v>
      </c>
      <c r="U3707" s="5" t="s">
        <v>375</v>
      </c>
      <c r="V3707" s="5" t="s">
        <v>38</v>
      </c>
      <c r="W3707" s="5" t="s">
        <v>5944</v>
      </c>
      <c r="X3707" s="5" t="str">
        <f>+VLOOKUP(C3707,Hoja1!$E$2:$F$125,2,0)</f>
        <v>SANTO_DOMINGO</v>
      </c>
      <c r="Y3707" s="6" t="s">
        <v>20120</v>
      </c>
      <c r="Z3707" s="6">
        <v>205690000602</v>
      </c>
    </row>
    <row r="3708" spans="1:26">
      <c r="A3708" s="5" t="s">
        <v>25</v>
      </c>
      <c r="B3708" s="5">
        <v>5690</v>
      </c>
      <c r="C3708" s="5" t="s">
        <v>297</v>
      </c>
      <c r="D3708" s="6">
        <v>205690000718</v>
      </c>
      <c r="E3708" s="5" t="s">
        <v>5938</v>
      </c>
      <c r="F3708" s="6">
        <v>205690000718</v>
      </c>
      <c r="G3708" s="5" t="s">
        <v>5939</v>
      </c>
      <c r="H3708" s="5" t="s">
        <v>300</v>
      </c>
      <c r="I3708" s="5" t="s">
        <v>5940</v>
      </c>
      <c r="J3708" s="5" t="s">
        <v>30</v>
      </c>
      <c r="K3708" s="5" t="s">
        <v>111</v>
      </c>
      <c r="L3708" s="5" t="s">
        <v>112</v>
      </c>
      <c r="M3708" s="5" t="s">
        <v>65</v>
      </c>
      <c r="N3708" s="5" t="s">
        <v>34</v>
      </c>
      <c r="O3708" s="5" t="s">
        <v>113</v>
      </c>
      <c r="P3708" s="5" t="s">
        <v>122</v>
      </c>
      <c r="T3708" s="5">
        <v>1</v>
      </c>
      <c r="U3708" s="5" t="s">
        <v>375</v>
      </c>
      <c r="V3708" s="5" t="s">
        <v>38</v>
      </c>
      <c r="W3708" s="5" t="s">
        <v>5941</v>
      </c>
      <c r="X3708" s="5" t="str">
        <f>+VLOOKUP(C3708,Hoja1!$E$2:$F$125,2,0)</f>
        <v>SANTO_DOMINGO</v>
      </c>
      <c r="Y3708" s="6" t="s">
        <v>20121</v>
      </c>
      <c r="Z3708" s="6">
        <v>205690000718</v>
      </c>
    </row>
    <row r="3709" spans="1:26">
      <c r="A3709" s="5" t="s">
        <v>25</v>
      </c>
      <c r="B3709" s="5">
        <v>5690</v>
      </c>
      <c r="C3709" s="5" t="s">
        <v>297</v>
      </c>
      <c r="D3709" s="6">
        <v>205690000165</v>
      </c>
      <c r="E3709" s="5" t="s">
        <v>4534</v>
      </c>
      <c r="F3709" s="6">
        <v>205690000165</v>
      </c>
      <c r="G3709" s="5" t="s">
        <v>4535</v>
      </c>
      <c r="H3709" s="5">
        <v>8621018</v>
      </c>
      <c r="I3709" s="5" t="s">
        <v>18213</v>
      </c>
      <c r="J3709" s="5" t="s">
        <v>30</v>
      </c>
      <c r="K3709" s="5" t="s">
        <v>111</v>
      </c>
      <c r="L3709" s="5" t="s">
        <v>112</v>
      </c>
      <c r="M3709" s="5" t="s">
        <v>65</v>
      </c>
      <c r="N3709" s="5" t="s">
        <v>34</v>
      </c>
      <c r="O3709" s="5" t="s">
        <v>113</v>
      </c>
      <c r="P3709" s="5" t="s">
        <v>114</v>
      </c>
      <c r="R3709" s="5" t="s">
        <v>1476</v>
      </c>
      <c r="T3709" s="5">
        <v>1</v>
      </c>
      <c r="U3709" s="5" t="s">
        <v>375</v>
      </c>
      <c r="V3709" s="5" t="s">
        <v>38</v>
      </c>
      <c r="W3709" s="5" t="s">
        <v>4536</v>
      </c>
      <c r="X3709" s="5" t="str">
        <f>+VLOOKUP(C3709,Hoja1!$E$2:$F$125,2,0)</f>
        <v>SANTO_DOMINGO</v>
      </c>
      <c r="Y3709" s="6" t="s">
        <v>20122</v>
      </c>
      <c r="Z3709" s="6">
        <v>205690000165</v>
      </c>
    </row>
    <row r="3710" spans="1:26">
      <c r="A3710" s="5" t="s">
        <v>25</v>
      </c>
      <c r="B3710" s="5">
        <v>5690</v>
      </c>
      <c r="C3710" s="5" t="s">
        <v>297</v>
      </c>
      <c r="D3710" s="6">
        <v>205690000025</v>
      </c>
      <c r="E3710" s="5" t="s">
        <v>1907</v>
      </c>
      <c r="F3710" s="6">
        <v>205690000025</v>
      </c>
      <c r="G3710" s="5" t="s">
        <v>1908</v>
      </c>
      <c r="H3710" s="5" t="s">
        <v>300</v>
      </c>
      <c r="I3710" s="5" t="s">
        <v>1909</v>
      </c>
      <c r="J3710" s="5" t="s">
        <v>30</v>
      </c>
      <c r="K3710" s="5" t="s">
        <v>111</v>
      </c>
      <c r="L3710" s="5" t="s">
        <v>112</v>
      </c>
      <c r="M3710" s="5" t="s">
        <v>65</v>
      </c>
      <c r="N3710" s="5" t="s">
        <v>34</v>
      </c>
      <c r="O3710" s="5" t="s">
        <v>113</v>
      </c>
      <c r="P3710" s="5" t="s">
        <v>122</v>
      </c>
      <c r="T3710" s="5">
        <v>1</v>
      </c>
      <c r="U3710" s="5" t="s">
        <v>375</v>
      </c>
      <c r="V3710" s="5" t="s">
        <v>38</v>
      </c>
      <c r="W3710" s="5" t="s">
        <v>1910</v>
      </c>
      <c r="X3710" s="5" t="str">
        <f>+VLOOKUP(C3710,Hoja1!$E$2:$F$125,2,0)</f>
        <v>SANTO_DOMINGO</v>
      </c>
      <c r="Y3710" s="6" t="s">
        <v>20123</v>
      </c>
      <c r="Z3710" s="6">
        <v>205690000025</v>
      </c>
    </row>
    <row r="3711" spans="1:26">
      <c r="A3711" s="5" t="s">
        <v>25</v>
      </c>
      <c r="B3711" s="5">
        <v>5690</v>
      </c>
      <c r="C3711" s="5" t="s">
        <v>297</v>
      </c>
      <c r="D3711" s="6">
        <v>205690000751</v>
      </c>
      <c r="E3711" s="5" t="s">
        <v>4537</v>
      </c>
      <c r="F3711" s="6">
        <v>205690000751</v>
      </c>
      <c r="G3711" s="5" t="s">
        <v>4538</v>
      </c>
      <c r="H3711" s="5" t="s">
        <v>4539</v>
      </c>
      <c r="I3711" s="5" t="s">
        <v>4540</v>
      </c>
      <c r="J3711" s="5" t="s">
        <v>30</v>
      </c>
      <c r="K3711" s="5" t="s">
        <v>111</v>
      </c>
      <c r="L3711" s="5" t="s">
        <v>112</v>
      </c>
      <c r="M3711" s="5" t="s">
        <v>65</v>
      </c>
      <c r="N3711" s="5" t="s">
        <v>34</v>
      </c>
      <c r="O3711" s="5" t="s">
        <v>113</v>
      </c>
      <c r="P3711" s="5" t="s">
        <v>122</v>
      </c>
      <c r="T3711" s="5">
        <v>1</v>
      </c>
      <c r="U3711" s="5" t="s">
        <v>375</v>
      </c>
      <c r="V3711" s="5" t="s">
        <v>38</v>
      </c>
      <c r="W3711" s="5" t="s">
        <v>4541</v>
      </c>
      <c r="X3711" s="5" t="str">
        <f>+VLOOKUP(C3711,Hoja1!$E$2:$F$125,2,0)</f>
        <v>SANTO_DOMINGO</v>
      </c>
      <c r="Y3711" s="6" t="s">
        <v>20124</v>
      </c>
      <c r="Z3711" s="6">
        <v>205690000751</v>
      </c>
    </row>
    <row r="3712" spans="1:26">
      <c r="A3712" s="5" t="s">
        <v>25</v>
      </c>
      <c r="B3712" s="5">
        <v>5690</v>
      </c>
      <c r="C3712" s="5" t="s">
        <v>297</v>
      </c>
      <c r="D3712" s="6">
        <v>205690000637</v>
      </c>
      <c r="E3712" s="5" t="s">
        <v>3703</v>
      </c>
      <c r="F3712" s="6">
        <v>205690000637</v>
      </c>
      <c r="G3712" s="5" t="s">
        <v>3704</v>
      </c>
      <c r="H3712" s="5" t="s">
        <v>300</v>
      </c>
      <c r="I3712" s="5" t="s">
        <v>13079</v>
      </c>
      <c r="J3712" s="5" t="s">
        <v>30</v>
      </c>
      <c r="K3712" s="5" t="s">
        <v>111</v>
      </c>
      <c r="L3712" s="5" t="s">
        <v>112</v>
      </c>
      <c r="M3712" s="5" t="s">
        <v>65</v>
      </c>
      <c r="N3712" s="5" t="s">
        <v>34</v>
      </c>
      <c r="O3712" s="5" t="s">
        <v>113</v>
      </c>
      <c r="P3712" s="5" t="s">
        <v>122</v>
      </c>
      <c r="T3712" s="5">
        <v>1</v>
      </c>
      <c r="U3712" s="5" t="s">
        <v>375</v>
      </c>
      <c r="V3712" s="5" t="s">
        <v>38</v>
      </c>
      <c r="W3712" s="5" t="s">
        <v>3705</v>
      </c>
      <c r="X3712" s="5" t="str">
        <f>+VLOOKUP(C3712,Hoja1!$E$2:$F$125,2,0)</f>
        <v>SANTO_DOMINGO</v>
      </c>
      <c r="Y3712" s="6" t="s">
        <v>20125</v>
      </c>
      <c r="Z3712" s="6">
        <v>205690000637</v>
      </c>
    </row>
    <row r="3713" spans="1:26">
      <c r="A3713" s="5" t="s">
        <v>25</v>
      </c>
      <c r="B3713" s="5">
        <v>5690</v>
      </c>
      <c r="C3713" s="5" t="s">
        <v>297</v>
      </c>
      <c r="D3713" s="6">
        <v>205690000211</v>
      </c>
      <c r="E3713" s="5" t="s">
        <v>5796</v>
      </c>
      <c r="F3713" s="6">
        <v>205690000211</v>
      </c>
      <c r="G3713" s="5" t="s">
        <v>6581</v>
      </c>
      <c r="H3713" s="5" t="s">
        <v>4539</v>
      </c>
      <c r="I3713" s="5" t="s">
        <v>6582</v>
      </c>
      <c r="J3713" s="5" t="s">
        <v>30</v>
      </c>
      <c r="K3713" s="5" t="s">
        <v>111</v>
      </c>
      <c r="L3713" s="5" t="s">
        <v>112</v>
      </c>
      <c r="M3713" s="5" t="s">
        <v>65</v>
      </c>
      <c r="N3713" s="5" t="s">
        <v>34</v>
      </c>
      <c r="O3713" s="5" t="s">
        <v>113</v>
      </c>
      <c r="P3713" s="5" t="s">
        <v>122</v>
      </c>
      <c r="T3713" s="5">
        <v>1</v>
      </c>
      <c r="U3713" s="5" t="s">
        <v>375</v>
      </c>
      <c r="V3713" s="5" t="s">
        <v>38</v>
      </c>
      <c r="W3713" s="5" t="s">
        <v>6583</v>
      </c>
      <c r="X3713" s="5" t="str">
        <f>+VLOOKUP(C3713,Hoja1!$E$2:$F$125,2,0)</f>
        <v>SANTO_DOMINGO</v>
      </c>
      <c r="Y3713" s="6" t="s">
        <v>20126</v>
      </c>
      <c r="Z3713" s="6">
        <v>205690000211</v>
      </c>
    </row>
    <row r="3714" spans="1:26">
      <c r="A3714" s="5" t="s">
        <v>25</v>
      </c>
      <c r="B3714" s="5">
        <v>5690</v>
      </c>
      <c r="C3714" s="5" t="s">
        <v>297</v>
      </c>
      <c r="D3714" s="6">
        <v>205690000726</v>
      </c>
      <c r="E3714" s="5" t="s">
        <v>1899</v>
      </c>
      <c r="F3714" s="6">
        <v>205690000726</v>
      </c>
      <c r="G3714" s="5" t="s">
        <v>1900</v>
      </c>
      <c r="H3714" s="5" t="s">
        <v>300</v>
      </c>
      <c r="I3714" s="5" t="s">
        <v>1901</v>
      </c>
      <c r="J3714" s="5" t="s">
        <v>30</v>
      </c>
      <c r="K3714" s="5" t="s">
        <v>111</v>
      </c>
      <c r="L3714" s="5" t="s">
        <v>112</v>
      </c>
      <c r="M3714" s="5" t="s">
        <v>65</v>
      </c>
      <c r="N3714" s="5" t="s">
        <v>34</v>
      </c>
      <c r="O3714" s="5" t="s">
        <v>113</v>
      </c>
      <c r="P3714" s="5" t="s">
        <v>114</v>
      </c>
      <c r="T3714" s="5">
        <v>1</v>
      </c>
      <c r="U3714" s="5" t="s">
        <v>375</v>
      </c>
      <c r="V3714" s="5" t="s">
        <v>38</v>
      </c>
      <c r="W3714" s="5" t="s">
        <v>1902</v>
      </c>
      <c r="X3714" s="5" t="str">
        <f>+VLOOKUP(C3714,Hoja1!$E$2:$F$125,2,0)</f>
        <v>SANTO_DOMINGO</v>
      </c>
      <c r="Y3714" s="6" t="s">
        <v>20127</v>
      </c>
      <c r="Z3714" s="6">
        <v>205690000726</v>
      </c>
    </row>
    <row r="3715" spans="1:26">
      <c r="A3715" s="5" t="s">
        <v>25</v>
      </c>
      <c r="B3715" s="5">
        <v>5690</v>
      </c>
      <c r="C3715" s="5" t="s">
        <v>297</v>
      </c>
      <c r="D3715" s="6">
        <v>205690000173</v>
      </c>
      <c r="E3715" s="5" t="s">
        <v>4521</v>
      </c>
      <c r="F3715" s="6">
        <v>205690000173</v>
      </c>
      <c r="G3715" s="5" t="s">
        <v>4522</v>
      </c>
      <c r="H3715" s="5" t="s">
        <v>4523</v>
      </c>
      <c r="I3715" s="5" t="s">
        <v>4524</v>
      </c>
      <c r="J3715" s="5" t="s">
        <v>30</v>
      </c>
      <c r="K3715" s="5" t="s">
        <v>111</v>
      </c>
      <c r="L3715" s="5" t="s">
        <v>112</v>
      </c>
      <c r="M3715" s="5" t="s">
        <v>65</v>
      </c>
      <c r="N3715" s="5" t="s">
        <v>34</v>
      </c>
      <c r="O3715" s="5" t="s">
        <v>113</v>
      </c>
      <c r="P3715" s="5" t="s">
        <v>114</v>
      </c>
      <c r="T3715" s="5">
        <v>1</v>
      </c>
      <c r="U3715" s="5" t="s">
        <v>375</v>
      </c>
      <c r="V3715" s="5" t="s">
        <v>38</v>
      </c>
      <c r="W3715" s="5" t="s">
        <v>4525</v>
      </c>
      <c r="X3715" s="5" t="str">
        <f>+VLOOKUP(C3715,Hoja1!$E$2:$F$125,2,0)</f>
        <v>SANTO_DOMINGO</v>
      </c>
      <c r="Y3715" s="6" t="s">
        <v>20128</v>
      </c>
      <c r="Z3715" s="6">
        <v>205690000173</v>
      </c>
    </row>
    <row r="3716" spans="1:26">
      <c r="A3716" s="5" t="s">
        <v>25</v>
      </c>
      <c r="B3716" s="5">
        <v>5690</v>
      </c>
      <c r="C3716" s="5" t="s">
        <v>297</v>
      </c>
      <c r="D3716" s="6">
        <v>205690000653</v>
      </c>
      <c r="E3716" s="5" t="s">
        <v>2084</v>
      </c>
      <c r="F3716" s="6">
        <v>205690000653</v>
      </c>
      <c r="G3716" s="5" t="s">
        <v>6575</v>
      </c>
      <c r="H3716" s="5" t="s">
        <v>300</v>
      </c>
      <c r="I3716" s="5" t="s">
        <v>6576</v>
      </c>
      <c r="J3716" s="5" t="s">
        <v>30</v>
      </c>
      <c r="K3716" s="5" t="s">
        <v>111</v>
      </c>
      <c r="L3716" s="5" t="s">
        <v>112</v>
      </c>
      <c r="M3716" s="5" t="s">
        <v>65</v>
      </c>
      <c r="N3716" s="5" t="s">
        <v>34</v>
      </c>
      <c r="O3716" s="5" t="s">
        <v>113</v>
      </c>
      <c r="P3716" s="5" t="s">
        <v>122</v>
      </c>
      <c r="T3716" s="5">
        <v>1</v>
      </c>
      <c r="U3716" s="5" t="s">
        <v>375</v>
      </c>
      <c r="V3716" s="5" t="s">
        <v>38</v>
      </c>
      <c r="W3716" s="5" t="s">
        <v>6577</v>
      </c>
      <c r="X3716" s="5" t="str">
        <f>+VLOOKUP(C3716,Hoja1!$E$2:$F$125,2,0)</f>
        <v>SANTO_DOMINGO</v>
      </c>
      <c r="Y3716" s="6" t="s">
        <v>20129</v>
      </c>
      <c r="Z3716" s="6">
        <v>205690000653</v>
      </c>
    </row>
    <row r="3717" spans="1:26">
      <c r="A3717" s="5" t="s">
        <v>25</v>
      </c>
      <c r="B3717" s="5">
        <v>5690</v>
      </c>
      <c r="C3717" s="5" t="s">
        <v>297</v>
      </c>
      <c r="D3717" s="6">
        <v>205690000483</v>
      </c>
      <c r="E3717" s="5" t="s">
        <v>1400</v>
      </c>
      <c r="F3717" s="6">
        <v>205690000483</v>
      </c>
      <c r="G3717" s="5" t="s">
        <v>1342</v>
      </c>
      <c r="H3717" s="5" t="s">
        <v>300</v>
      </c>
      <c r="I3717" s="5" t="s">
        <v>13078</v>
      </c>
      <c r="J3717" s="5" t="s">
        <v>30</v>
      </c>
      <c r="K3717" s="5" t="s">
        <v>111</v>
      </c>
      <c r="L3717" s="5" t="s">
        <v>112</v>
      </c>
      <c r="M3717" s="5" t="s">
        <v>65</v>
      </c>
      <c r="N3717" s="5" t="s">
        <v>34</v>
      </c>
      <c r="O3717" s="5" t="s">
        <v>113</v>
      </c>
      <c r="P3717" s="5" t="s">
        <v>122</v>
      </c>
      <c r="T3717" s="5">
        <v>1</v>
      </c>
      <c r="U3717" s="5" t="s">
        <v>375</v>
      </c>
      <c r="V3717" s="5" t="s">
        <v>38</v>
      </c>
      <c r="W3717" s="5" t="s">
        <v>5945</v>
      </c>
      <c r="X3717" s="5" t="str">
        <f>+VLOOKUP(C3717,Hoja1!$E$2:$F$125,2,0)</f>
        <v>SANTO_DOMINGO</v>
      </c>
      <c r="Y3717" s="6" t="s">
        <v>20130</v>
      </c>
      <c r="Z3717" s="6">
        <v>205690000483</v>
      </c>
    </row>
    <row r="3718" spans="1:26">
      <c r="A3718" s="5" t="s">
        <v>25</v>
      </c>
      <c r="B3718" s="5">
        <v>5690</v>
      </c>
      <c r="C3718" s="5" t="s">
        <v>297</v>
      </c>
      <c r="D3718" s="6">
        <v>205690000505</v>
      </c>
      <c r="E3718" s="5" t="s">
        <v>4526</v>
      </c>
      <c r="F3718" s="6">
        <v>205690000505</v>
      </c>
      <c r="G3718" s="5" t="s">
        <v>4527</v>
      </c>
      <c r="H3718" s="5" t="s">
        <v>300</v>
      </c>
      <c r="I3718" s="5" t="s">
        <v>4528</v>
      </c>
      <c r="J3718" s="5" t="s">
        <v>30</v>
      </c>
      <c r="K3718" s="5" t="s">
        <v>111</v>
      </c>
      <c r="L3718" s="5" t="s">
        <v>112</v>
      </c>
      <c r="M3718" s="5" t="s">
        <v>65</v>
      </c>
      <c r="N3718" s="5" t="s">
        <v>34</v>
      </c>
      <c r="O3718" s="5" t="s">
        <v>113</v>
      </c>
      <c r="P3718" s="5" t="s">
        <v>122</v>
      </c>
      <c r="T3718" s="5">
        <v>1</v>
      </c>
      <c r="U3718" s="5" t="s">
        <v>375</v>
      </c>
      <c r="V3718" s="5" t="s">
        <v>38</v>
      </c>
      <c r="W3718" s="5" t="s">
        <v>4529</v>
      </c>
      <c r="X3718" s="5" t="str">
        <f>+VLOOKUP(C3718,Hoja1!$E$2:$F$125,2,0)</f>
        <v>SANTO_DOMINGO</v>
      </c>
      <c r="Y3718" s="6" t="s">
        <v>20131</v>
      </c>
      <c r="Z3718" s="6">
        <v>205690000505</v>
      </c>
    </row>
    <row r="3719" spans="1:26">
      <c r="A3719" s="5" t="s">
        <v>25</v>
      </c>
      <c r="B3719" s="5">
        <v>5690</v>
      </c>
      <c r="C3719" s="5" t="s">
        <v>297</v>
      </c>
      <c r="D3719" s="6">
        <v>205690000157</v>
      </c>
      <c r="E3719" s="5" t="s">
        <v>2844</v>
      </c>
      <c r="F3719" s="6">
        <v>205690000157</v>
      </c>
      <c r="G3719" s="5" t="s">
        <v>2845</v>
      </c>
      <c r="H3719" s="5">
        <v>8621018</v>
      </c>
      <c r="I3719" s="5" t="s">
        <v>2846</v>
      </c>
      <c r="J3719" s="5" t="s">
        <v>30</v>
      </c>
      <c r="K3719" s="5" t="s">
        <v>111</v>
      </c>
      <c r="L3719" s="5" t="s">
        <v>112</v>
      </c>
      <c r="M3719" s="5" t="s">
        <v>65</v>
      </c>
      <c r="N3719" s="5" t="s">
        <v>34</v>
      </c>
      <c r="O3719" s="5" t="s">
        <v>113</v>
      </c>
      <c r="P3719" s="5" t="s">
        <v>122</v>
      </c>
      <c r="T3719" s="5">
        <v>1</v>
      </c>
      <c r="U3719" s="5" t="s">
        <v>375</v>
      </c>
      <c r="V3719" s="5" t="s">
        <v>38</v>
      </c>
      <c r="W3719" s="5" t="s">
        <v>2847</v>
      </c>
      <c r="X3719" s="5" t="str">
        <f>+VLOOKUP(C3719,Hoja1!$E$2:$F$125,2,0)</f>
        <v>SANTO_DOMINGO</v>
      </c>
      <c r="Y3719" s="6" t="s">
        <v>20132</v>
      </c>
      <c r="Z3719" s="6">
        <v>205690000157</v>
      </c>
    </row>
    <row r="3720" spans="1:26">
      <c r="A3720" s="5" t="s">
        <v>25</v>
      </c>
      <c r="B3720" s="5">
        <v>5690</v>
      </c>
      <c r="C3720" s="5" t="s">
        <v>297</v>
      </c>
      <c r="D3720" s="6">
        <v>205690000661</v>
      </c>
      <c r="E3720" s="5" t="s">
        <v>1892</v>
      </c>
      <c r="F3720" s="6">
        <v>205690000661</v>
      </c>
      <c r="G3720" s="5" t="s">
        <v>1893</v>
      </c>
      <c r="H3720" s="5">
        <v>8621018</v>
      </c>
      <c r="I3720" s="5" t="s">
        <v>18210</v>
      </c>
      <c r="J3720" s="5" t="s">
        <v>30</v>
      </c>
      <c r="K3720" s="5" t="s">
        <v>111</v>
      </c>
      <c r="L3720" s="5" t="s">
        <v>112</v>
      </c>
      <c r="M3720" s="5" t="s">
        <v>65</v>
      </c>
      <c r="N3720" s="5" t="s">
        <v>34</v>
      </c>
      <c r="O3720" s="5" t="s">
        <v>113</v>
      </c>
      <c r="P3720" s="5" t="s">
        <v>122</v>
      </c>
      <c r="T3720" s="5">
        <v>1</v>
      </c>
      <c r="U3720" s="5" t="s">
        <v>375</v>
      </c>
      <c r="V3720" s="5" t="s">
        <v>38</v>
      </c>
      <c r="W3720" s="5" t="s">
        <v>1894</v>
      </c>
      <c r="X3720" s="5" t="str">
        <f>+VLOOKUP(C3720,Hoja1!$E$2:$F$125,2,0)</f>
        <v>SANTO_DOMINGO</v>
      </c>
      <c r="Y3720" s="6" t="s">
        <v>20133</v>
      </c>
      <c r="Z3720" s="6">
        <v>205690000661</v>
      </c>
    </row>
    <row r="3721" spans="1:26">
      <c r="A3721" s="5" t="s">
        <v>25</v>
      </c>
      <c r="B3721" s="5">
        <v>5690</v>
      </c>
      <c r="C3721" s="5" t="s">
        <v>297</v>
      </c>
      <c r="D3721" s="6">
        <v>205690000599</v>
      </c>
      <c r="E3721" s="5" t="s">
        <v>1098</v>
      </c>
      <c r="F3721" s="6">
        <v>205690000599</v>
      </c>
      <c r="G3721" s="5" t="s">
        <v>6578</v>
      </c>
      <c r="H3721" s="5">
        <v>8621018</v>
      </c>
      <c r="I3721" s="5" t="s">
        <v>6579</v>
      </c>
      <c r="J3721" s="5" t="s">
        <v>30</v>
      </c>
      <c r="K3721" s="5" t="s">
        <v>111</v>
      </c>
      <c r="L3721" s="5" t="s">
        <v>112</v>
      </c>
      <c r="M3721" s="5" t="s">
        <v>65</v>
      </c>
      <c r="N3721" s="5" t="s">
        <v>34</v>
      </c>
      <c r="O3721" s="5" t="s">
        <v>113</v>
      </c>
      <c r="P3721" s="5" t="s">
        <v>122</v>
      </c>
      <c r="T3721" s="5">
        <v>1</v>
      </c>
      <c r="U3721" s="5" t="s">
        <v>375</v>
      </c>
      <c r="V3721" s="5" t="s">
        <v>38</v>
      </c>
      <c r="W3721" s="5" t="s">
        <v>6580</v>
      </c>
      <c r="X3721" s="5" t="str">
        <f>+VLOOKUP(C3721,Hoja1!$E$2:$F$125,2,0)</f>
        <v>SANTO_DOMINGO</v>
      </c>
      <c r="Y3721" s="6" t="s">
        <v>20134</v>
      </c>
      <c r="Z3721" s="6">
        <v>205690000599</v>
      </c>
    </row>
    <row r="3722" spans="1:26">
      <c r="A3722" s="5" t="s">
        <v>25</v>
      </c>
      <c r="B3722" s="5">
        <v>5690</v>
      </c>
      <c r="C3722" s="5" t="s">
        <v>297</v>
      </c>
      <c r="D3722" s="6">
        <v>205690000742</v>
      </c>
      <c r="E3722" s="5" t="s">
        <v>4530</v>
      </c>
      <c r="F3722" s="6">
        <v>205690000742</v>
      </c>
      <c r="G3722" s="5" t="s">
        <v>4531</v>
      </c>
      <c r="H3722" s="5" t="s">
        <v>300</v>
      </c>
      <c r="I3722" s="5" t="s">
        <v>4532</v>
      </c>
      <c r="J3722" s="5" t="s">
        <v>30</v>
      </c>
      <c r="K3722" s="5" t="s">
        <v>111</v>
      </c>
      <c r="L3722" s="5" t="s">
        <v>112</v>
      </c>
      <c r="M3722" s="5" t="s">
        <v>65</v>
      </c>
      <c r="N3722" s="5" t="s">
        <v>34</v>
      </c>
      <c r="O3722" s="5" t="s">
        <v>113</v>
      </c>
      <c r="P3722" s="5" t="s">
        <v>122</v>
      </c>
      <c r="T3722" s="5">
        <v>1</v>
      </c>
      <c r="U3722" s="5" t="s">
        <v>375</v>
      </c>
      <c r="V3722" s="5" t="s">
        <v>38</v>
      </c>
      <c r="W3722" s="5" t="s">
        <v>4533</v>
      </c>
      <c r="X3722" s="5" t="str">
        <f>+VLOOKUP(C3722,Hoja1!$E$2:$F$125,2,0)</f>
        <v>SANTO_DOMINGO</v>
      </c>
      <c r="Y3722" s="6" t="s">
        <v>20135</v>
      </c>
      <c r="Z3722" s="6">
        <v>205690000742</v>
      </c>
    </row>
    <row r="3723" spans="1:26">
      <c r="A3723" s="5" t="s">
        <v>25</v>
      </c>
      <c r="B3723" s="5">
        <v>5690</v>
      </c>
      <c r="C3723" s="5" t="s">
        <v>297</v>
      </c>
      <c r="D3723" s="6">
        <v>205690000475</v>
      </c>
      <c r="E3723" s="5" t="s">
        <v>2841</v>
      </c>
      <c r="F3723" s="6">
        <v>205690000475</v>
      </c>
      <c r="G3723" s="5" t="s">
        <v>2433</v>
      </c>
      <c r="H3723" s="5">
        <v>8621018</v>
      </c>
      <c r="I3723" s="5" t="s">
        <v>2842</v>
      </c>
      <c r="J3723" s="5" t="s">
        <v>30</v>
      </c>
      <c r="K3723" s="5" t="s">
        <v>111</v>
      </c>
      <c r="L3723" s="5" t="s">
        <v>112</v>
      </c>
      <c r="M3723" s="5" t="s">
        <v>693</v>
      </c>
      <c r="N3723" s="5" t="s">
        <v>34</v>
      </c>
      <c r="O3723" s="5" t="s">
        <v>113</v>
      </c>
      <c r="P3723" s="5" t="s">
        <v>122</v>
      </c>
      <c r="T3723" s="5">
        <v>1</v>
      </c>
      <c r="U3723" s="5" t="s">
        <v>375</v>
      </c>
      <c r="V3723" s="5" t="s">
        <v>38</v>
      </c>
      <c r="W3723" s="5" t="s">
        <v>2843</v>
      </c>
      <c r="X3723" s="5" t="str">
        <f>+VLOOKUP(C3723,Hoja1!$E$2:$F$125,2,0)</f>
        <v>SANTO_DOMINGO</v>
      </c>
      <c r="Y3723" s="6" t="s">
        <v>20136</v>
      </c>
      <c r="Z3723" s="6">
        <v>205690000475</v>
      </c>
    </row>
    <row r="3724" spans="1:26">
      <c r="A3724" s="5" t="s">
        <v>25</v>
      </c>
      <c r="B3724" s="5">
        <v>5690</v>
      </c>
      <c r="C3724" s="5" t="s">
        <v>297</v>
      </c>
      <c r="D3724" s="6">
        <v>205690000033</v>
      </c>
      <c r="E3724" s="5" t="s">
        <v>3706</v>
      </c>
      <c r="F3724" s="6">
        <v>205690000033</v>
      </c>
      <c r="G3724" s="5" t="s">
        <v>3707</v>
      </c>
      <c r="H3724" s="5" t="s">
        <v>300</v>
      </c>
      <c r="I3724" s="5" t="s">
        <v>13077</v>
      </c>
      <c r="J3724" s="5" t="s">
        <v>30</v>
      </c>
      <c r="K3724" s="5" t="s">
        <v>111</v>
      </c>
      <c r="L3724" s="5" t="s">
        <v>112</v>
      </c>
      <c r="M3724" s="5" t="s">
        <v>65</v>
      </c>
      <c r="N3724" s="5" t="s">
        <v>34</v>
      </c>
      <c r="O3724" s="5" t="s">
        <v>113</v>
      </c>
      <c r="P3724" s="5" t="s">
        <v>122</v>
      </c>
      <c r="T3724" s="5">
        <v>1</v>
      </c>
      <c r="U3724" s="5" t="s">
        <v>375</v>
      </c>
      <c r="V3724" s="5" t="s">
        <v>38</v>
      </c>
      <c r="W3724" s="5" t="s">
        <v>3708</v>
      </c>
      <c r="X3724" s="5" t="str">
        <f>+VLOOKUP(C3724,Hoja1!$E$2:$F$125,2,0)</f>
        <v>SANTO_DOMINGO</v>
      </c>
      <c r="Y3724" s="6" t="s">
        <v>20137</v>
      </c>
      <c r="Z3724" s="6">
        <v>205690000033</v>
      </c>
    </row>
    <row r="3725" spans="1:26">
      <c r="A3725" s="5" t="s">
        <v>25</v>
      </c>
      <c r="B3725" s="5">
        <v>5736</v>
      </c>
      <c r="C3725" s="5" t="s">
        <v>766</v>
      </c>
      <c r="D3725" s="6">
        <v>405736000016</v>
      </c>
      <c r="E3725" s="5" t="s">
        <v>18225</v>
      </c>
      <c r="F3725" s="6">
        <v>405736000016</v>
      </c>
      <c r="G3725" s="5" t="s">
        <v>18045</v>
      </c>
      <c r="H3725" s="5" t="s">
        <v>825</v>
      </c>
      <c r="I3725" s="5" t="s">
        <v>18226</v>
      </c>
      <c r="J3725" s="5" t="s">
        <v>30</v>
      </c>
      <c r="K3725" s="5" t="s">
        <v>31</v>
      </c>
      <c r="L3725" s="5" t="s">
        <v>32</v>
      </c>
      <c r="M3725" s="5" t="s">
        <v>65</v>
      </c>
      <c r="N3725" s="5" t="s">
        <v>34</v>
      </c>
      <c r="O3725" s="5" t="s">
        <v>826</v>
      </c>
      <c r="P3725" s="5" t="s">
        <v>36</v>
      </c>
      <c r="S3725" s="5" t="s">
        <v>384</v>
      </c>
      <c r="T3725" s="5">
        <v>1</v>
      </c>
      <c r="U3725" s="5" t="s">
        <v>375</v>
      </c>
      <c r="V3725" s="5" t="s">
        <v>38</v>
      </c>
      <c r="X3725" s="5" t="str">
        <f>+VLOOKUP(C3725,Hoja1!$E$2:$F$125,2,0)</f>
        <v>SEGOVIA</v>
      </c>
      <c r="Y3725" s="6" t="s">
        <v>19048</v>
      </c>
      <c r="Z3725" s="6">
        <v>405736000016</v>
      </c>
    </row>
    <row r="3726" spans="1:26">
      <c r="A3726" s="5" t="s">
        <v>25</v>
      </c>
      <c r="B3726" s="5">
        <v>5736</v>
      </c>
      <c r="C3726" s="5" t="s">
        <v>766</v>
      </c>
      <c r="D3726" s="6">
        <v>305736000437</v>
      </c>
      <c r="E3726" s="5" t="s">
        <v>17818</v>
      </c>
      <c r="F3726" s="6">
        <v>305736000437</v>
      </c>
      <c r="G3726" s="5" t="s">
        <v>7448</v>
      </c>
      <c r="H3726" s="5">
        <v>8314700</v>
      </c>
      <c r="I3726" s="5" t="s">
        <v>13109</v>
      </c>
      <c r="J3726" s="5" t="s">
        <v>347</v>
      </c>
      <c r="K3726" s="5" t="s">
        <v>31</v>
      </c>
      <c r="L3726" s="5" t="s">
        <v>32</v>
      </c>
      <c r="M3726" s="5" t="s">
        <v>449</v>
      </c>
      <c r="N3726" s="5" t="s">
        <v>348</v>
      </c>
      <c r="O3726" s="5" t="s">
        <v>349</v>
      </c>
      <c r="P3726" s="5" t="s">
        <v>36</v>
      </c>
      <c r="S3726" s="5" t="s">
        <v>384</v>
      </c>
      <c r="T3726" s="5">
        <v>1</v>
      </c>
      <c r="U3726" s="5" t="s">
        <v>375</v>
      </c>
      <c r="V3726" s="5" t="s">
        <v>38</v>
      </c>
      <c r="W3726" s="5" t="s">
        <v>7449</v>
      </c>
      <c r="X3726" s="5" t="str">
        <f>+VLOOKUP(C3726,Hoja1!$E$2:$F$125,2,0)</f>
        <v>SEGOVIA</v>
      </c>
      <c r="Y3726" s="6" t="s">
        <v>19047</v>
      </c>
      <c r="Z3726" s="6">
        <v>305736000437</v>
      </c>
    </row>
    <row r="3727" spans="1:26">
      <c r="A3727" s="5" t="s">
        <v>25</v>
      </c>
      <c r="B3727" s="5">
        <v>5736</v>
      </c>
      <c r="C3727" s="5" t="s">
        <v>766</v>
      </c>
      <c r="D3727" s="6">
        <v>305736001751</v>
      </c>
      <c r="E3727" s="5" t="s">
        <v>371</v>
      </c>
      <c r="F3727" s="6">
        <v>305736001751</v>
      </c>
      <c r="G3727" s="5" t="s">
        <v>767</v>
      </c>
      <c r="H3727" s="5">
        <v>8314595</v>
      </c>
      <c r="I3727" s="5" t="s">
        <v>768</v>
      </c>
      <c r="J3727" s="5" t="s">
        <v>30</v>
      </c>
      <c r="K3727" s="5" t="s">
        <v>31</v>
      </c>
      <c r="L3727" s="5" t="s">
        <v>112</v>
      </c>
      <c r="M3727" s="5" t="s">
        <v>43</v>
      </c>
      <c r="N3727" s="5" t="s">
        <v>374</v>
      </c>
      <c r="O3727" s="5">
        <v>22</v>
      </c>
      <c r="P3727" s="5" t="s">
        <v>46</v>
      </c>
      <c r="T3727" s="5">
        <v>1</v>
      </c>
      <c r="U3727" s="5" t="s">
        <v>375</v>
      </c>
      <c r="V3727" s="5" t="s">
        <v>38</v>
      </c>
      <c r="X3727" s="5" t="str">
        <f>+VLOOKUP(C3727,Hoja1!$E$2:$F$125,2,0)</f>
        <v>SEGOVIA</v>
      </c>
      <c r="Y3727" s="6" t="s">
        <v>15586</v>
      </c>
      <c r="Z3727" s="6">
        <v>305736001751</v>
      </c>
    </row>
    <row r="3728" spans="1:26">
      <c r="A3728" s="5" t="s">
        <v>25</v>
      </c>
      <c r="B3728" s="5">
        <v>5736</v>
      </c>
      <c r="C3728" s="5" t="s">
        <v>766</v>
      </c>
      <c r="D3728" s="6">
        <v>405736001748</v>
      </c>
      <c r="E3728" s="5" t="s">
        <v>376</v>
      </c>
      <c r="F3728" s="6">
        <v>405736001748</v>
      </c>
      <c r="G3728" s="5" t="s">
        <v>7267</v>
      </c>
      <c r="I3728" s="5" t="s">
        <v>7268</v>
      </c>
      <c r="J3728" s="5" t="s">
        <v>347</v>
      </c>
      <c r="K3728" s="5" t="s">
        <v>31</v>
      </c>
      <c r="L3728" s="5" t="s">
        <v>32</v>
      </c>
      <c r="M3728" s="5" t="s">
        <v>378</v>
      </c>
      <c r="N3728" s="5" t="s">
        <v>367</v>
      </c>
      <c r="O3728" s="5" t="s">
        <v>7269</v>
      </c>
      <c r="P3728" s="5" t="s">
        <v>380</v>
      </c>
      <c r="T3728" s="5">
        <v>1</v>
      </c>
      <c r="U3728" s="5" t="s">
        <v>375</v>
      </c>
      <c r="V3728" s="5" t="s">
        <v>38</v>
      </c>
      <c r="W3728" s="5" t="s">
        <v>381</v>
      </c>
      <c r="X3728" s="5" t="str">
        <f>+VLOOKUP(C3728,Hoja1!$E$2:$F$125,2,0)</f>
        <v>SEGOVIA</v>
      </c>
      <c r="Y3728" s="6" t="s">
        <v>15587</v>
      </c>
      <c r="Z3728" s="6">
        <v>405736001748</v>
      </c>
    </row>
    <row r="3729" spans="1:26">
      <c r="A3729" s="5" t="s">
        <v>25</v>
      </c>
      <c r="B3729" s="5">
        <v>5736</v>
      </c>
      <c r="C3729" s="5" t="s">
        <v>766</v>
      </c>
      <c r="D3729" s="6">
        <v>205736000238</v>
      </c>
      <c r="E3729" s="5" t="s">
        <v>8385</v>
      </c>
      <c r="F3729" s="6">
        <v>205736000238</v>
      </c>
      <c r="G3729" s="5" t="s">
        <v>8386</v>
      </c>
      <c r="H3729" s="5">
        <v>3116326643</v>
      </c>
      <c r="I3729" s="5" t="s">
        <v>8387</v>
      </c>
      <c r="J3729" s="5" t="s">
        <v>347</v>
      </c>
      <c r="K3729" s="5" t="s">
        <v>111</v>
      </c>
      <c r="L3729" s="5" t="s">
        <v>112</v>
      </c>
      <c r="M3729" s="5" t="s">
        <v>7333</v>
      </c>
      <c r="N3729" s="5" t="s">
        <v>348</v>
      </c>
      <c r="O3729" s="5" t="s">
        <v>7481</v>
      </c>
      <c r="P3729" s="5" t="s">
        <v>7482</v>
      </c>
      <c r="T3729" s="5">
        <v>6</v>
      </c>
      <c r="U3729" s="5" t="s">
        <v>375</v>
      </c>
      <c r="V3729" s="5" t="s">
        <v>38</v>
      </c>
      <c r="W3729" s="5" t="s">
        <v>13105</v>
      </c>
      <c r="X3729" s="5" t="str">
        <f>+VLOOKUP(C3729,Hoja1!$E$2:$F$125,2,0)</f>
        <v>SEGOVIA</v>
      </c>
      <c r="Y3729" s="6" t="s">
        <v>15588</v>
      </c>
      <c r="Z3729" s="6">
        <v>205736000238</v>
      </c>
    </row>
    <row r="3730" spans="1:26">
      <c r="A3730" s="5" t="s">
        <v>25</v>
      </c>
      <c r="B3730" s="5">
        <v>5736</v>
      </c>
      <c r="C3730" s="5" t="s">
        <v>766</v>
      </c>
      <c r="D3730" s="6">
        <v>105736000055</v>
      </c>
      <c r="E3730" s="5" t="s">
        <v>18216</v>
      </c>
      <c r="F3730" s="6">
        <v>105736000055</v>
      </c>
      <c r="G3730" s="5" t="s">
        <v>8983</v>
      </c>
      <c r="H3730" s="5" t="s">
        <v>8984</v>
      </c>
      <c r="I3730" s="5" t="s">
        <v>18217</v>
      </c>
      <c r="J3730" s="5" t="s">
        <v>347</v>
      </c>
      <c r="K3730" s="5" t="s">
        <v>111</v>
      </c>
      <c r="L3730" s="5" t="s">
        <v>7755</v>
      </c>
      <c r="M3730" s="5" t="s">
        <v>7458</v>
      </c>
      <c r="N3730" s="5" t="s">
        <v>348</v>
      </c>
      <c r="O3730" s="5" t="s">
        <v>7481</v>
      </c>
      <c r="P3730" s="5" t="s">
        <v>8985</v>
      </c>
      <c r="T3730" s="5">
        <v>6</v>
      </c>
      <c r="U3730" s="5" t="s">
        <v>375</v>
      </c>
      <c r="V3730" s="5" t="s">
        <v>38</v>
      </c>
      <c r="W3730" s="5" t="s">
        <v>13104</v>
      </c>
      <c r="X3730" s="5" t="str">
        <f>+VLOOKUP(C3730,Hoja1!$E$2:$F$125,2,0)</f>
        <v>SEGOVIA</v>
      </c>
      <c r="Y3730" s="6" t="s">
        <v>19046</v>
      </c>
      <c r="Z3730" s="6">
        <v>105736000055</v>
      </c>
    </row>
    <row r="3731" spans="1:26">
      <c r="A3731" s="5" t="s">
        <v>25</v>
      </c>
      <c r="B3731" s="5">
        <v>5736</v>
      </c>
      <c r="C3731" s="5" t="s">
        <v>766</v>
      </c>
      <c r="D3731" s="6">
        <v>105736000039</v>
      </c>
      <c r="E3731" s="5" t="s">
        <v>8164</v>
      </c>
      <c r="F3731" s="6">
        <v>105736000039</v>
      </c>
      <c r="G3731" s="5" t="s">
        <v>18218</v>
      </c>
      <c r="H3731" s="5">
        <v>8314077</v>
      </c>
      <c r="I3731" s="5" t="s">
        <v>18219</v>
      </c>
      <c r="J3731" s="5" t="s">
        <v>347</v>
      </c>
      <c r="K3731" s="5" t="s">
        <v>111</v>
      </c>
      <c r="L3731" s="5" t="s">
        <v>7755</v>
      </c>
      <c r="M3731" s="5" t="s">
        <v>466</v>
      </c>
      <c r="N3731" s="5" t="s">
        <v>348</v>
      </c>
      <c r="O3731" s="5" t="s">
        <v>7561</v>
      </c>
      <c r="P3731" s="5" t="s">
        <v>18220</v>
      </c>
      <c r="T3731" s="5">
        <v>4</v>
      </c>
      <c r="U3731" s="5" t="s">
        <v>375</v>
      </c>
      <c r="V3731" s="5" t="s">
        <v>38</v>
      </c>
      <c r="W3731" s="5" t="s">
        <v>13103</v>
      </c>
      <c r="X3731" s="5" t="str">
        <f>+VLOOKUP(C3731,Hoja1!$E$2:$F$125,2,0)</f>
        <v>SEGOVIA</v>
      </c>
      <c r="Y3731" s="6" t="s">
        <v>15589</v>
      </c>
      <c r="Z3731" s="6">
        <v>105736000039</v>
      </c>
    </row>
    <row r="3732" spans="1:26">
      <c r="A3732" s="5" t="s">
        <v>25</v>
      </c>
      <c r="B3732" s="5">
        <v>5736</v>
      </c>
      <c r="C3732" s="5" t="s">
        <v>766</v>
      </c>
      <c r="D3732" s="6">
        <v>205736000203</v>
      </c>
      <c r="E3732" s="5" t="s">
        <v>18223</v>
      </c>
      <c r="F3732" s="6">
        <v>205736000203</v>
      </c>
      <c r="G3732" s="5" t="s">
        <v>18224</v>
      </c>
      <c r="I3732" s="5" t="s">
        <v>5573</v>
      </c>
      <c r="J3732" s="5" t="s">
        <v>30</v>
      </c>
      <c r="K3732" s="5" t="s">
        <v>111</v>
      </c>
      <c r="T3732" s="5">
        <v>0</v>
      </c>
      <c r="U3732" s="5" t="s">
        <v>16285</v>
      </c>
      <c r="V3732" s="5" t="s">
        <v>38</v>
      </c>
      <c r="X3732" s="5" t="str">
        <f>+VLOOKUP(C3732,Hoja1!$E$2:$F$125,2,0)</f>
        <v>SEGOVIA</v>
      </c>
      <c r="Y3732" s="6" t="s">
        <v>19045</v>
      </c>
      <c r="Z3732" s="6">
        <v>205736000203</v>
      </c>
    </row>
    <row r="3733" spans="1:26">
      <c r="A3733" s="5" t="s">
        <v>25</v>
      </c>
      <c r="B3733" s="5">
        <v>5736</v>
      </c>
      <c r="C3733" s="5" t="s">
        <v>766</v>
      </c>
      <c r="D3733" s="6">
        <v>305736001760</v>
      </c>
      <c r="E3733" s="5" t="s">
        <v>18221</v>
      </c>
      <c r="F3733" s="6">
        <v>305736001760</v>
      </c>
      <c r="G3733" s="5" t="s">
        <v>16599</v>
      </c>
      <c r="I3733" s="5" t="s">
        <v>18222</v>
      </c>
      <c r="J3733" s="5" t="s">
        <v>30</v>
      </c>
      <c r="K3733" s="5" t="s">
        <v>31</v>
      </c>
      <c r="L3733" s="5" t="s">
        <v>32</v>
      </c>
      <c r="T3733" s="5">
        <v>1</v>
      </c>
      <c r="U3733" s="5" t="s">
        <v>16285</v>
      </c>
      <c r="V3733" s="5" t="s">
        <v>38</v>
      </c>
      <c r="X3733" s="5" t="str">
        <f>+VLOOKUP(C3733,Hoja1!$E$2:$F$125,2,0)</f>
        <v>SEGOVIA</v>
      </c>
      <c r="Y3733" s="6" t="s">
        <v>19044</v>
      </c>
      <c r="Z3733" s="6">
        <v>305736001760</v>
      </c>
    </row>
    <row r="3734" spans="1:26">
      <c r="A3734" s="5" t="s">
        <v>25</v>
      </c>
      <c r="B3734" s="5">
        <v>5736</v>
      </c>
      <c r="C3734" s="5" t="s">
        <v>766</v>
      </c>
      <c r="D3734" s="6">
        <v>305736001719</v>
      </c>
      <c r="E3734" s="5" t="s">
        <v>687</v>
      </c>
      <c r="F3734" s="6">
        <v>305736001719</v>
      </c>
      <c r="G3734" s="5" t="s">
        <v>13110</v>
      </c>
      <c r="H3734" s="5">
        <v>3117252393</v>
      </c>
      <c r="I3734" s="5" t="s">
        <v>7322</v>
      </c>
      <c r="J3734" s="5" t="s">
        <v>347</v>
      </c>
      <c r="K3734" s="5" t="s">
        <v>31</v>
      </c>
      <c r="L3734" s="5" t="s">
        <v>32</v>
      </c>
      <c r="M3734" s="5" t="s">
        <v>43</v>
      </c>
      <c r="N3734" s="5" t="s">
        <v>44</v>
      </c>
      <c r="O3734" s="5" t="s">
        <v>7135</v>
      </c>
      <c r="P3734" s="5" t="s">
        <v>380</v>
      </c>
      <c r="T3734" s="5">
        <v>1</v>
      </c>
      <c r="U3734" s="5" t="s">
        <v>375</v>
      </c>
      <c r="V3734" s="5" t="s">
        <v>38</v>
      </c>
      <c r="W3734" s="5" t="s">
        <v>7323</v>
      </c>
      <c r="X3734" s="5" t="str">
        <f>+VLOOKUP(C3734,Hoja1!$E$2:$F$125,2,0)</f>
        <v>SEGOVIA</v>
      </c>
      <c r="Y3734" s="6" t="s">
        <v>19043</v>
      </c>
      <c r="Z3734" s="6">
        <v>305736001719</v>
      </c>
    </row>
    <row r="3735" spans="1:26">
      <c r="A3735" s="5" t="s">
        <v>25</v>
      </c>
      <c r="B3735" s="5">
        <v>5736</v>
      </c>
      <c r="C3735" s="5" t="s">
        <v>766</v>
      </c>
      <c r="D3735" s="6">
        <v>205736000556</v>
      </c>
      <c r="E3735" s="5" t="s">
        <v>5946</v>
      </c>
      <c r="F3735" s="6">
        <v>205736000556</v>
      </c>
      <c r="G3735" s="5" t="s">
        <v>5947</v>
      </c>
      <c r="I3735" s="5" t="s">
        <v>5948</v>
      </c>
      <c r="J3735" s="5" t="s">
        <v>30</v>
      </c>
      <c r="K3735" s="5" t="s">
        <v>111</v>
      </c>
      <c r="L3735" s="5" t="s">
        <v>112</v>
      </c>
      <c r="M3735" s="5" t="s">
        <v>65</v>
      </c>
      <c r="N3735" s="5" t="s">
        <v>34</v>
      </c>
      <c r="O3735" s="5" t="s">
        <v>113</v>
      </c>
      <c r="P3735" s="5" t="s">
        <v>206</v>
      </c>
      <c r="T3735" s="5">
        <v>1</v>
      </c>
      <c r="U3735" s="5" t="s">
        <v>375</v>
      </c>
      <c r="V3735" s="5" t="s">
        <v>38</v>
      </c>
      <c r="W3735" s="5" t="s">
        <v>13107</v>
      </c>
      <c r="X3735" s="5" t="str">
        <f>+VLOOKUP(C3735,Hoja1!$E$2:$F$125,2,0)</f>
        <v>SEGOVIA</v>
      </c>
      <c r="Y3735" s="6" t="s">
        <v>15590</v>
      </c>
      <c r="Z3735" s="6">
        <v>205736000556</v>
      </c>
    </row>
    <row r="3736" spans="1:26">
      <c r="A3736" s="5" t="s">
        <v>25</v>
      </c>
      <c r="B3736" s="5">
        <v>5736</v>
      </c>
      <c r="C3736" s="5" t="s">
        <v>766</v>
      </c>
      <c r="D3736" s="6">
        <v>205736000637</v>
      </c>
      <c r="E3736" s="5" t="s">
        <v>4542</v>
      </c>
      <c r="F3736" s="6">
        <v>205736000637</v>
      </c>
      <c r="G3736" s="5" t="s">
        <v>4543</v>
      </c>
      <c r="H3736" s="5" t="s">
        <v>4544</v>
      </c>
      <c r="I3736" s="5" t="s">
        <v>4545</v>
      </c>
      <c r="J3736" s="5" t="s">
        <v>30</v>
      </c>
      <c r="K3736" s="5" t="s">
        <v>111</v>
      </c>
      <c r="L3736" s="5" t="s">
        <v>112</v>
      </c>
      <c r="M3736" s="5" t="s">
        <v>65</v>
      </c>
      <c r="N3736" s="5" t="s">
        <v>34</v>
      </c>
      <c r="O3736" s="5" t="s">
        <v>113</v>
      </c>
      <c r="P3736" s="5" t="s">
        <v>206</v>
      </c>
      <c r="T3736" s="5">
        <v>1</v>
      </c>
      <c r="U3736" s="5" t="s">
        <v>375</v>
      </c>
      <c r="V3736" s="5" t="s">
        <v>38</v>
      </c>
      <c r="W3736" s="5" t="s">
        <v>13108</v>
      </c>
      <c r="X3736" s="5" t="str">
        <f>+VLOOKUP(C3736,Hoja1!$E$2:$F$125,2,0)</f>
        <v>SEGOVIA</v>
      </c>
      <c r="Y3736" s="6" t="s">
        <v>15591</v>
      </c>
      <c r="Z3736" s="6">
        <v>205736000637</v>
      </c>
    </row>
    <row r="3737" spans="1:26">
      <c r="A3737" s="5" t="s">
        <v>25</v>
      </c>
      <c r="B3737" s="5">
        <v>5736</v>
      </c>
      <c r="C3737" s="5" t="s">
        <v>766</v>
      </c>
      <c r="D3737" s="6">
        <v>205736000467</v>
      </c>
      <c r="E3737" s="5" t="s">
        <v>4546</v>
      </c>
      <c r="F3737" s="6">
        <v>205736000467</v>
      </c>
      <c r="G3737" s="5" t="s">
        <v>4547</v>
      </c>
      <c r="I3737" s="5" t="s">
        <v>4548</v>
      </c>
      <c r="J3737" s="5" t="s">
        <v>30</v>
      </c>
      <c r="K3737" s="5" t="s">
        <v>111</v>
      </c>
      <c r="L3737" s="5" t="s">
        <v>112</v>
      </c>
      <c r="M3737" s="5" t="s">
        <v>65</v>
      </c>
      <c r="N3737" s="5" t="s">
        <v>34</v>
      </c>
      <c r="O3737" s="5" t="s">
        <v>113</v>
      </c>
      <c r="P3737" s="5" t="s">
        <v>1287</v>
      </c>
      <c r="T3737" s="5">
        <v>1</v>
      </c>
      <c r="U3737" s="5" t="s">
        <v>375</v>
      </c>
      <c r="V3737" s="5" t="s">
        <v>38</v>
      </c>
      <c r="W3737" s="5" t="s">
        <v>13106</v>
      </c>
      <c r="X3737" s="5" t="str">
        <f>+VLOOKUP(C3737,Hoja1!$E$2:$F$125,2,0)</f>
        <v>SEGOVIA</v>
      </c>
      <c r="Y3737" s="6" t="s">
        <v>15592</v>
      </c>
      <c r="Z3737" s="6">
        <v>205736000467</v>
      </c>
    </row>
    <row r="3738" spans="1:26">
      <c r="A3738" s="5" t="s">
        <v>25</v>
      </c>
      <c r="B3738" s="5">
        <v>5756</v>
      </c>
      <c r="C3738" s="5" t="s">
        <v>1544</v>
      </c>
      <c r="D3738" s="6">
        <v>305756001889</v>
      </c>
      <c r="E3738" s="5" t="s">
        <v>7246</v>
      </c>
      <c r="F3738" s="6">
        <v>305756001889</v>
      </c>
      <c r="G3738" s="5" t="s">
        <v>18251</v>
      </c>
      <c r="H3738" s="5">
        <v>8693235</v>
      </c>
      <c r="I3738" s="5" t="s">
        <v>16335</v>
      </c>
      <c r="J3738" s="5" t="s">
        <v>347</v>
      </c>
      <c r="K3738" s="5" t="s">
        <v>31</v>
      </c>
      <c r="L3738" s="5" t="s">
        <v>112</v>
      </c>
      <c r="M3738" s="5" t="s">
        <v>5141</v>
      </c>
      <c r="N3738" s="5" t="s">
        <v>7146</v>
      </c>
      <c r="O3738" s="5" t="s">
        <v>7147</v>
      </c>
      <c r="P3738" s="5" t="s">
        <v>7278</v>
      </c>
      <c r="T3738" s="5">
        <v>1</v>
      </c>
      <c r="U3738" s="5" t="s">
        <v>375</v>
      </c>
      <c r="V3738" s="5" t="s">
        <v>38</v>
      </c>
      <c r="W3738" s="5" t="s">
        <v>18252</v>
      </c>
      <c r="X3738" s="5" t="str">
        <f>+VLOOKUP(C3738,Hoja1!$E$2:$F$125,2,0)</f>
        <v>SONSON</v>
      </c>
      <c r="Y3738" s="6" t="s">
        <v>19057</v>
      </c>
      <c r="Z3738" s="6">
        <v>305756001889</v>
      </c>
    </row>
    <row r="3739" spans="1:26">
      <c r="A3739" s="5" t="s">
        <v>25</v>
      </c>
      <c r="B3739" s="5">
        <v>5756</v>
      </c>
      <c r="C3739" s="5" t="s">
        <v>1544</v>
      </c>
      <c r="D3739" s="6">
        <v>405756001922</v>
      </c>
      <c r="E3739" s="5" t="s">
        <v>371</v>
      </c>
      <c r="F3739" s="6">
        <v>405756001922</v>
      </c>
      <c r="G3739" s="5" t="s">
        <v>4137</v>
      </c>
      <c r="H3739" s="5">
        <v>8691120</v>
      </c>
      <c r="I3739" s="5" t="s">
        <v>18238</v>
      </c>
      <c r="J3739" s="5" t="s">
        <v>30</v>
      </c>
      <c r="K3739" s="5" t="s">
        <v>31</v>
      </c>
      <c r="L3739" s="5" t="s">
        <v>112</v>
      </c>
      <c r="T3739" s="5">
        <v>1</v>
      </c>
      <c r="U3739" s="5" t="s">
        <v>16285</v>
      </c>
      <c r="V3739" s="5" t="s">
        <v>38</v>
      </c>
      <c r="X3739" s="5" t="str">
        <f>+VLOOKUP(C3739,Hoja1!$E$2:$F$125,2,0)</f>
        <v>SONSON</v>
      </c>
      <c r="Y3739" s="6" t="s">
        <v>19056</v>
      </c>
      <c r="Z3739" s="6">
        <v>405756001922</v>
      </c>
    </row>
    <row r="3740" spans="1:26">
      <c r="A3740" s="5" t="s">
        <v>25</v>
      </c>
      <c r="B3740" s="5">
        <v>5756</v>
      </c>
      <c r="C3740" s="5" t="s">
        <v>1544</v>
      </c>
      <c r="D3740" s="6">
        <v>405756001906</v>
      </c>
      <c r="E3740" s="5" t="s">
        <v>376</v>
      </c>
      <c r="F3740" s="6">
        <v>405756001906</v>
      </c>
      <c r="G3740" s="5" t="s">
        <v>4150</v>
      </c>
      <c r="I3740" s="5" t="s">
        <v>18242</v>
      </c>
      <c r="J3740" s="5" t="s">
        <v>347</v>
      </c>
      <c r="K3740" s="5" t="s">
        <v>31</v>
      </c>
      <c r="L3740" s="5" t="s">
        <v>112</v>
      </c>
      <c r="T3740" s="5">
        <v>1</v>
      </c>
      <c r="U3740" s="5" t="s">
        <v>16285</v>
      </c>
      <c r="V3740" s="5" t="s">
        <v>38</v>
      </c>
      <c r="W3740" s="5" t="s">
        <v>381</v>
      </c>
      <c r="X3740" s="5" t="str">
        <f>+VLOOKUP(C3740,Hoja1!$E$2:$F$125,2,0)</f>
        <v>SONSON</v>
      </c>
      <c r="Y3740" s="6" t="s">
        <v>19055</v>
      </c>
      <c r="Z3740" s="6">
        <v>405756001906</v>
      </c>
    </row>
    <row r="3741" spans="1:26">
      <c r="A3741" s="5" t="s">
        <v>25</v>
      </c>
      <c r="B3741" s="5">
        <v>5756</v>
      </c>
      <c r="C3741" s="5" t="s">
        <v>1544</v>
      </c>
      <c r="D3741" s="6">
        <v>405756001931</v>
      </c>
      <c r="E3741" s="5" t="s">
        <v>478</v>
      </c>
      <c r="F3741" s="6">
        <v>405756001931</v>
      </c>
      <c r="G3741" s="5" t="s">
        <v>2419</v>
      </c>
      <c r="I3741" s="5" t="s">
        <v>18239</v>
      </c>
      <c r="J3741" s="5" t="s">
        <v>30</v>
      </c>
      <c r="K3741" s="5" t="s">
        <v>31</v>
      </c>
      <c r="L3741" s="5" t="s">
        <v>112</v>
      </c>
      <c r="T3741" s="5">
        <v>1</v>
      </c>
      <c r="U3741" s="5" t="s">
        <v>16285</v>
      </c>
      <c r="V3741" s="5" t="s">
        <v>38</v>
      </c>
      <c r="X3741" s="5" t="str">
        <f>+VLOOKUP(C3741,Hoja1!$E$2:$F$125,2,0)</f>
        <v>SONSON</v>
      </c>
      <c r="Y3741" s="6" t="s">
        <v>19054</v>
      </c>
      <c r="Z3741" s="6">
        <v>405756001931</v>
      </c>
    </row>
    <row r="3742" spans="1:26">
      <c r="A3742" s="5" t="s">
        <v>25</v>
      </c>
      <c r="B3742" s="5">
        <v>5756</v>
      </c>
      <c r="C3742" s="5" t="s">
        <v>1544</v>
      </c>
      <c r="D3742" s="6">
        <v>105756000124</v>
      </c>
      <c r="E3742" s="5" t="s">
        <v>13111</v>
      </c>
      <c r="F3742" s="6">
        <v>105756000124</v>
      </c>
      <c r="G3742" s="5" t="s">
        <v>18243</v>
      </c>
      <c r="H3742" s="5" t="s">
        <v>18244</v>
      </c>
      <c r="I3742" s="5" t="s">
        <v>238</v>
      </c>
      <c r="J3742" s="5" t="s">
        <v>347</v>
      </c>
      <c r="K3742" s="5" t="s">
        <v>111</v>
      </c>
      <c r="L3742" s="5" t="s">
        <v>32</v>
      </c>
      <c r="M3742" s="5" t="s">
        <v>65</v>
      </c>
      <c r="N3742" s="5" t="s">
        <v>348</v>
      </c>
      <c r="O3742" s="5" t="s">
        <v>362</v>
      </c>
      <c r="P3742" s="5" t="s">
        <v>7499</v>
      </c>
      <c r="T3742" s="5">
        <v>1</v>
      </c>
      <c r="U3742" s="5" t="s">
        <v>375</v>
      </c>
      <c r="V3742" s="5" t="s">
        <v>38</v>
      </c>
      <c r="W3742" s="5" t="s">
        <v>8019</v>
      </c>
      <c r="X3742" s="5" t="str">
        <f>+VLOOKUP(C3742,Hoja1!$E$2:$F$125,2,0)</f>
        <v>SONSON</v>
      </c>
      <c r="Y3742" s="6" t="s">
        <v>15593</v>
      </c>
      <c r="Z3742" s="6">
        <v>105756000124</v>
      </c>
    </row>
    <row r="3743" spans="1:26">
      <c r="A3743" s="5" t="s">
        <v>25</v>
      </c>
      <c r="B3743" s="5">
        <v>5756</v>
      </c>
      <c r="C3743" s="5" t="s">
        <v>1544</v>
      </c>
      <c r="D3743" s="6">
        <v>205756000668</v>
      </c>
      <c r="E3743" s="5" t="s">
        <v>9110</v>
      </c>
      <c r="F3743" s="6">
        <v>205756000668</v>
      </c>
      <c r="G3743" s="5" t="s">
        <v>8018</v>
      </c>
      <c r="H3743" s="5" t="s">
        <v>9111</v>
      </c>
      <c r="I3743" s="5" t="s">
        <v>13116</v>
      </c>
      <c r="J3743" s="5" t="s">
        <v>347</v>
      </c>
      <c r="K3743" s="5" t="s">
        <v>111</v>
      </c>
      <c r="L3743" s="5" t="s">
        <v>32</v>
      </c>
      <c r="M3743" s="5" t="s">
        <v>65</v>
      </c>
      <c r="N3743" s="5" t="s">
        <v>348</v>
      </c>
      <c r="O3743" s="5" t="s">
        <v>359</v>
      </c>
      <c r="P3743" s="5" t="s">
        <v>36</v>
      </c>
      <c r="T3743" s="5">
        <v>1</v>
      </c>
      <c r="U3743" s="5" t="s">
        <v>375</v>
      </c>
      <c r="V3743" s="5" t="s">
        <v>38</v>
      </c>
      <c r="W3743" s="5" t="s">
        <v>9112</v>
      </c>
      <c r="X3743" s="5" t="str">
        <f>+VLOOKUP(C3743,Hoja1!$E$2:$F$125,2,0)</f>
        <v>SONSON</v>
      </c>
      <c r="Y3743" s="6" t="s">
        <v>15594</v>
      </c>
      <c r="Z3743" s="6">
        <v>205756000668</v>
      </c>
    </row>
    <row r="3744" spans="1:26">
      <c r="A3744" s="5" t="s">
        <v>25</v>
      </c>
      <c r="B3744" s="5">
        <v>5756</v>
      </c>
      <c r="C3744" s="5" t="s">
        <v>1544</v>
      </c>
      <c r="D3744" s="6">
        <v>105756000507</v>
      </c>
      <c r="E3744" s="5" t="s">
        <v>8232</v>
      </c>
      <c r="F3744" s="6">
        <v>105756000507</v>
      </c>
      <c r="G3744" s="5" t="s">
        <v>8233</v>
      </c>
      <c r="H3744" s="5" t="s">
        <v>18245</v>
      </c>
      <c r="I3744" s="5" t="s">
        <v>18246</v>
      </c>
      <c r="J3744" s="5" t="s">
        <v>347</v>
      </c>
      <c r="K3744" s="5" t="s">
        <v>111</v>
      </c>
      <c r="L3744" s="5" t="s">
        <v>7755</v>
      </c>
      <c r="M3744" s="5" t="s">
        <v>541</v>
      </c>
      <c r="N3744" s="5" t="s">
        <v>348</v>
      </c>
      <c r="O3744" s="5" t="s">
        <v>7382</v>
      </c>
      <c r="P3744" s="5" t="s">
        <v>18247</v>
      </c>
      <c r="T3744" s="5">
        <v>9</v>
      </c>
      <c r="U3744" s="5" t="s">
        <v>375</v>
      </c>
      <c r="V3744" s="5" t="s">
        <v>38</v>
      </c>
      <c r="W3744" s="5" t="s">
        <v>8234</v>
      </c>
      <c r="X3744" s="5" t="str">
        <f>+VLOOKUP(C3744,Hoja1!$E$2:$F$125,2,0)</f>
        <v>SONSON</v>
      </c>
      <c r="Y3744" s="6" t="s">
        <v>15595</v>
      </c>
      <c r="Z3744" s="6">
        <v>105756000507</v>
      </c>
    </row>
    <row r="3745" spans="1:26">
      <c r="A3745" s="5" t="s">
        <v>25</v>
      </c>
      <c r="B3745" s="5">
        <v>5756</v>
      </c>
      <c r="C3745" s="5" t="s">
        <v>1544</v>
      </c>
      <c r="D3745" s="6">
        <v>205756000781</v>
      </c>
      <c r="E3745" s="5" t="s">
        <v>7709</v>
      </c>
      <c r="F3745" s="6">
        <v>205756000781</v>
      </c>
      <c r="G3745" s="5" t="s">
        <v>7710</v>
      </c>
      <c r="H3745" s="5" t="s">
        <v>7711</v>
      </c>
      <c r="I3745" s="5" t="s">
        <v>13117</v>
      </c>
      <c r="J3745" s="5" t="s">
        <v>347</v>
      </c>
      <c r="K3745" s="5" t="s">
        <v>111</v>
      </c>
      <c r="L3745" s="5" t="s">
        <v>112</v>
      </c>
      <c r="M3745" s="5" t="s">
        <v>65</v>
      </c>
      <c r="N3745" s="5" t="s">
        <v>348</v>
      </c>
      <c r="O3745" s="5" t="s">
        <v>362</v>
      </c>
      <c r="P3745" s="5" t="s">
        <v>7499</v>
      </c>
      <c r="T3745" s="5">
        <v>1</v>
      </c>
      <c r="U3745" s="5" t="s">
        <v>375</v>
      </c>
      <c r="V3745" s="5" t="s">
        <v>38</v>
      </c>
      <c r="W3745" s="5" t="s">
        <v>7712</v>
      </c>
      <c r="X3745" s="5" t="str">
        <f>+VLOOKUP(C3745,Hoja1!$E$2:$F$125,2,0)</f>
        <v>SONSON</v>
      </c>
      <c r="Y3745" s="6" t="s">
        <v>15596</v>
      </c>
      <c r="Z3745" s="6">
        <v>205756000781</v>
      </c>
    </row>
    <row r="3746" spans="1:26">
      <c r="A3746" s="5" t="s">
        <v>25</v>
      </c>
      <c r="B3746" s="5">
        <v>5756</v>
      </c>
      <c r="C3746" s="5" t="s">
        <v>1544</v>
      </c>
      <c r="D3746" s="6">
        <v>205756000838</v>
      </c>
      <c r="E3746" s="5" t="s">
        <v>7713</v>
      </c>
      <c r="F3746" s="6">
        <v>205756000838</v>
      </c>
      <c r="G3746" s="5" t="s">
        <v>18231</v>
      </c>
      <c r="H3746" s="5">
        <v>8691120</v>
      </c>
      <c r="I3746" s="5" t="s">
        <v>7714</v>
      </c>
      <c r="J3746" s="5" t="s">
        <v>347</v>
      </c>
      <c r="K3746" s="5" t="s">
        <v>111</v>
      </c>
      <c r="L3746" s="5" t="s">
        <v>112</v>
      </c>
      <c r="M3746" s="5" t="s">
        <v>65</v>
      </c>
      <c r="N3746" s="5" t="s">
        <v>348</v>
      </c>
      <c r="O3746" s="5" t="s">
        <v>359</v>
      </c>
      <c r="P3746" s="5" t="s">
        <v>7715</v>
      </c>
      <c r="T3746" s="5">
        <v>1</v>
      </c>
      <c r="U3746" s="5" t="s">
        <v>375</v>
      </c>
      <c r="V3746" s="5" t="s">
        <v>38</v>
      </c>
      <c r="W3746" s="5" t="s">
        <v>7716</v>
      </c>
      <c r="X3746" s="5" t="str">
        <f>+VLOOKUP(C3746,Hoja1!$E$2:$F$125,2,0)</f>
        <v>SONSON</v>
      </c>
      <c r="Y3746" s="6" t="s">
        <v>15597</v>
      </c>
      <c r="Z3746" s="6">
        <v>205756000838</v>
      </c>
    </row>
    <row r="3747" spans="1:26">
      <c r="A3747" s="5" t="s">
        <v>25</v>
      </c>
      <c r="B3747" s="5">
        <v>5756</v>
      </c>
      <c r="C3747" s="5" t="s">
        <v>1544</v>
      </c>
      <c r="D3747" s="6">
        <v>205756001044</v>
      </c>
      <c r="E3747" s="5" t="s">
        <v>8523</v>
      </c>
      <c r="F3747" s="6">
        <v>205756001044</v>
      </c>
      <c r="G3747" s="5" t="s">
        <v>4943</v>
      </c>
      <c r="H3747" s="5">
        <v>8696040</v>
      </c>
      <c r="I3747" s="5" t="s">
        <v>13118</v>
      </c>
      <c r="J3747" s="5" t="s">
        <v>347</v>
      </c>
      <c r="K3747" s="5" t="s">
        <v>111</v>
      </c>
      <c r="L3747" s="5" t="s">
        <v>112</v>
      </c>
      <c r="M3747" s="5" t="s">
        <v>772</v>
      </c>
      <c r="N3747" s="5" t="s">
        <v>348</v>
      </c>
      <c r="O3747" s="5" t="s">
        <v>7481</v>
      </c>
      <c r="P3747" s="5" t="s">
        <v>7603</v>
      </c>
      <c r="T3747" s="5">
        <v>1</v>
      </c>
      <c r="U3747" s="5" t="s">
        <v>375</v>
      </c>
      <c r="V3747" s="5" t="s">
        <v>38</v>
      </c>
      <c r="W3747" s="5" t="s">
        <v>8524</v>
      </c>
      <c r="X3747" s="5" t="str">
        <f>+VLOOKUP(C3747,Hoja1!$E$2:$F$125,2,0)</f>
        <v>SONSON</v>
      </c>
      <c r="Y3747" s="6" t="s">
        <v>15598</v>
      </c>
      <c r="Z3747" s="6">
        <v>205756001044</v>
      </c>
    </row>
    <row r="3748" spans="1:26">
      <c r="A3748" s="5" t="s">
        <v>25</v>
      </c>
      <c r="B3748" s="5">
        <v>5756</v>
      </c>
      <c r="C3748" s="5" t="s">
        <v>1544</v>
      </c>
      <c r="D3748" s="6">
        <v>205756001681</v>
      </c>
      <c r="E3748" s="5" t="s">
        <v>8795</v>
      </c>
      <c r="F3748" s="6">
        <v>205756001681</v>
      </c>
      <c r="G3748" s="5" t="s">
        <v>8796</v>
      </c>
      <c r="H3748" s="5">
        <v>3122641047</v>
      </c>
      <c r="I3748" s="5" t="s">
        <v>8797</v>
      </c>
      <c r="J3748" s="5" t="s">
        <v>347</v>
      </c>
      <c r="K3748" s="5" t="s">
        <v>111</v>
      </c>
      <c r="L3748" s="5" t="s">
        <v>112</v>
      </c>
      <c r="M3748" s="5" t="s">
        <v>65</v>
      </c>
      <c r="N3748" s="5" t="s">
        <v>348</v>
      </c>
      <c r="O3748" s="5" t="s">
        <v>359</v>
      </c>
      <c r="P3748" s="5" t="s">
        <v>7572</v>
      </c>
      <c r="T3748" s="5">
        <v>1</v>
      </c>
      <c r="U3748" s="5" t="s">
        <v>375</v>
      </c>
      <c r="V3748" s="5" t="s">
        <v>38</v>
      </c>
      <c r="W3748" s="5" t="s">
        <v>8798</v>
      </c>
      <c r="X3748" s="5" t="str">
        <f>+VLOOKUP(C3748,Hoja1!$E$2:$F$125,2,0)</f>
        <v>SONSON</v>
      </c>
      <c r="Y3748" s="6" t="s">
        <v>15599</v>
      </c>
      <c r="Z3748" s="6">
        <v>205756001681</v>
      </c>
    </row>
    <row r="3749" spans="1:26">
      <c r="A3749" s="5" t="s">
        <v>25</v>
      </c>
      <c r="B3749" s="5">
        <v>5756</v>
      </c>
      <c r="C3749" s="5" t="s">
        <v>1544</v>
      </c>
      <c r="D3749" s="6">
        <v>105756000311</v>
      </c>
      <c r="E3749" s="5" t="s">
        <v>9356</v>
      </c>
      <c r="F3749" s="6">
        <v>105756000311</v>
      </c>
      <c r="G3749" s="5" t="s">
        <v>9357</v>
      </c>
      <c r="H3749" s="5">
        <v>8691260</v>
      </c>
      <c r="I3749" s="5" t="s">
        <v>13112</v>
      </c>
      <c r="J3749" s="5" t="s">
        <v>347</v>
      </c>
      <c r="K3749" s="5" t="s">
        <v>111</v>
      </c>
      <c r="L3749" s="5" t="s">
        <v>32</v>
      </c>
      <c r="M3749" s="5" t="s">
        <v>378</v>
      </c>
      <c r="N3749" s="5" t="s">
        <v>10149</v>
      </c>
      <c r="O3749" s="5" t="s">
        <v>9359</v>
      </c>
      <c r="P3749" s="5" t="s">
        <v>18236</v>
      </c>
      <c r="T3749" s="5">
        <v>1</v>
      </c>
      <c r="U3749" s="5" t="s">
        <v>375</v>
      </c>
      <c r="V3749" s="5" t="s">
        <v>38</v>
      </c>
      <c r="W3749" s="5" t="s">
        <v>9360</v>
      </c>
      <c r="X3749" s="5" t="str">
        <f>+VLOOKUP(C3749,Hoja1!$E$2:$F$125,2,0)</f>
        <v>SONSON</v>
      </c>
      <c r="Y3749" s="6" t="s">
        <v>15600</v>
      </c>
      <c r="Z3749" s="6">
        <v>105756000311</v>
      </c>
    </row>
    <row r="3750" spans="1:26">
      <c r="A3750" s="5" t="s">
        <v>25</v>
      </c>
      <c r="B3750" s="5">
        <v>5756</v>
      </c>
      <c r="C3750" s="5" t="s">
        <v>1544</v>
      </c>
      <c r="D3750" s="6">
        <v>105756000493</v>
      </c>
      <c r="E3750" s="5" t="s">
        <v>9625</v>
      </c>
      <c r="F3750" s="6">
        <v>105756000493</v>
      </c>
      <c r="G3750" s="5" t="s">
        <v>9626</v>
      </c>
      <c r="H3750" s="5" t="s">
        <v>9627</v>
      </c>
      <c r="I3750" s="5" t="s">
        <v>9628</v>
      </c>
      <c r="J3750" s="5" t="s">
        <v>347</v>
      </c>
      <c r="K3750" s="5" t="s">
        <v>111</v>
      </c>
      <c r="L3750" s="5" t="s">
        <v>32</v>
      </c>
      <c r="M3750" s="5" t="s">
        <v>65</v>
      </c>
      <c r="N3750" s="5" t="s">
        <v>348</v>
      </c>
      <c r="O3750" s="5" t="s">
        <v>362</v>
      </c>
      <c r="P3750" s="5" t="s">
        <v>7499</v>
      </c>
      <c r="T3750" s="5">
        <v>2</v>
      </c>
      <c r="U3750" s="5" t="s">
        <v>375</v>
      </c>
      <c r="V3750" s="5" t="s">
        <v>38</v>
      </c>
      <c r="W3750" s="5" t="s">
        <v>9629</v>
      </c>
      <c r="X3750" s="5" t="str">
        <f>+VLOOKUP(C3750,Hoja1!$E$2:$F$125,2,0)</f>
        <v>SONSON</v>
      </c>
      <c r="Y3750" s="6" t="s">
        <v>15601</v>
      </c>
      <c r="Z3750" s="6">
        <v>105756000493</v>
      </c>
    </row>
    <row r="3751" spans="1:26">
      <c r="A3751" s="5" t="s">
        <v>25</v>
      </c>
      <c r="B3751" s="5">
        <v>5756</v>
      </c>
      <c r="C3751" s="5" t="s">
        <v>1544</v>
      </c>
      <c r="D3751" s="6">
        <v>405756001914</v>
      </c>
      <c r="E3751" s="5" t="s">
        <v>407</v>
      </c>
      <c r="F3751" s="6">
        <v>405756001914</v>
      </c>
      <c r="G3751" s="5" t="s">
        <v>6283</v>
      </c>
      <c r="I3751" s="5" t="s">
        <v>18233</v>
      </c>
      <c r="J3751" s="5" t="s">
        <v>30</v>
      </c>
      <c r="K3751" s="5" t="s">
        <v>31</v>
      </c>
      <c r="L3751" s="5" t="s">
        <v>32</v>
      </c>
      <c r="T3751" s="5">
        <v>1</v>
      </c>
      <c r="U3751" s="5" t="s">
        <v>16285</v>
      </c>
      <c r="V3751" s="5" t="s">
        <v>38</v>
      </c>
      <c r="X3751" s="5" t="str">
        <f>+VLOOKUP(C3751,Hoja1!$E$2:$F$125,2,0)</f>
        <v>SONSON</v>
      </c>
      <c r="Y3751" s="6" t="s">
        <v>19053</v>
      </c>
      <c r="Z3751" s="6">
        <v>405756001914</v>
      </c>
    </row>
    <row r="3752" spans="1:26">
      <c r="A3752" s="5" t="s">
        <v>25</v>
      </c>
      <c r="B3752" s="5">
        <v>5756</v>
      </c>
      <c r="C3752" s="5" t="s">
        <v>1544</v>
      </c>
      <c r="D3752" s="6">
        <v>205756001362</v>
      </c>
      <c r="E3752" s="5" t="s">
        <v>6928</v>
      </c>
      <c r="F3752" s="6">
        <v>205756001362</v>
      </c>
      <c r="G3752" s="5" t="s">
        <v>18230</v>
      </c>
      <c r="H3752" s="5" t="s">
        <v>1549</v>
      </c>
      <c r="I3752" s="5" t="s">
        <v>6929</v>
      </c>
      <c r="J3752" s="5" t="s">
        <v>30</v>
      </c>
      <c r="K3752" s="5" t="s">
        <v>111</v>
      </c>
      <c r="L3752" s="5" t="s">
        <v>112</v>
      </c>
      <c r="M3752" s="5" t="s">
        <v>65</v>
      </c>
      <c r="N3752" s="5" t="s">
        <v>34</v>
      </c>
      <c r="O3752" s="5" t="s">
        <v>113</v>
      </c>
      <c r="P3752" s="5" t="s">
        <v>206</v>
      </c>
      <c r="T3752" s="5">
        <v>1</v>
      </c>
      <c r="U3752" s="5" t="s">
        <v>375</v>
      </c>
      <c r="V3752" s="5" t="s">
        <v>38</v>
      </c>
      <c r="X3752" s="5" t="str">
        <f>+VLOOKUP(C3752,Hoja1!$E$2:$F$125,2,0)</f>
        <v>SONSON</v>
      </c>
      <c r="Y3752" s="6" t="s">
        <v>15602</v>
      </c>
      <c r="Z3752" s="6">
        <v>205756001362</v>
      </c>
    </row>
    <row r="3753" spans="1:26">
      <c r="A3753" s="5" t="s">
        <v>25</v>
      </c>
      <c r="B3753" s="5">
        <v>5756</v>
      </c>
      <c r="C3753" s="5" t="s">
        <v>1544</v>
      </c>
      <c r="D3753" s="6">
        <v>205756000102</v>
      </c>
      <c r="E3753" s="5" t="s">
        <v>6937</v>
      </c>
      <c r="F3753" s="6">
        <v>205756000102</v>
      </c>
      <c r="G3753" s="5" t="s">
        <v>2230</v>
      </c>
      <c r="H3753" s="5">
        <v>8691120</v>
      </c>
      <c r="I3753" s="5" t="s">
        <v>6938</v>
      </c>
      <c r="J3753" s="5" t="s">
        <v>30</v>
      </c>
      <c r="K3753" s="5" t="s">
        <v>111</v>
      </c>
      <c r="L3753" s="5" t="s">
        <v>112</v>
      </c>
      <c r="M3753" s="5" t="s">
        <v>65</v>
      </c>
      <c r="N3753" s="5" t="s">
        <v>34</v>
      </c>
      <c r="O3753" s="5" t="s">
        <v>113</v>
      </c>
      <c r="P3753" s="5" t="s">
        <v>206</v>
      </c>
      <c r="T3753" s="5">
        <v>1</v>
      </c>
      <c r="U3753" s="5" t="s">
        <v>375</v>
      </c>
      <c r="V3753" s="5" t="s">
        <v>38</v>
      </c>
      <c r="X3753" s="5" t="str">
        <f>+VLOOKUP(C3753,Hoja1!$E$2:$F$125,2,0)</f>
        <v>SONSON</v>
      </c>
      <c r="Y3753" s="6" t="s">
        <v>15603</v>
      </c>
      <c r="Z3753" s="6">
        <v>205756000102</v>
      </c>
    </row>
    <row r="3754" spans="1:26">
      <c r="A3754" s="5" t="s">
        <v>25</v>
      </c>
      <c r="B3754" s="5">
        <v>5756</v>
      </c>
      <c r="C3754" s="5" t="s">
        <v>1544</v>
      </c>
      <c r="D3754" s="6">
        <v>205756000111</v>
      </c>
      <c r="E3754" s="5" t="s">
        <v>3342</v>
      </c>
      <c r="F3754" s="6">
        <v>205756000111</v>
      </c>
      <c r="G3754" s="5" t="s">
        <v>3343</v>
      </c>
      <c r="H3754" s="5" t="s">
        <v>1549</v>
      </c>
      <c r="I3754" s="5" t="s">
        <v>3344</v>
      </c>
      <c r="J3754" s="5" t="s">
        <v>30</v>
      </c>
      <c r="K3754" s="5" t="s">
        <v>111</v>
      </c>
      <c r="L3754" s="5" t="s">
        <v>112</v>
      </c>
      <c r="M3754" s="5" t="s">
        <v>65</v>
      </c>
      <c r="N3754" s="5" t="s">
        <v>34</v>
      </c>
      <c r="O3754" s="5" t="s">
        <v>113</v>
      </c>
      <c r="P3754" s="5" t="s">
        <v>206</v>
      </c>
      <c r="T3754" s="5">
        <v>1</v>
      </c>
      <c r="U3754" s="5" t="s">
        <v>375</v>
      </c>
      <c r="V3754" s="5" t="s">
        <v>38</v>
      </c>
      <c r="X3754" s="5" t="str">
        <f>+VLOOKUP(C3754,Hoja1!$E$2:$F$125,2,0)</f>
        <v>SONSON</v>
      </c>
      <c r="Y3754" s="6" t="s">
        <v>15604</v>
      </c>
      <c r="Z3754" s="6">
        <v>205756000111</v>
      </c>
    </row>
    <row r="3755" spans="1:26">
      <c r="A3755" s="5" t="s">
        <v>25</v>
      </c>
      <c r="B3755" s="5">
        <v>5756</v>
      </c>
      <c r="C3755" s="5" t="s">
        <v>1544</v>
      </c>
      <c r="D3755" s="6">
        <v>205756000013</v>
      </c>
      <c r="E3755" s="5" t="s">
        <v>4136</v>
      </c>
      <c r="F3755" s="6">
        <v>205756000013</v>
      </c>
      <c r="G3755" s="5" t="s">
        <v>4137</v>
      </c>
      <c r="H3755" s="5" t="s">
        <v>1549</v>
      </c>
      <c r="I3755" s="5" t="s">
        <v>4138</v>
      </c>
      <c r="J3755" s="5" t="s">
        <v>30</v>
      </c>
      <c r="K3755" s="5" t="s">
        <v>111</v>
      </c>
      <c r="L3755" s="5" t="s">
        <v>112</v>
      </c>
      <c r="M3755" s="5" t="s">
        <v>65</v>
      </c>
      <c r="N3755" s="5" t="s">
        <v>34</v>
      </c>
      <c r="O3755" s="5" t="s">
        <v>113</v>
      </c>
      <c r="P3755" s="5" t="s">
        <v>206</v>
      </c>
      <c r="T3755" s="5">
        <v>1</v>
      </c>
      <c r="U3755" s="5" t="s">
        <v>375</v>
      </c>
      <c r="V3755" s="5" t="s">
        <v>38</v>
      </c>
      <c r="X3755" s="5" t="str">
        <f>+VLOOKUP(C3755,Hoja1!$E$2:$F$125,2,0)</f>
        <v>SONSON</v>
      </c>
      <c r="Y3755" s="6" t="s">
        <v>15605</v>
      </c>
      <c r="Z3755" s="6">
        <v>205756000013</v>
      </c>
    </row>
    <row r="3756" spans="1:26">
      <c r="A3756" s="5" t="s">
        <v>25</v>
      </c>
      <c r="B3756" s="5">
        <v>5756</v>
      </c>
      <c r="C3756" s="5" t="s">
        <v>1544</v>
      </c>
      <c r="D3756" s="6">
        <v>205756000757</v>
      </c>
      <c r="E3756" s="5" t="s">
        <v>4139</v>
      </c>
      <c r="F3756" s="6">
        <v>205756000757</v>
      </c>
      <c r="G3756" s="5" t="s">
        <v>4140</v>
      </c>
      <c r="H3756" s="5">
        <v>8691120</v>
      </c>
      <c r="I3756" s="5" t="s">
        <v>4141</v>
      </c>
      <c r="J3756" s="5" t="s">
        <v>30</v>
      </c>
      <c r="K3756" s="5" t="s">
        <v>111</v>
      </c>
      <c r="L3756" s="5" t="s">
        <v>112</v>
      </c>
      <c r="M3756" s="5" t="s">
        <v>65</v>
      </c>
      <c r="N3756" s="5" t="s">
        <v>34</v>
      </c>
      <c r="O3756" s="5" t="s">
        <v>113</v>
      </c>
      <c r="P3756" s="5" t="s">
        <v>206</v>
      </c>
      <c r="T3756" s="5">
        <v>1</v>
      </c>
      <c r="U3756" s="5" t="s">
        <v>375</v>
      </c>
      <c r="V3756" s="5" t="s">
        <v>38</v>
      </c>
      <c r="X3756" s="5" t="str">
        <f>+VLOOKUP(C3756,Hoja1!$E$2:$F$125,2,0)</f>
        <v>SONSON</v>
      </c>
      <c r="Y3756" s="6" t="s">
        <v>15606</v>
      </c>
      <c r="Z3756" s="6">
        <v>205756000757</v>
      </c>
    </row>
    <row r="3757" spans="1:26">
      <c r="A3757" s="5" t="s">
        <v>25</v>
      </c>
      <c r="B3757" s="5">
        <v>5756</v>
      </c>
      <c r="C3757" s="5" t="s">
        <v>1544</v>
      </c>
      <c r="D3757" s="6">
        <v>205756000048</v>
      </c>
      <c r="E3757" s="5" t="s">
        <v>4932</v>
      </c>
      <c r="F3757" s="6">
        <v>205756000048</v>
      </c>
      <c r="G3757" s="5" t="s">
        <v>4933</v>
      </c>
      <c r="H3757" s="5" t="s">
        <v>1549</v>
      </c>
      <c r="I3757" s="5" t="s">
        <v>4934</v>
      </c>
      <c r="J3757" s="5" t="s">
        <v>30</v>
      </c>
      <c r="K3757" s="5" t="s">
        <v>111</v>
      </c>
      <c r="L3757" s="5" t="s">
        <v>112</v>
      </c>
      <c r="M3757" s="5" t="s">
        <v>65</v>
      </c>
      <c r="N3757" s="5" t="s">
        <v>34</v>
      </c>
      <c r="O3757" s="5" t="s">
        <v>113</v>
      </c>
      <c r="P3757" s="5" t="s">
        <v>206</v>
      </c>
      <c r="T3757" s="5">
        <v>1</v>
      </c>
      <c r="U3757" s="5" t="s">
        <v>375</v>
      </c>
      <c r="V3757" s="5" t="s">
        <v>38</v>
      </c>
      <c r="X3757" s="5" t="str">
        <f>+VLOOKUP(C3757,Hoja1!$E$2:$F$125,2,0)</f>
        <v>SONSON</v>
      </c>
      <c r="Y3757" s="6" t="s">
        <v>15607</v>
      </c>
      <c r="Z3757" s="6">
        <v>205756000048</v>
      </c>
    </row>
    <row r="3758" spans="1:26">
      <c r="A3758" s="5" t="s">
        <v>25</v>
      </c>
      <c r="B3758" s="5">
        <v>5756</v>
      </c>
      <c r="C3758" s="5" t="s">
        <v>1544</v>
      </c>
      <c r="D3758" s="6">
        <v>205756000676</v>
      </c>
      <c r="E3758" s="5" t="s">
        <v>6273</v>
      </c>
      <c r="F3758" s="6">
        <v>205756000676</v>
      </c>
      <c r="G3758" s="5" t="s">
        <v>6274</v>
      </c>
      <c r="H3758" s="5" t="s">
        <v>1549</v>
      </c>
      <c r="I3758" s="5" t="s">
        <v>6275</v>
      </c>
      <c r="J3758" s="5" t="s">
        <v>30</v>
      </c>
      <c r="K3758" s="5" t="s">
        <v>111</v>
      </c>
      <c r="L3758" s="5" t="s">
        <v>112</v>
      </c>
      <c r="M3758" s="5" t="s">
        <v>65</v>
      </c>
      <c r="N3758" s="5" t="s">
        <v>367</v>
      </c>
      <c r="O3758" s="5" t="s">
        <v>1274</v>
      </c>
      <c r="P3758" s="5" t="s">
        <v>429</v>
      </c>
      <c r="T3758" s="5">
        <v>1</v>
      </c>
      <c r="U3758" s="5" t="s">
        <v>375</v>
      </c>
      <c r="V3758" s="5" t="s">
        <v>38</v>
      </c>
      <c r="X3758" s="5" t="str">
        <f>+VLOOKUP(C3758,Hoja1!$E$2:$F$125,2,0)</f>
        <v>SONSON</v>
      </c>
      <c r="Y3758" s="6" t="s">
        <v>15608</v>
      </c>
      <c r="Z3758" s="6">
        <v>205756000676</v>
      </c>
    </row>
    <row r="3759" spans="1:26">
      <c r="A3759" s="5" t="s">
        <v>25</v>
      </c>
      <c r="B3759" s="5">
        <v>5756</v>
      </c>
      <c r="C3759" s="5" t="s">
        <v>1544</v>
      </c>
      <c r="D3759" s="6">
        <v>205756000684</v>
      </c>
      <c r="E3759" s="5" t="s">
        <v>6934</v>
      </c>
      <c r="F3759" s="6">
        <v>205756000684</v>
      </c>
      <c r="G3759" s="5" t="s">
        <v>6935</v>
      </c>
      <c r="H3759" s="5" t="s">
        <v>1549</v>
      </c>
      <c r="I3759" s="5" t="s">
        <v>238</v>
      </c>
      <c r="J3759" s="5" t="s">
        <v>30</v>
      </c>
      <c r="K3759" s="5" t="s">
        <v>111</v>
      </c>
      <c r="L3759" s="5" t="s">
        <v>112</v>
      </c>
      <c r="M3759" s="5" t="s">
        <v>65</v>
      </c>
      <c r="N3759" s="5" t="s">
        <v>34</v>
      </c>
      <c r="O3759" s="5" t="s">
        <v>113</v>
      </c>
      <c r="P3759" s="5" t="s">
        <v>206</v>
      </c>
      <c r="T3759" s="5">
        <v>1</v>
      </c>
      <c r="U3759" s="5" t="s">
        <v>375</v>
      </c>
      <c r="V3759" s="5" t="s">
        <v>38</v>
      </c>
      <c r="X3759" s="5" t="str">
        <f>+VLOOKUP(C3759,Hoja1!$E$2:$F$125,2,0)</f>
        <v>SONSON</v>
      </c>
      <c r="Y3759" s="6" t="s">
        <v>15609</v>
      </c>
      <c r="Z3759" s="6">
        <v>205756000684</v>
      </c>
    </row>
    <row r="3760" spans="1:26">
      <c r="A3760" s="5" t="s">
        <v>25</v>
      </c>
      <c r="B3760" s="5">
        <v>5756</v>
      </c>
      <c r="C3760" s="5" t="s">
        <v>1544</v>
      </c>
      <c r="D3760" s="6">
        <v>205756001397</v>
      </c>
      <c r="E3760" s="5" t="s">
        <v>2886</v>
      </c>
      <c r="F3760" s="6">
        <v>205756001397</v>
      </c>
      <c r="G3760" s="5" t="s">
        <v>2419</v>
      </c>
      <c r="H3760" s="5" t="s">
        <v>1549</v>
      </c>
      <c r="I3760" s="5" t="s">
        <v>6294</v>
      </c>
      <c r="J3760" s="5" t="s">
        <v>30</v>
      </c>
      <c r="K3760" s="5" t="s">
        <v>111</v>
      </c>
      <c r="L3760" s="5" t="s">
        <v>112</v>
      </c>
      <c r="M3760" s="5" t="s">
        <v>65</v>
      </c>
      <c r="N3760" s="5" t="s">
        <v>34</v>
      </c>
      <c r="O3760" s="5" t="s">
        <v>113</v>
      </c>
      <c r="P3760" s="5" t="s">
        <v>206</v>
      </c>
      <c r="T3760" s="5">
        <v>1</v>
      </c>
      <c r="U3760" s="5" t="s">
        <v>375</v>
      </c>
      <c r="V3760" s="5" t="s">
        <v>38</v>
      </c>
      <c r="X3760" s="5" t="str">
        <f>+VLOOKUP(C3760,Hoja1!$E$2:$F$125,2,0)</f>
        <v>SONSON</v>
      </c>
      <c r="Y3760" s="6" t="s">
        <v>15610</v>
      </c>
      <c r="Z3760" s="6">
        <v>205756001397</v>
      </c>
    </row>
    <row r="3761" spans="1:26">
      <c r="A3761" s="5" t="s">
        <v>25</v>
      </c>
      <c r="B3761" s="5">
        <v>5756</v>
      </c>
      <c r="C3761" s="5" t="s">
        <v>1544</v>
      </c>
      <c r="D3761" s="6">
        <v>205756001630</v>
      </c>
      <c r="E3761" s="5" t="s">
        <v>4949</v>
      </c>
      <c r="F3761" s="6">
        <v>205756001630</v>
      </c>
      <c r="G3761" s="5" t="s">
        <v>4950</v>
      </c>
      <c r="H3761" s="5">
        <v>8691120</v>
      </c>
      <c r="I3761" s="5" t="s">
        <v>18235</v>
      </c>
      <c r="J3761" s="5" t="s">
        <v>30</v>
      </c>
      <c r="K3761" s="5" t="s">
        <v>111</v>
      </c>
      <c r="L3761" s="5" t="s">
        <v>112</v>
      </c>
      <c r="M3761" s="5" t="s">
        <v>65</v>
      </c>
      <c r="N3761" s="5" t="s">
        <v>34</v>
      </c>
      <c r="O3761" s="5" t="s">
        <v>113</v>
      </c>
      <c r="P3761" s="5" t="s">
        <v>206</v>
      </c>
      <c r="T3761" s="5">
        <v>1</v>
      </c>
      <c r="U3761" s="5" t="s">
        <v>375</v>
      </c>
      <c r="V3761" s="5" t="s">
        <v>38</v>
      </c>
      <c r="X3761" s="5" t="str">
        <f>+VLOOKUP(C3761,Hoja1!$E$2:$F$125,2,0)</f>
        <v>SONSON</v>
      </c>
      <c r="Y3761" s="6" t="s">
        <v>15611</v>
      </c>
      <c r="Z3761" s="6">
        <v>205756001630</v>
      </c>
    </row>
    <row r="3762" spans="1:26">
      <c r="A3762" s="5" t="s">
        <v>25</v>
      </c>
      <c r="B3762" s="5">
        <v>5756</v>
      </c>
      <c r="C3762" s="5" t="s">
        <v>1544</v>
      </c>
      <c r="D3762" s="6">
        <v>205756001257</v>
      </c>
      <c r="E3762" s="5" t="s">
        <v>4149</v>
      </c>
      <c r="F3762" s="6">
        <v>205756001257</v>
      </c>
      <c r="G3762" s="5" t="s">
        <v>18231</v>
      </c>
      <c r="H3762" s="5" t="s">
        <v>1549</v>
      </c>
      <c r="I3762" s="5" t="s">
        <v>4151</v>
      </c>
      <c r="J3762" s="5" t="s">
        <v>30</v>
      </c>
      <c r="K3762" s="5" t="s">
        <v>111</v>
      </c>
      <c r="L3762" s="5" t="s">
        <v>112</v>
      </c>
      <c r="M3762" s="5" t="s">
        <v>65</v>
      </c>
      <c r="N3762" s="5" t="s">
        <v>34</v>
      </c>
      <c r="O3762" s="5" t="s">
        <v>113</v>
      </c>
      <c r="P3762" s="5" t="s">
        <v>206</v>
      </c>
      <c r="T3762" s="5">
        <v>1</v>
      </c>
      <c r="U3762" s="5" t="s">
        <v>375</v>
      </c>
      <c r="V3762" s="5" t="s">
        <v>38</v>
      </c>
      <c r="X3762" s="5" t="str">
        <f>+VLOOKUP(C3762,Hoja1!$E$2:$F$125,2,0)</f>
        <v>SONSON</v>
      </c>
      <c r="Y3762" s="6" t="s">
        <v>15612</v>
      </c>
      <c r="Z3762" s="6">
        <v>205756001257</v>
      </c>
    </row>
    <row r="3763" spans="1:26">
      <c r="A3763" s="5" t="s">
        <v>25</v>
      </c>
      <c r="B3763" s="5">
        <v>5756</v>
      </c>
      <c r="C3763" s="5" t="s">
        <v>1544</v>
      </c>
      <c r="D3763" s="6">
        <v>205756001087</v>
      </c>
      <c r="E3763" s="5" t="s">
        <v>4942</v>
      </c>
      <c r="F3763" s="6">
        <v>205756001087</v>
      </c>
      <c r="G3763" s="5" t="s">
        <v>4943</v>
      </c>
      <c r="H3763" s="5">
        <v>8691120</v>
      </c>
      <c r="I3763" s="5" t="s">
        <v>13119</v>
      </c>
      <c r="J3763" s="5" t="s">
        <v>30</v>
      </c>
      <c r="K3763" s="5" t="s">
        <v>111</v>
      </c>
      <c r="L3763" s="5" t="s">
        <v>112</v>
      </c>
      <c r="M3763" s="5" t="s">
        <v>65</v>
      </c>
      <c r="N3763" s="5" t="s">
        <v>34</v>
      </c>
      <c r="O3763" s="5" t="s">
        <v>113</v>
      </c>
      <c r="P3763" s="5" t="s">
        <v>206</v>
      </c>
      <c r="T3763" s="5">
        <v>1</v>
      </c>
      <c r="U3763" s="5" t="s">
        <v>375</v>
      </c>
      <c r="V3763" s="5" t="s">
        <v>38</v>
      </c>
      <c r="X3763" s="5" t="str">
        <f>+VLOOKUP(C3763,Hoja1!$E$2:$F$125,2,0)</f>
        <v>SONSON</v>
      </c>
      <c r="Y3763" s="6" t="s">
        <v>15613</v>
      </c>
      <c r="Z3763" s="6">
        <v>205756001087</v>
      </c>
    </row>
    <row r="3764" spans="1:26">
      <c r="A3764" s="5" t="s">
        <v>25</v>
      </c>
      <c r="B3764" s="5">
        <v>5756</v>
      </c>
      <c r="C3764" s="5" t="s">
        <v>1544</v>
      </c>
      <c r="D3764" s="6">
        <v>205756000706</v>
      </c>
      <c r="E3764" s="5" t="s">
        <v>6285</v>
      </c>
      <c r="F3764" s="6">
        <v>205756000706</v>
      </c>
      <c r="G3764" s="5" t="s">
        <v>6286</v>
      </c>
      <c r="H3764" s="5" t="s">
        <v>1549</v>
      </c>
      <c r="I3764" s="5" t="s">
        <v>6287</v>
      </c>
      <c r="J3764" s="5" t="s">
        <v>30</v>
      </c>
      <c r="K3764" s="5" t="s">
        <v>111</v>
      </c>
      <c r="L3764" s="5" t="s">
        <v>112</v>
      </c>
      <c r="M3764" s="5" t="s">
        <v>65</v>
      </c>
      <c r="N3764" s="5" t="s">
        <v>34</v>
      </c>
      <c r="O3764" s="5" t="s">
        <v>113</v>
      </c>
      <c r="P3764" s="5" t="s">
        <v>206</v>
      </c>
      <c r="T3764" s="5">
        <v>1</v>
      </c>
      <c r="U3764" s="5" t="s">
        <v>375</v>
      </c>
      <c r="V3764" s="5" t="s">
        <v>38</v>
      </c>
      <c r="X3764" s="5" t="str">
        <f>+VLOOKUP(C3764,Hoja1!$E$2:$F$125,2,0)</f>
        <v>SONSON</v>
      </c>
      <c r="Y3764" s="6" t="s">
        <v>15614</v>
      </c>
      <c r="Z3764" s="6">
        <v>205756000706</v>
      </c>
    </row>
    <row r="3765" spans="1:26">
      <c r="A3765" s="5" t="s">
        <v>25</v>
      </c>
      <c r="B3765" s="5">
        <v>5756</v>
      </c>
      <c r="C3765" s="5" t="s">
        <v>1544</v>
      </c>
      <c r="D3765" s="6">
        <v>205756001338</v>
      </c>
      <c r="E3765" s="5" t="s">
        <v>3330</v>
      </c>
      <c r="F3765" s="6">
        <v>205756001338</v>
      </c>
      <c r="G3765" s="5" t="s">
        <v>18231</v>
      </c>
      <c r="H3765" s="5">
        <v>8691120</v>
      </c>
      <c r="I3765" s="5" t="s">
        <v>3331</v>
      </c>
      <c r="J3765" s="5" t="s">
        <v>30</v>
      </c>
      <c r="K3765" s="5" t="s">
        <v>111</v>
      </c>
      <c r="L3765" s="5" t="s">
        <v>112</v>
      </c>
      <c r="M3765" s="5" t="s">
        <v>65</v>
      </c>
      <c r="N3765" s="5" t="s">
        <v>34</v>
      </c>
      <c r="O3765" s="5" t="s">
        <v>113</v>
      </c>
      <c r="P3765" s="5" t="s">
        <v>206</v>
      </c>
      <c r="T3765" s="5">
        <v>1</v>
      </c>
      <c r="U3765" s="5" t="s">
        <v>375</v>
      </c>
      <c r="V3765" s="5" t="s">
        <v>38</v>
      </c>
      <c r="X3765" s="5" t="str">
        <f>+VLOOKUP(C3765,Hoja1!$E$2:$F$125,2,0)</f>
        <v>SONSON</v>
      </c>
      <c r="Y3765" s="6" t="s">
        <v>15615</v>
      </c>
      <c r="Z3765" s="6">
        <v>205756001338</v>
      </c>
    </row>
    <row r="3766" spans="1:26">
      <c r="A3766" s="5" t="s">
        <v>25</v>
      </c>
      <c r="B3766" s="5">
        <v>5756</v>
      </c>
      <c r="C3766" s="5" t="s">
        <v>1544</v>
      </c>
      <c r="D3766" s="6">
        <v>205756001541</v>
      </c>
      <c r="E3766" s="5" t="s">
        <v>1157</v>
      </c>
      <c r="F3766" s="6">
        <v>205756001541</v>
      </c>
      <c r="G3766" s="5" t="s">
        <v>2419</v>
      </c>
      <c r="H3766" s="5" t="s">
        <v>1549</v>
      </c>
      <c r="I3766" s="5" t="s">
        <v>2425</v>
      </c>
      <c r="J3766" s="5" t="s">
        <v>30</v>
      </c>
      <c r="K3766" s="5" t="s">
        <v>111</v>
      </c>
      <c r="L3766" s="5" t="s">
        <v>112</v>
      </c>
      <c r="M3766" s="5" t="s">
        <v>65</v>
      </c>
      <c r="N3766" s="5" t="s">
        <v>34</v>
      </c>
      <c r="O3766" s="5" t="s">
        <v>113</v>
      </c>
      <c r="P3766" s="5" t="s">
        <v>206</v>
      </c>
      <c r="T3766" s="5">
        <v>1</v>
      </c>
      <c r="U3766" s="5" t="s">
        <v>375</v>
      </c>
      <c r="V3766" s="5" t="s">
        <v>38</v>
      </c>
      <c r="X3766" s="5" t="str">
        <f>+VLOOKUP(C3766,Hoja1!$E$2:$F$125,2,0)</f>
        <v>SONSON</v>
      </c>
      <c r="Y3766" s="6" t="s">
        <v>15616</v>
      </c>
      <c r="Z3766" s="6">
        <v>205756001541</v>
      </c>
    </row>
    <row r="3767" spans="1:26">
      <c r="A3767" s="5" t="s">
        <v>25</v>
      </c>
      <c r="B3767" s="5">
        <v>5756</v>
      </c>
      <c r="C3767" s="5" t="s">
        <v>1544</v>
      </c>
      <c r="D3767" s="6">
        <v>205756001656</v>
      </c>
      <c r="E3767" s="5" t="s">
        <v>4946</v>
      </c>
      <c r="F3767" s="6">
        <v>205756001656</v>
      </c>
      <c r="G3767" s="5" t="s">
        <v>4947</v>
      </c>
      <c r="H3767" s="5">
        <v>8691120</v>
      </c>
      <c r="I3767" s="5" t="s">
        <v>4948</v>
      </c>
      <c r="J3767" s="5" t="s">
        <v>30</v>
      </c>
      <c r="K3767" s="5" t="s">
        <v>111</v>
      </c>
      <c r="L3767" s="5" t="s">
        <v>112</v>
      </c>
      <c r="M3767" s="5" t="s">
        <v>65</v>
      </c>
      <c r="N3767" s="5" t="s">
        <v>367</v>
      </c>
      <c r="O3767" s="5" t="s">
        <v>1274</v>
      </c>
      <c r="P3767" s="5" t="s">
        <v>206</v>
      </c>
      <c r="T3767" s="5">
        <v>1</v>
      </c>
      <c r="U3767" s="5" t="s">
        <v>375</v>
      </c>
      <c r="V3767" s="5" t="s">
        <v>38</v>
      </c>
      <c r="X3767" s="5" t="str">
        <f>+VLOOKUP(C3767,Hoja1!$E$2:$F$125,2,0)</f>
        <v>SONSON</v>
      </c>
      <c r="Y3767" s="6" t="s">
        <v>15617</v>
      </c>
      <c r="Z3767" s="6">
        <v>205756001656</v>
      </c>
    </row>
    <row r="3768" spans="1:26">
      <c r="A3768" s="5" t="s">
        <v>25</v>
      </c>
      <c r="B3768" s="5">
        <v>5756</v>
      </c>
      <c r="C3768" s="5" t="s">
        <v>1544</v>
      </c>
      <c r="D3768" s="6">
        <v>205756000056</v>
      </c>
      <c r="E3768" s="5" t="s">
        <v>4133</v>
      </c>
      <c r="F3768" s="6">
        <v>205756000056</v>
      </c>
      <c r="G3768" s="5" t="s">
        <v>4134</v>
      </c>
      <c r="H3768" s="5">
        <v>8691120</v>
      </c>
      <c r="I3768" s="5" t="s">
        <v>4135</v>
      </c>
      <c r="J3768" s="5" t="s">
        <v>30</v>
      </c>
      <c r="K3768" s="5" t="s">
        <v>111</v>
      </c>
      <c r="L3768" s="5" t="s">
        <v>112</v>
      </c>
      <c r="M3768" s="5" t="s">
        <v>65</v>
      </c>
      <c r="N3768" s="5" t="s">
        <v>34</v>
      </c>
      <c r="O3768" s="5" t="s">
        <v>113</v>
      </c>
      <c r="P3768" s="5" t="s">
        <v>206</v>
      </c>
      <c r="T3768" s="5">
        <v>1</v>
      </c>
      <c r="U3768" s="5" t="s">
        <v>375</v>
      </c>
      <c r="V3768" s="5" t="s">
        <v>38</v>
      </c>
      <c r="X3768" s="5" t="str">
        <f>+VLOOKUP(C3768,Hoja1!$E$2:$F$125,2,0)</f>
        <v>SONSON</v>
      </c>
      <c r="Y3768" s="6" t="s">
        <v>15618</v>
      </c>
      <c r="Z3768" s="6">
        <v>205756000056</v>
      </c>
    </row>
    <row r="3769" spans="1:26">
      <c r="A3769" s="5" t="s">
        <v>25</v>
      </c>
      <c r="B3769" s="5">
        <v>5756</v>
      </c>
      <c r="C3769" s="5" t="s">
        <v>1544</v>
      </c>
      <c r="D3769" s="6">
        <v>205756000471</v>
      </c>
      <c r="E3769" s="5" t="s">
        <v>3332</v>
      </c>
      <c r="F3769" s="6">
        <v>205756000471</v>
      </c>
      <c r="G3769" s="5" t="s">
        <v>3333</v>
      </c>
      <c r="H3769" s="5" t="s">
        <v>1549</v>
      </c>
      <c r="I3769" s="5" t="s">
        <v>3334</v>
      </c>
      <c r="J3769" s="5" t="s">
        <v>30</v>
      </c>
      <c r="K3769" s="5" t="s">
        <v>111</v>
      </c>
      <c r="L3769" s="5" t="s">
        <v>112</v>
      </c>
      <c r="M3769" s="5" t="s">
        <v>65</v>
      </c>
      <c r="N3769" s="5" t="s">
        <v>34</v>
      </c>
      <c r="O3769" s="5" t="s">
        <v>113</v>
      </c>
      <c r="P3769" s="5" t="s">
        <v>206</v>
      </c>
      <c r="T3769" s="5">
        <v>1</v>
      </c>
      <c r="U3769" s="5" t="s">
        <v>375</v>
      </c>
      <c r="V3769" s="5" t="s">
        <v>38</v>
      </c>
      <c r="X3769" s="5" t="str">
        <f>+VLOOKUP(C3769,Hoja1!$E$2:$F$125,2,0)</f>
        <v>SONSON</v>
      </c>
      <c r="Y3769" s="6" t="s">
        <v>15619</v>
      </c>
      <c r="Z3769" s="6">
        <v>205756000471</v>
      </c>
    </row>
    <row r="3770" spans="1:26">
      <c r="A3770" s="5" t="s">
        <v>25</v>
      </c>
      <c r="B3770" s="5">
        <v>5756</v>
      </c>
      <c r="C3770" s="5" t="s">
        <v>1544</v>
      </c>
      <c r="D3770" s="6">
        <v>205756000064</v>
      </c>
      <c r="E3770" s="5" t="s">
        <v>5406</v>
      </c>
      <c r="F3770" s="6">
        <v>205756000064</v>
      </c>
      <c r="G3770" s="5" t="s">
        <v>18230</v>
      </c>
      <c r="H3770" s="5" t="s">
        <v>1549</v>
      </c>
      <c r="I3770" s="5" t="s">
        <v>6936</v>
      </c>
      <c r="J3770" s="5" t="s">
        <v>30</v>
      </c>
      <c r="K3770" s="5" t="s">
        <v>111</v>
      </c>
      <c r="L3770" s="5" t="s">
        <v>112</v>
      </c>
      <c r="M3770" s="5" t="s">
        <v>65</v>
      </c>
      <c r="N3770" s="5" t="s">
        <v>34</v>
      </c>
      <c r="O3770" s="5" t="s">
        <v>113</v>
      </c>
      <c r="P3770" s="5" t="s">
        <v>206</v>
      </c>
      <c r="T3770" s="5">
        <v>1</v>
      </c>
      <c r="U3770" s="5" t="s">
        <v>375</v>
      </c>
      <c r="V3770" s="5" t="s">
        <v>38</v>
      </c>
      <c r="X3770" s="5" t="str">
        <f>+VLOOKUP(C3770,Hoja1!$E$2:$F$125,2,0)</f>
        <v>SONSON</v>
      </c>
      <c r="Y3770" s="6" t="s">
        <v>15620</v>
      </c>
      <c r="Z3770" s="6">
        <v>205756000064</v>
      </c>
    </row>
    <row r="3771" spans="1:26">
      <c r="A3771" s="5" t="s">
        <v>25</v>
      </c>
      <c r="B3771" s="5">
        <v>5756</v>
      </c>
      <c r="C3771" s="5" t="s">
        <v>1544</v>
      </c>
      <c r="D3771" s="6">
        <v>205756000072</v>
      </c>
      <c r="E3771" s="5" t="s">
        <v>5544</v>
      </c>
      <c r="F3771" s="6">
        <v>205756000072</v>
      </c>
      <c r="G3771" s="5" t="s">
        <v>5278</v>
      </c>
      <c r="H3771" s="5">
        <v>8514877</v>
      </c>
      <c r="I3771" s="5" t="s">
        <v>6291</v>
      </c>
      <c r="J3771" s="5" t="s">
        <v>30</v>
      </c>
      <c r="K3771" s="5" t="s">
        <v>111</v>
      </c>
      <c r="L3771" s="5" t="s">
        <v>112</v>
      </c>
      <c r="M3771" s="5" t="s">
        <v>65</v>
      </c>
      <c r="N3771" s="5" t="s">
        <v>34</v>
      </c>
      <c r="O3771" s="5" t="s">
        <v>113</v>
      </c>
      <c r="P3771" s="5" t="s">
        <v>114</v>
      </c>
      <c r="T3771" s="5">
        <v>1</v>
      </c>
      <c r="U3771" s="5" t="s">
        <v>375</v>
      </c>
      <c r="V3771" s="5" t="s">
        <v>38</v>
      </c>
      <c r="W3771" s="5" t="s">
        <v>6292</v>
      </c>
      <c r="X3771" s="5" t="str">
        <f>+VLOOKUP(C3771,Hoja1!$E$2:$F$125,2,0)</f>
        <v>SONSON</v>
      </c>
      <c r="Y3771" s="6" t="s">
        <v>15621</v>
      </c>
      <c r="Z3771" s="6">
        <v>205756000072</v>
      </c>
    </row>
    <row r="3772" spans="1:26">
      <c r="A3772" s="5" t="s">
        <v>25</v>
      </c>
      <c r="B3772" s="5">
        <v>5756</v>
      </c>
      <c r="C3772" s="5" t="s">
        <v>1544</v>
      </c>
      <c r="D3772" s="6">
        <v>205756000773</v>
      </c>
      <c r="E3772" s="5" t="s">
        <v>1907</v>
      </c>
      <c r="F3772" s="6">
        <v>205756000773</v>
      </c>
      <c r="G3772" s="5" t="s">
        <v>2419</v>
      </c>
      <c r="H3772" s="5">
        <v>8551044</v>
      </c>
      <c r="I3772" s="5" t="s">
        <v>6927</v>
      </c>
      <c r="J3772" s="5" t="s">
        <v>30</v>
      </c>
      <c r="K3772" s="5" t="s">
        <v>111</v>
      </c>
      <c r="L3772" s="5" t="s">
        <v>112</v>
      </c>
      <c r="M3772" s="5" t="s">
        <v>65</v>
      </c>
      <c r="N3772" s="5" t="s">
        <v>34</v>
      </c>
      <c r="O3772" s="5" t="s">
        <v>113</v>
      </c>
      <c r="P3772" s="5" t="s">
        <v>206</v>
      </c>
      <c r="T3772" s="5">
        <v>1</v>
      </c>
      <c r="U3772" s="5" t="s">
        <v>375</v>
      </c>
      <c r="V3772" s="5" t="s">
        <v>38</v>
      </c>
      <c r="X3772" s="5" t="str">
        <f>+VLOOKUP(C3772,Hoja1!$E$2:$F$125,2,0)</f>
        <v>SONSON</v>
      </c>
      <c r="Y3772" s="6" t="s">
        <v>15622</v>
      </c>
      <c r="Z3772" s="6">
        <v>205756000773</v>
      </c>
    </row>
    <row r="3773" spans="1:26">
      <c r="A3773" s="5" t="s">
        <v>25</v>
      </c>
      <c r="B3773" s="5">
        <v>5756</v>
      </c>
      <c r="C3773" s="5" t="s">
        <v>1544</v>
      </c>
      <c r="D3773" s="6">
        <v>205756000081</v>
      </c>
      <c r="E3773" s="5" t="s">
        <v>18249</v>
      </c>
      <c r="F3773" s="6">
        <v>205756000081</v>
      </c>
      <c r="G3773" s="5" t="s">
        <v>532</v>
      </c>
      <c r="I3773" s="5" t="s">
        <v>532</v>
      </c>
      <c r="J3773" s="5" t="s">
        <v>30</v>
      </c>
      <c r="K3773" s="5" t="s">
        <v>111</v>
      </c>
      <c r="L3773" s="5" t="s">
        <v>112</v>
      </c>
      <c r="T3773" s="5">
        <v>1</v>
      </c>
      <c r="U3773" s="5" t="s">
        <v>16285</v>
      </c>
      <c r="V3773" s="5" t="s">
        <v>38</v>
      </c>
      <c r="X3773" s="5" t="str">
        <f>+VLOOKUP(C3773,Hoja1!$E$2:$F$125,2,0)</f>
        <v>SONSON</v>
      </c>
      <c r="Y3773" s="6" t="s">
        <v>19052</v>
      </c>
      <c r="Z3773" s="6">
        <v>205756000081</v>
      </c>
    </row>
    <row r="3774" spans="1:26">
      <c r="A3774" s="5" t="s">
        <v>25</v>
      </c>
      <c r="B3774" s="5">
        <v>5756</v>
      </c>
      <c r="C3774" s="5" t="s">
        <v>1544</v>
      </c>
      <c r="D3774" s="6">
        <v>205756000099</v>
      </c>
      <c r="E3774" s="5" t="s">
        <v>6266</v>
      </c>
      <c r="F3774" s="6">
        <v>205756000099</v>
      </c>
      <c r="G3774" s="5" t="s">
        <v>6267</v>
      </c>
      <c r="H3774" s="5" t="s">
        <v>1549</v>
      </c>
      <c r="I3774" s="5" t="s">
        <v>6268</v>
      </c>
      <c r="J3774" s="5" t="s">
        <v>30</v>
      </c>
      <c r="K3774" s="5" t="s">
        <v>111</v>
      </c>
      <c r="L3774" s="5" t="s">
        <v>112</v>
      </c>
      <c r="M3774" s="5" t="s">
        <v>65</v>
      </c>
      <c r="N3774" s="5" t="s">
        <v>34</v>
      </c>
      <c r="O3774" s="5" t="s">
        <v>113</v>
      </c>
      <c r="P3774" s="5" t="s">
        <v>206</v>
      </c>
      <c r="T3774" s="5">
        <v>1</v>
      </c>
      <c r="U3774" s="5" t="s">
        <v>375</v>
      </c>
      <c r="V3774" s="5" t="s">
        <v>38</v>
      </c>
      <c r="X3774" s="5" t="str">
        <f>+VLOOKUP(C3774,Hoja1!$E$2:$F$125,2,0)</f>
        <v>SONSON</v>
      </c>
      <c r="Y3774" s="6" t="s">
        <v>15623</v>
      </c>
      <c r="Z3774" s="6">
        <v>205756000099</v>
      </c>
    </row>
    <row r="3775" spans="1:26">
      <c r="A3775" s="5" t="s">
        <v>25</v>
      </c>
      <c r="B3775" s="5">
        <v>5756</v>
      </c>
      <c r="C3775" s="5" t="s">
        <v>1544</v>
      </c>
      <c r="D3775" s="6">
        <v>205756000200</v>
      </c>
      <c r="E3775" s="5" t="s">
        <v>2393</v>
      </c>
      <c r="F3775" s="6">
        <v>205756000200</v>
      </c>
      <c r="G3775" s="5" t="s">
        <v>2394</v>
      </c>
      <c r="H3775" s="5" t="s">
        <v>1549</v>
      </c>
      <c r="I3775" s="5" t="s">
        <v>2395</v>
      </c>
      <c r="J3775" s="5" t="s">
        <v>30</v>
      </c>
      <c r="K3775" s="5" t="s">
        <v>111</v>
      </c>
      <c r="L3775" s="5" t="s">
        <v>112</v>
      </c>
      <c r="M3775" s="5" t="s">
        <v>65</v>
      </c>
      <c r="N3775" s="5" t="s">
        <v>367</v>
      </c>
      <c r="O3775" s="5" t="s">
        <v>1274</v>
      </c>
      <c r="P3775" s="5" t="s">
        <v>206</v>
      </c>
      <c r="T3775" s="5">
        <v>1</v>
      </c>
      <c r="U3775" s="5" t="s">
        <v>375</v>
      </c>
      <c r="V3775" s="5" t="s">
        <v>38</v>
      </c>
      <c r="X3775" s="5" t="str">
        <f>+VLOOKUP(C3775,Hoja1!$E$2:$F$125,2,0)</f>
        <v>SONSON</v>
      </c>
      <c r="Y3775" s="6" t="s">
        <v>15624</v>
      </c>
      <c r="Z3775" s="6">
        <v>205756000200</v>
      </c>
    </row>
    <row r="3776" spans="1:26">
      <c r="A3776" s="5" t="s">
        <v>25</v>
      </c>
      <c r="B3776" s="5">
        <v>5756</v>
      </c>
      <c r="C3776" s="5" t="s">
        <v>1544</v>
      </c>
      <c r="D3776" s="6">
        <v>205756000871</v>
      </c>
      <c r="E3776" s="5" t="s">
        <v>4154</v>
      </c>
      <c r="F3776" s="6">
        <v>205756000871</v>
      </c>
      <c r="G3776" s="5" t="s">
        <v>4155</v>
      </c>
      <c r="H3776" s="5" t="s">
        <v>1549</v>
      </c>
      <c r="I3776" s="5" t="s">
        <v>4156</v>
      </c>
      <c r="J3776" s="5" t="s">
        <v>30</v>
      </c>
      <c r="K3776" s="5" t="s">
        <v>111</v>
      </c>
      <c r="L3776" s="5" t="s">
        <v>112</v>
      </c>
      <c r="M3776" s="5" t="s">
        <v>65</v>
      </c>
      <c r="N3776" s="5" t="s">
        <v>34</v>
      </c>
      <c r="O3776" s="5" t="s">
        <v>113</v>
      </c>
      <c r="P3776" s="5" t="s">
        <v>206</v>
      </c>
      <c r="T3776" s="5">
        <v>1</v>
      </c>
      <c r="U3776" s="5" t="s">
        <v>375</v>
      </c>
      <c r="V3776" s="5" t="s">
        <v>38</v>
      </c>
      <c r="X3776" s="5" t="str">
        <f>+VLOOKUP(C3776,Hoja1!$E$2:$F$125,2,0)</f>
        <v>SONSON</v>
      </c>
      <c r="Y3776" s="6" t="s">
        <v>15625</v>
      </c>
      <c r="Z3776" s="6">
        <v>205756000871</v>
      </c>
    </row>
    <row r="3777" spans="1:26">
      <c r="A3777" s="5" t="s">
        <v>25</v>
      </c>
      <c r="B3777" s="5">
        <v>5756</v>
      </c>
      <c r="C3777" s="5" t="s">
        <v>1544</v>
      </c>
      <c r="D3777" s="6">
        <v>205756000188</v>
      </c>
      <c r="E3777" s="5" t="s">
        <v>2406</v>
      </c>
      <c r="F3777" s="6">
        <v>205756000188</v>
      </c>
      <c r="G3777" s="5" t="s">
        <v>18231</v>
      </c>
      <c r="H3777" s="5" t="s">
        <v>1549</v>
      </c>
      <c r="I3777" s="5" t="s">
        <v>2407</v>
      </c>
      <c r="J3777" s="5" t="s">
        <v>30</v>
      </c>
      <c r="K3777" s="5" t="s">
        <v>111</v>
      </c>
      <c r="L3777" s="5" t="s">
        <v>112</v>
      </c>
      <c r="M3777" s="5" t="s">
        <v>65</v>
      </c>
      <c r="N3777" s="5" t="s">
        <v>34</v>
      </c>
      <c r="O3777" s="5" t="s">
        <v>113</v>
      </c>
      <c r="P3777" s="5" t="s">
        <v>206</v>
      </c>
      <c r="T3777" s="5">
        <v>1</v>
      </c>
      <c r="U3777" s="5" t="s">
        <v>375</v>
      </c>
      <c r="V3777" s="5" t="s">
        <v>38</v>
      </c>
      <c r="X3777" s="5" t="str">
        <f>+VLOOKUP(C3777,Hoja1!$E$2:$F$125,2,0)</f>
        <v>SONSON</v>
      </c>
      <c r="Y3777" s="6" t="s">
        <v>15626</v>
      </c>
      <c r="Z3777" s="6">
        <v>205756000188</v>
      </c>
    </row>
    <row r="3778" spans="1:26">
      <c r="A3778" s="5" t="s">
        <v>25</v>
      </c>
      <c r="B3778" s="5">
        <v>5756</v>
      </c>
      <c r="C3778" s="5" t="s">
        <v>1544</v>
      </c>
      <c r="D3778" s="6">
        <v>205756000005</v>
      </c>
      <c r="E3778" s="5" t="s">
        <v>9107</v>
      </c>
      <c r="F3778" s="6">
        <v>205756000005</v>
      </c>
      <c r="G3778" s="5" t="s">
        <v>2419</v>
      </c>
      <c r="H3778" s="5">
        <v>8691120</v>
      </c>
      <c r="I3778" s="5" t="s">
        <v>9108</v>
      </c>
      <c r="J3778" s="5" t="s">
        <v>347</v>
      </c>
      <c r="K3778" s="5" t="s">
        <v>111</v>
      </c>
      <c r="L3778" s="5" t="s">
        <v>112</v>
      </c>
      <c r="M3778" s="5" t="s">
        <v>65</v>
      </c>
      <c r="N3778" s="5" t="s">
        <v>367</v>
      </c>
      <c r="O3778" s="5" t="s">
        <v>368</v>
      </c>
      <c r="P3778" s="5" t="s">
        <v>7530</v>
      </c>
      <c r="T3778" s="5">
        <v>1</v>
      </c>
      <c r="U3778" s="5" t="s">
        <v>375</v>
      </c>
      <c r="V3778" s="5" t="s">
        <v>38</v>
      </c>
      <c r="W3778" s="5" t="s">
        <v>9109</v>
      </c>
      <c r="X3778" s="5" t="str">
        <f>+VLOOKUP(C3778,Hoja1!$E$2:$F$125,2,0)</f>
        <v>SONSON</v>
      </c>
      <c r="Y3778" s="6" t="s">
        <v>15627</v>
      </c>
      <c r="Z3778" s="6">
        <v>205756000005</v>
      </c>
    </row>
    <row r="3779" spans="1:26">
      <c r="A3779" s="5" t="s">
        <v>25</v>
      </c>
      <c r="B3779" s="5">
        <v>5756</v>
      </c>
      <c r="C3779" s="5" t="s">
        <v>1544</v>
      </c>
      <c r="D3779" s="6">
        <v>205756001109</v>
      </c>
      <c r="E3779" s="5" t="s">
        <v>4939</v>
      </c>
      <c r="F3779" s="6">
        <v>205756001109</v>
      </c>
      <c r="G3779" s="5" t="s">
        <v>4940</v>
      </c>
      <c r="H3779" s="5" t="s">
        <v>1549</v>
      </c>
      <c r="I3779" s="5" t="s">
        <v>238</v>
      </c>
      <c r="J3779" s="5" t="s">
        <v>30</v>
      </c>
      <c r="K3779" s="5" t="s">
        <v>111</v>
      </c>
      <c r="L3779" s="5" t="s">
        <v>112</v>
      </c>
      <c r="M3779" s="5" t="s">
        <v>65</v>
      </c>
      <c r="N3779" s="5" t="s">
        <v>34</v>
      </c>
      <c r="O3779" s="5" t="s">
        <v>113</v>
      </c>
      <c r="P3779" s="5" t="s">
        <v>206</v>
      </c>
      <c r="T3779" s="5">
        <v>1</v>
      </c>
      <c r="U3779" s="5" t="s">
        <v>375</v>
      </c>
      <c r="V3779" s="5" t="s">
        <v>38</v>
      </c>
      <c r="W3779" s="5" t="s">
        <v>4941</v>
      </c>
      <c r="X3779" s="5" t="str">
        <f>+VLOOKUP(C3779,Hoja1!$E$2:$F$125,2,0)</f>
        <v>SONSON</v>
      </c>
      <c r="Y3779" s="6" t="s">
        <v>15628</v>
      </c>
      <c r="Z3779" s="6">
        <v>205756001109</v>
      </c>
    </row>
    <row r="3780" spans="1:26">
      <c r="A3780" s="5" t="s">
        <v>25</v>
      </c>
      <c r="B3780" s="5">
        <v>5756</v>
      </c>
      <c r="C3780" s="5" t="s">
        <v>1544</v>
      </c>
      <c r="D3780" s="6">
        <v>205756000170</v>
      </c>
      <c r="E3780" s="5" t="s">
        <v>3338</v>
      </c>
      <c r="F3780" s="6">
        <v>205756000170</v>
      </c>
      <c r="G3780" s="5" t="s">
        <v>3339</v>
      </c>
      <c r="H3780" s="5" t="s">
        <v>1549</v>
      </c>
      <c r="I3780" s="5" t="s">
        <v>238</v>
      </c>
      <c r="J3780" s="5" t="s">
        <v>30</v>
      </c>
      <c r="K3780" s="5" t="s">
        <v>111</v>
      </c>
      <c r="L3780" s="5" t="s">
        <v>112</v>
      </c>
      <c r="M3780" s="5" t="s">
        <v>65</v>
      </c>
      <c r="N3780" s="5" t="s">
        <v>34</v>
      </c>
      <c r="O3780" s="5" t="s">
        <v>113</v>
      </c>
      <c r="P3780" s="5" t="s">
        <v>206</v>
      </c>
      <c r="T3780" s="5">
        <v>1</v>
      </c>
      <c r="U3780" s="5" t="s">
        <v>375</v>
      </c>
      <c r="V3780" s="5" t="s">
        <v>38</v>
      </c>
      <c r="W3780" s="5" t="s">
        <v>3341</v>
      </c>
      <c r="X3780" s="5" t="str">
        <f>+VLOOKUP(C3780,Hoja1!$E$2:$F$125,2,0)</f>
        <v>SONSON</v>
      </c>
      <c r="Y3780" s="6" t="s">
        <v>15629</v>
      </c>
      <c r="Z3780" s="6">
        <v>205756000170</v>
      </c>
    </row>
    <row r="3781" spans="1:26">
      <c r="A3781" s="5" t="s">
        <v>25</v>
      </c>
      <c r="B3781" s="5">
        <v>5756</v>
      </c>
      <c r="C3781" s="5" t="s">
        <v>1544</v>
      </c>
      <c r="D3781" s="6">
        <v>205756000196</v>
      </c>
      <c r="E3781" s="5" t="s">
        <v>1401</v>
      </c>
      <c r="F3781" s="6">
        <v>205756000196</v>
      </c>
      <c r="G3781" s="5" t="s">
        <v>1402</v>
      </c>
      <c r="H3781" s="5" t="s">
        <v>1549</v>
      </c>
      <c r="I3781" s="5" t="s">
        <v>5604</v>
      </c>
      <c r="J3781" s="5" t="s">
        <v>30</v>
      </c>
      <c r="K3781" s="5" t="s">
        <v>111</v>
      </c>
      <c r="L3781" s="5" t="s">
        <v>112</v>
      </c>
      <c r="M3781" s="5" t="s">
        <v>65</v>
      </c>
      <c r="N3781" s="5" t="s">
        <v>367</v>
      </c>
      <c r="O3781" s="5" t="s">
        <v>1274</v>
      </c>
      <c r="P3781" s="5" t="s">
        <v>206</v>
      </c>
      <c r="T3781" s="5">
        <v>1</v>
      </c>
      <c r="U3781" s="5" t="s">
        <v>375</v>
      </c>
      <c r="V3781" s="5" t="s">
        <v>38</v>
      </c>
      <c r="X3781" s="5" t="str">
        <f>+VLOOKUP(C3781,Hoja1!$E$2:$F$125,2,0)</f>
        <v>SONSON</v>
      </c>
      <c r="Y3781" s="6" t="s">
        <v>15630</v>
      </c>
      <c r="Z3781" s="6">
        <v>205756000196</v>
      </c>
    </row>
    <row r="3782" spans="1:26">
      <c r="A3782" s="5" t="s">
        <v>25</v>
      </c>
      <c r="B3782" s="5">
        <v>5756</v>
      </c>
      <c r="C3782" s="5" t="s">
        <v>1544</v>
      </c>
      <c r="D3782" s="6">
        <v>205756001354</v>
      </c>
      <c r="E3782" s="5" t="s">
        <v>5607</v>
      </c>
      <c r="F3782" s="6">
        <v>205756001354</v>
      </c>
      <c r="G3782" s="5" t="s">
        <v>530</v>
      </c>
      <c r="H3782" s="5" t="s">
        <v>1549</v>
      </c>
      <c r="I3782" s="5" t="s">
        <v>5608</v>
      </c>
      <c r="J3782" s="5" t="s">
        <v>30</v>
      </c>
      <c r="K3782" s="5" t="s">
        <v>111</v>
      </c>
      <c r="L3782" s="5" t="s">
        <v>112</v>
      </c>
      <c r="M3782" s="5" t="s">
        <v>65</v>
      </c>
      <c r="N3782" s="5" t="s">
        <v>34</v>
      </c>
      <c r="O3782" s="5" t="s">
        <v>113</v>
      </c>
      <c r="P3782" s="5" t="s">
        <v>206</v>
      </c>
      <c r="T3782" s="5">
        <v>1</v>
      </c>
      <c r="U3782" s="5" t="s">
        <v>375</v>
      </c>
      <c r="V3782" s="5" t="s">
        <v>38</v>
      </c>
      <c r="X3782" s="5" t="str">
        <f>+VLOOKUP(C3782,Hoja1!$E$2:$F$125,2,0)</f>
        <v>SONSON</v>
      </c>
      <c r="Y3782" s="6" t="s">
        <v>15631</v>
      </c>
      <c r="Z3782" s="6">
        <v>205756001354</v>
      </c>
    </row>
    <row r="3783" spans="1:26">
      <c r="A3783" s="5" t="s">
        <v>25</v>
      </c>
      <c r="B3783" s="5">
        <v>5756</v>
      </c>
      <c r="C3783" s="5" t="s">
        <v>1544</v>
      </c>
      <c r="D3783" s="6">
        <v>205756000323</v>
      </c>
      <c r="E3783" s="5" t="s">
        <v>2403</v>
      </c>
      <c r="F3783" s="6">
        <v>205756000323</v>
      </c>
      <c r="G3783" s="5" t="s">
        <v>1876</v>
      </c>
      <c r="H3783" s="5" t="s">
        <v>1549</v>
      </c>
      <c r="I3783" s="5" t="s">
        <v>2404</v>
      </c>
      <c r="J3783" s="5" t="s">
        <v>30</v>
      </c>
      <c r="K3783" s="5" t="s">
        <v>111</v>
      </c>
      <c r="L3783" s="5" t="s">
        <v>112</v>
      </c>
      <c r="M3783" s="5" t="s">
        <v>65</v>
      </c>
      <c r="N3783" s="5" t="s">
        <v>34</v>
      </c>
      <c r="O3783" s="5" t="s">
        <v>113</v>
      </c>
      <c r="P3783" s="5" t="s">
        <v>206</v>
      </c>
      <c r="T3783" s="5">
        <v>1</v>
      </c>
      <c r="U3783" s="5" t="s">
        <v>375</v>
      </c>
      <c r="V3783" s="5" t="s">
        <v>38</v>
      </c>
      <c r="X3783" s="5" t="str">
        <f>+VLOOKUP(C3783,Hoja1!$E$2:$F$125,2,0)</f>
        <v>SONSON</v>
      </c>
      <c r="Y3783" s="6" t="s">
        <v>15632</v>
      </c>
      <c r="Z3783" s="6">
        <v>205756000323</v>
      </c>
    </row>
    <row r="3784" spans="1:26">
      <c r="A3784" s="5" t="s">
        <v>25</v>
      </c>
      <c r="B3784" s="5">
        <v>5756</v>
      </c>
      <c r="C3784" s="5" t="s">
        <v>1544</v>
      </c>
      <c r="D3784" s="6">
        <v>205756000161</v>
      </c>
      <c r="E3784" s="5" t="s">
        <v>4147</v>
      </c>
      <c r="F3784" s="6">
        <v>205756000161</v>
      </c>
      <c r="G3784" s="5" t="s">
        <v>4148</v>
      </c>
      <c r="H3784" s="5" t="s">
        <v>1549</v>
      </c>
      <c r="I3784" s="5" t="s">
        <v>18250</v>
      </c>
      <c r="J3784" s="5" t="s">
        <v>30</v>
      </c>
      <c r="K3784" s="5" t="s">
        <v>111</v>
      </c>
      <c r="L3784" s="5" t="s">
        <v>112</v>
      </c>
      <c r="M3784" s="5" t="s">
        <v>65</v>
      </c>
      <c r="N3784" s="5" t="s">
        <v>34</v>
      </c>
      <c r="O3784" s="5" t="s">
        <v>113</v>
      </c>
      <c r="P3784" s="5" t="s">
        <v>206</v>
      </c>
      <c r="T3784" s="5">
        <v>1</v>
      </c>
      <c r="U3784" s="5" t="s">
        <v>375</v>
      </c>
      <c r="V3784" s="5" t="s">
        <v>38</v>
      </c>
      <c r="X3784" s="5" t="str">
        <f>+VLOOKUP(C3784,Hoja1!$E$2:$F$125,2,0)</f>
        <v>SONSON</v>
      </c>
      <c r="Y3784" s="6" t="s">
        <v>15633</v>
      </c>
      <c r="Z3784" s="6">
        <v>205756000161</v>
      </c>
    </row>
    <row r="3785" spans="1:26">
      <c r="A3785" s="5" t="s">
        <v>25</v>
      </c>
      <c r="B3785" s="5">
        <v>5756</v>
      </c>
      <c r="C3785" s="5" t="s">
        <v>1544</v>
      </c>
      <c r="D3785" s="6">
        <v>205756000731</v>
      </c>
      <c r="E3785" s="5" t="s">
        <v>4142</v>
      </c>
      <c r="F3785" s="6">
        <v>205756000731</v>
      </c>
      <c r="G3785" s="5" t="s">
        <v>4143</v>
      </c>
      <c r="H3785" s="5" t="s">
        <v>1549</v>
      </c>
      <c r="I3785" s="5" t="s">
        <v>4144</v>
      </c>
      <c r="J3785" s="5" t="s">
        <v>30</v>
      </c>
      <c r="K3785" s="5" t="s">
        <v>111</v>
      </c>
      <c r="L3785" s="5" t="s">
        <v>112</v>
      </c>
      <c r="M3785" s="5" t="s">
        <v>65</v>
      </c>
      <c r="N3785" s="5" t="s">
        <v>34</v>
      </c>
      <c r="O3785" s="5" t="s">
        <v>113</v>
      </c>
      <c r="P3785" s="5" t="s">
        <v>206</v>
      </c>
      <c r="T3785" s="5">
        <v>1</v>
      </c>
      <c r="U3785" s="5" t="s">
        <v>375</v>
      </c>
      <c r="V3785" s="5" t="s">
        <v>38</v>
      </c>
      <c r="X3785" s="5" t="str">
        <f>+VLOOKUP(C3785,Hoja1!$E$2:$F$125,2,0)</f>
        <v>SONSON</v>
      </c>
      <c r="Y3785" s="6" t="s">
        <v>15634</v>
      </c>
      <c r="Z3785" s="6">
        <v>205756000731</v>
      </c>
    </row>
    <row r="3786" spans="1:26">
      <c r="A3786" s="5" t="s">
        <v>25</v>
      </c>
      <c r="B3786" s="5">
        <v>5756</v>
      </c>
      <c r="C3786" s="5" t="s">
        <v>1544</v>
      </c>
      <c r="D3786" s="6">
        <v>205756001371</v>
      </c>
      <c r="E3786" s="5" t="s">
        <v>2426</v>
      </c>
      <c r="F3786" s="6">
        <v>205756001371</v>
      </c>
      <c r="G3786" s="5" t="s">
        <v>18231</v>
      </c>
      <c r="H3786" s="5" t="s">
        <v>1549</v>
      </c>
      <c r="I3786" s="5" t="s">
        <v>13122</v>
      </c>
      <c r="J3786" s="5" t="s">
        <v>30</v>
      </c>
      <c r="K3786" s="5" t="s">
        <v>111</v>
      </c>
      <c r="L3786" s="5" t="s">
        <v>112</v>
      </c>
      <c r="M3786" s="5" t="s">
        <v>65</v>
      </c>
      <c r="N3786" s="5" t="s">
        <v>34</v>
      </c>
      <c r="O3786" s="5" t="s">
        <v>113</v>
      </c>
      <c r="P3786" s="5" t="s">
        <v>206</v>
      </c>
      <c r="T3786" s="5">
        <v>1</v>
      </c>
      <c r="U3786" s="5" t="s">
        <v>375</v>
      </c>
      <c r="V3786" s="5" t="s">
        <v>38</v>
      </c>
      <c r="X3786" s="5" t="str">
        <f>+VLOOKUP(C3786,Hoja1!$E$2:$F$125,2,0)</f>
        <v>SONSON</v>
      </c>
      <c r="Y3786" s="6" t="s">
        <v>15635</v>
      </c>
      <c r="Z3786" s="6">
        <v>205756001371</v>
      </c>
    </row>
    <row r="3787" spans="1:26">
      <c r="A3787" s="5" t="s">
        <v>25</v>
      </c>
      <c r="B3787" s="5">
        <v>5756</v>
      </c>
      <c r="C3787" s="5" t="s">
        <v>1544</v>
      </c>
      <c r="D3787" s="6">
        <v>205756001613</v>
      </c>
      <c r="E3787" s="5" t="s">
        <v>4944</v>
      </c>
      <c r="F3787" s="6">
        <v>205756001613</v>
      </c>
      <c r="G3787" s="5" t="s">
        <v>4940</v>
      </c>
      <c r="H3787" s="5">
        <v>3148363718</v>
      </c>
      <c r="I3787" s="5" t="s">
        <v>4945</v>
      </c>
      <c r="J3787" s="5" t="s">
        <v>30</v>
      </c>
      <c r="K3787" s="5" t="s">
        <v>111</v>
      </c>
      <c r="L3787" s="5" t="s">
        <v>112</v>
      </c>
      <c r="M3787" s="5" t="s">
        <v>65</v>
      </c>
      <c r="N3787" s="5" t="s">
        <v>34</v>
      </c>
      <c r="O3787" s="5" t="s">
        <v>113</v>
      </c>
      <c r="P3787" s="5" t="s">
        <v>206</v>
      </c>
      <c r="T3787" s="5">
        <v>1</v>
      </c>
      <c r="U3787" s="5" t="s">
        <v>375</v>
      </c>
      <c r="V3787" s="5" t="s">
        <v>38</v>
      </c>
      <c r="X3787" s="5" t="str">
        <f>+VLOOKUP(C3787,Hoja1!$E$2:$F$125,2,0)</f>
        <v>SONSON</v>
      </c>
      <c r="Y3787" s="6" t="s">
        <v>15636</v>
      </c>
      <c r="Z3787" s="6">
        <v>205756001613</v>
      </c>
    </row>
    <row r="3788" spans="1:26">
      <c r="A3788" s="5" t="s">
        <v>25</v>
      </c>
      <c r="B3788" s="5">
        <v>5756</v>
      </c>
      <c r="C3788" s="5" t="s">
        <v>1544</v>
      </c>
      <c r="D3788" s="6">
        <v>205756000692</v>
      </c>
      <c r="E3788" s="5" t="s">
        <v>2408</v>
      </c>
      <c r="F3788" s="6">
        <v>205756000692</v>
      </c>
      <c r="G3788" s="5" t="s">
        <v>2409</v>
      </c>
      <c r="H3788" s="5" t="s">
        <v>2410</v>
      </c>
      <c r="I3788" s="5" t="s">
        <v>2411</v>
      </c>
      <c r="J3788" s="5" t="s">
        <v>30</v>
      </c>
      <c r="K3788" s="5" t="s">
        <v>111</v>
      </c>
      <c r="L3788" s="5" t="s">
        <v>112</v>
      </c>
      <c r="M3788" s="5" t="s">
        <v>65</v>
      </c>
      <c r="N3788" s="5" t="s">
        <v>367</v>
      </c>
      <c r="O3788" s="5" t="s">
        <v>2412</v>
      </c>
      <c r="P3788" s="5" t="s">
        <v>206</v>
      </c>
      <c r="T3788" s="5">
        <v>1</v>
      </c>
      <c r="U3788" s="5" t="s">
        <v>375</v>
      </c>
      <c r="V3788" s="5" t="s">
        <v>38</v>
      </c>
      <c r="X3788" s="5" t="str">
        <f>+VLOOKUP(C3788,Hoja1!$E$2:$F$125,2,0)</f>
        <v>SONSON</v>
      </c>
      <c r="Y3788" s="6" t="s">
        <v>15637</v>
      </c>
      <c r="Z3788" s="6">
        <v>205756000692</v>
      </c>
    </row>
    <row r="3789" spans="1:26">
      <c r="A3789" s="5" t="s">
        <v>25</v>
      </c>
      <c r="B3789" s="5">
        <v>5756</v>
      </c>
      <c r="C3789" s="5" t="s">
        <v>1544</v>
      </c>
      <c r="D3789" s="6">
        <v>205756000251</v>
      </c>
      <c r="E3789" s="5" t="s">
        <v>4922</v>
      </c>
      <c r="F3789" s="6">
        <v>205756000251</v>
      </c>
      <c r="G3789" s="5" t="s">
        <v>4923</v>
      </c>
      <c r="H3789" s="5" t="s">
        <v>1549</v>
      </c>
      <c r="I3789" s="5" t="s">
        <v>4924</v>
      </c>
      <c r="J3789" s="5" t="s">
        <v>30</v>
      </c>
      <c r="K3789" s="5" t="s">
        <v>111</v>
      </c>
      <c r="L3789" s="5" t="s">
        <v>112</v>
      </c>
      <c r="M3789" s="5" t="s">
        <v>65</v>
      </c>
      <c r="N3789" s="5" t="s">
        <v>34</v>
      </c>
      <c r="O3789" s="5" t="s">
        <v>113</v>
      </c>
      <c r="P3789" s="5" t="s">
        <v>206</v>
      </c>
      <c r="T3789" s="5">
        <v>1</v>
      </c>
      <c r="U3789" s="5" t="s">
        <v>375</v>
      </c>
      <c r="V3789" s="5" t="s">
        <v>38</v>
      </c>
      <c r="X3789" s="5" t="str">
        <f>+VLOOKUP(C3789,Hoja1!$E$2:$F$125,2,0)</f>
        <v>SONSON</v>
      </c>
      <c r="Y3789" s="6" t="s">
        <v>15638</v>
      </c>
      <c r="Z3789" s="6">
        <v>205756000251</v>
      </c>
    </row>
    <row r="3790" spans="1:26">
      <c r="A3790" s="5" t="s">
        <v>25</v>
      </c>
      <c r="B3790" s="5">
        <v>5756</v>
      </c>
      <c r="C3790" s="5" t="s">
        <v>1544</v>
      </c>
      <c r="D3790" s="6">
        <v>205756001133</v>
      </c>
      <c r="E3790" s="5" t="s">
        <v>1305</v>
      </c>
      <c r="F3790" s="6">
        <v>205756001133</v>
      </c>
      <c r="G3790" s="5" t="s">
        <v>1552</v>
      </c>
      <c r="H3790" s="5" t="s">
        <v>1549</v>
      </c>
      <c r="I3790" s="5" t="s">
        <v>1553</v>
      </c>
      <c r="J3790" s="5" t="s">
        <v>30</v>
      </c>
      <c r="K3790" s="5" t="s">
        <v>111</v>
      </c>
      <c r="L3790" s="5" t="s">
        <v>112</v>
      </c>
      <c r="M3790" s="5" t="s">
        <v>65</v>
      </c>
      <c r="N3790" s="5" t="s">
        <v>34</v>
      </c>
      <c r="O3790" s="5" t="s">
        <v>113</v>
      </c>
      <c r="P3790" s="5" t="s">
        <v>206</v>
      </c>
      <c r="T3790" s="5">
        <v>1</v>
      </c>
      <c r="U3790" s="5" t="s">
        <v>375</v>
      </c>
      <c r="V3790" s="5" t="s">
        <v>38</v>
      </c>
      <c r="W3790" s="5" t="s">
        <v>1554</v>
      </c>
      <c r="X3790" s="5" t="str">
        <f>+VLOOKUP(C3790,Hoja1!$E$2:$F$125,2,0)</f>
        <v>SONSON</v>
      </c>
      <c r="Y3790" s="6" t="s">
        <v>15639</v>
      </c>
      <c r="Z3790" s="6">
        <v>205756001133</v>
      </c>
    </row>
    <row r="3791" spans="1:26">
      <c r="A3791" s="5" t="s">
        <v>25</v>
      </c>
      <c r="B3791" s="5">
        <v>5756</v>
      </c>
      <c r="C3791" s="5" t="s">
        <v>1544</v>
      </c>
      <c r="D3791" s="6">
        <v>205756000307</v>
      </c>
      <c r="E3791" s="5" t="s">
        <v>1545</v>
      </c>
      <c r="F3791" s="6">
        <v>205756000307</v>
      </c>
      <c r="G3791" s="5" t="s">
        <v>18230</v>
      </c>
      <c r="H3791" s="5" t="s">
        <v>1546</v>
      </c>
      <c r="I3791" s="5" t="s">
        <v>13114</v>
      </c>
      <c r="J3791" s="5" t="s">
        <v>30</v>
      </c>
      <c r="K3791" s="5" t="s">
        <v>111</v>
      </c>
      <c r="L3791" s="5" t="s">
        <v>112</v>
      </c>
      <c r="M3791" s="5" t="s">
        <v>65</v>
      </c>
      <c r="N3791" s="5" t="s">
        <v>34</v>
      </c>
      <c r="O3791" s="5" t="s">
        <v>113</v>
      </c>
      <c r="P3791" s="5" t="s">
        <v>206</v>
      </c>
      <c r="T3791" s="5">
        <v>1</v>
      </c>
      <c r="U3791" s="5" t="s">
        <v>375</v>
      </c>
      <c r="V3791" s="5" t="s">
        <v>38</v>
      </c>
      <c r="X3791" s="5" t="str">
        <f>+VLOOKUP(C3791,Hoja1!$E$2:$F$125,2,0)</f>
        <v>SONSON</v>
      </c>
      <c r="Y3791" s="6" t="s">
        <v>15640</v>
      </c>
      <c r="Z3791" s="6">
        <v>205756000307</v>
      </c>
    </row>
    <row r="3792" spans="1:26">
      <c r="A3792" s="5" t="s">
        <v>25</v>
      </c>
      <c r="B3792" s="5">
        <v>5756</v>
      </c>
      <c r="C3792" s="5" t="s">
        <v>1544</v>
      </c>
      <c r="D3792" s="6">
        <v>205756001621</v>
      </c>
      <c r="E3792" s="5" t="s">
        <v>4157</v>
      </c>
      <c r="F3792" s="6">
        <v>205756001621</v>
      </c>
      <c r="G3792" s="5" t="s">
        <v>2419</v>
      </c>
      <c r="H3792" s="5" t="s">
        <v>1549</v>
      </c>
      <c r="I3792" s="5" t="s">
        <v>13123</v>
      </c>
      <c r="J3792" s="5" t="s">
        <v>30</v>
      </c>
      <c r="K3792" s="5" t="s">
        <v>111</v>
      </c>
      <c r="L3792" s="5" t="s">
        <v>112</v>
      </c>
      <c r="M3792" s="5" t="s">
        <v>65</v>
      </c>
      <c r="N3792" s="5" t="s">
        <v>34</v>
      </c>
      <c r="O3792" s="5" t="s">
        <v>113</v>
      </c>
      <c r="P3792" s="5" t="s">
        <v>206</v>
      </c>
      <c r="T3792" s="5">
        <v>1</v>
      </c>
      <c r="U3792" s="5" t="s">
        <v>375</v>
      </c>
      <c r="V3792" s="5" t="s">
        <v>38</v>
      </c>
      <c r="X3792" s="5" t="str">
        <f>+VLOOKUP(C3792,Hoja1!$E$2:$F$125,2,0)</f>
        <v>SONSON</v>
      </c>
      <c r="Y3792" s="6" t="s">
        <v>15641</v>
      </c>
      <c r="Z3792" s="6">
        <v>205756001621</v>
      </c>
    </row>
    <row r="3793" spans="1:26">
      <c r="A3793" s="5" t="s">
        <v>25</v>
      </c>
      <c r="B3793" s="5">
        <v>5756</v>
      </c>
      <c r="C3793" s="5" t="s">
        <v>1544</v>
      </c>
      <c r="D3793" s="6">
        <v>205756000722</v>
      </c>
      <c r="E3793" s="5" t="s">
        <v>4935</v>
      </c>
      <c r="F3793" s="6">
        <v>205756000722</v>
      </c>
      <c r="G3793" s="5" t="s">
        <v>1366</v>
      </c>
      <c r="H3793" s="5" t="s">
        <v>1549</v>
      </c>
      <c r="I3793" s="5" t="s">
        <v>4936</v>
      </c>
      <c r="J3793" s="5" t="s">
        <v>30</v>
      </c>
      <c r="K3793" s="5" t="s">
        <v>111</v>
      </c>
      <c r="L3793" s="5" t="s">
        <v>112</v>
      </c>
      <c r="M3793" s="5" t="s">
        <v>65</v>
      </c>
      <c r="N3793" s="5" t="s">
        <v>34</v>
      </c>
      <c r="O3793" s="5" t="s">
        <v>113</v>
      </c>
      <c r="P3793" s="5" t="s">
        <v>206</v>
      </c>
      <c r="T3793" s="5">
        <v>1</v>
      </c>
      <c r="U3793" s="5" t="s">
        <v>375</v>
      </c>
      <c r="V3793" s="5" t="s">
        <v>38</v>
      </c>
      <c r="W3793" s="5" t="s">
        <v>4937</v>
      </c>
      <c r="X3793" s="5" t="str">
        <f>+VLOOKUP(C3793,Hoja1!$E$2:$F$125,2,0)</f>
        <v>SONSON</v>
      </c>
      <c r="Y3793" s="6" t="s">
        <v>15642</v>
      </c>
      <c r="Z3793" s="6">
        <v>205756000722</v>
      </c>
    </row>
    <row r="3794" spans="1:26">
      <c r="A3794" s="5" t="s">
        <v>25</v>
      </c>
      <c r="B3794" s="5">
        <v>5756</v>
      </c>
      <c r="C3794" s="5" t="s">
        <v>1544</v>
      </c>
      <c r="D3794" s="6">
        <v>205756001346</v>
      </c>
      <c r="E3794" s="5" t="s">
        <v>2413</v>
      </c>
      <c r="F3794" s="6">
        <v>205756001346</v>
      </c>
      <c r="G3794" s="5" t="s">
        <v>18231</v>
      </c>
      <c r="H3794" s="5" t="s">
        <v>1549</v>
      </c>
      <c r="I3794" s="5" t="s">
        <v>2414</v>
      </c>
      <c r="J3794" s="5" t="s">
        <v>30</v>
      </c>
      <c r="K3794" s="5" t="s">
        <v>111</v>
      </c>
      <c r="L3794" s="5" t="s">
        <v>112</v>
      </c>
      <c r="M3794" s="5" t="s">
        <v>65</v>
      </c>
      <c r="N3794" s="5" t="s">
        <v>367</v>
      </c>
      <c r="O3794" s="5" t="s">
        <v>1274</v>
      </c>
      <c r="P3794" s="5" t="s">
        <v>206</v>
      </c>
      <c r="T3794" s="5">
        <v>1</v>
      </c>
      <c r="U3794" s="5" t="s">
        <v>375</v>
      </c>
      <c r="V3794" s="5" t="s">
        <v>38</v>
      </c>
      <c r="X3794" s="5" t="str">
        <f>+VLOOKUP(C3794,Hoja1!$E$2:$F$125,2,0)</f>
        <v>SONSON</v>
      </c>
      <c r="Y3794" s="6" t="s">
        <v>15643</v>
      </c>
      <c r="Z3794" s="6">
        <v>205756001346</v>
      </c>
    </row>
    <row r="3795" spans="1:26">
      <c r="A3795" s="5" t="s">
        <v>25</v>
      </c>
      <c r="B3795" s="5">
        <v>5756</v>
      </c>
      <c r="C3795" s="5" t="s">
        <v>1544</v>
      </c>
      <c r="D3795" s="6">
        <v>205756001290</v>
      </c>
      <c r="E3795" s="5" t="s">
        <v>1547</v>
      </c>
      <c r="F3795" s="6">
        <v>205756001290</v>
      </c>
      <c r="G3795" s="5" t="s">
        <v>2419</v>
      </c>
      <c r="H3795" s="5" t="s">
        <v>18234</v>
      </c>
      <c r="I3795" s="5" t="s">
        <v>1550</v>
      </c>
      <c r="J3795" s="5" t="s">
        <v>30</v>
      </c>
      <c r="K3795" s="5" t="s">
        <v>111</v>
      </c>
      <c r="L3795" s="5" t="s">
        <v>112</v>
      </c>
      <c r="M3795" s="5" t="s">
        <v>65</v>
      </c>
      <c r="N3795" s="5" t="s">
        <v>34</v>
      </c>
      <c r="O3795" s="5" t="s">
        <v>113</v>
      </c>
      <c r="P3795" s="5" t="s">
        <v>206</v>
      </c>
      <c r="T3795" s="5">
        <v>1</v>
      </c>
      <c r="U3795" s="5" t="s">
        <v>375</v>
      </c>
      <c r="V3795" s="5" t="s">
        <v>38</v>
      </c>
      <c r="X3795" s="5" t="str">
        <f>+VLOOKUP(C3795,Hoja1!$E$2:$F$125,2,0)</f>
        <v>SONSON</v>
      </c>
      <c r="Y3795" s="6" t="s">
        <v>15644</v>
      </c>
      <c r="Z3795" s="6">
        <v>205756001290</v>
      </c>
    </row>
    <row r="3796" spans="1:26">
      <c r="A3796" s="5" t="s">
        <v>25</v>
      </c>
      <c r="B3796" s="5">
        <v>5756</v>
      </c>
      <c r="C3796" s="5" t="s">
        <v>1544</v>
      </c>
      <c r="D3796" s="6">
        <v>205756000277</v>
      </c>
      <c r="E3796" s="5" t="s">
        <v>1022</v>
      </c>
      <c r="F3796" s="6">
        <v>205756000277</v>
      </c>
      <c r="G3796" s="5" t="s">
        <v>1255</v>
      </c>
      <c r="I3796" s="5" t="s">
        <v>4132</v>
      </c>
      <c r="J3796" s="5" t="s">
        <v>30</v>
      </c>
      <c r="K3796" s="5" t="s">
        <v>111</v>
      </c>
      <c r="L3796" s="5" t="s">
        <v>112</v>
      </c>
      <c r="M3796" s="5" t="s">
        <v>65</v>
      </c>
      <c r="N3796" s="5" t="s">
        <v>34</v>
      </c>
      <c r="O3796" s="5" t="s">
        <v>113</v>
      </c>
      <c r="P3796" s="5" t="s">
        <v>206</v>
      </c>
      <c r="T3796" s="5">
        <v>1</v>
      </c>
      <c r="U3796" s="5" t="s">
        <v>375</v>
      </c>
      <c r="V3796" s="5" t="s">
        <v>38</v>
      </c>
      <c r="X3796" s="5" t="str">
        <f>+VLOOKUP(C3796,Hoja1!$E$2:$F$125,2,0)</f>
        <v>SONSON</v>
      </c>
      <c r="Y3796" s="6" t="s">
        <v>15645</v>
      </c>
      <c r="Z3796" s="6">
        <v>205756000277</v>
      </c>
    </row>
    <row r="3797" spans="1:26">
      <c r="A3797" s="5" t="s">
        <v>25</v>
      </c>
      <c r="B3797" s="5">
        <v>5756</v>
      </c>
      <c r="C3797" s="5" t="s">
        <v>1544</v>
      </c>
      <c r="D3797" s="6">
        <v>205756001702</v>
      </c>
      <c r="E3797" s="5" t="s">
        <v>2427</v>
      </c>
      <c r="F3797" s="6">
        <v>205756001702</v>
      </c>
      <c r="G3797" s="5" t="s">
        <v>18248</v>
      </c>
      <c r="H3797" s="5" t="s">
        <v>1549</v>
      </c>
      <c r="I3797" s="5" t="s">
        <v>2428</v>
      </c>
      <c r="J3797" s="5" t="s">
        <v>30</v>
      </c>
      <c r="K3797" s="5" t="s">
        <v>111</v>
      </c>
      <c r="L3797" s="5" t="s">
        <v>112</v>
      </c>
      <c r="M3797" s="5" t="s">
        <v>65</v>
      </c>
      <c r="N3797" s="5" t="s">
        <v>34</v>
      </c>
      <c r="O3797" s="5" t="s">
        <v>113</v>
      </c>
      <c r="P3797" s="5" t="s">
        <v>206</v>
      </c>
      <c r="T3797" s="5">
        <v>1</v>
      </c>
      <c r="U3797" s="5" t="s">
        <v>375</v>
      </c>
      <c r="V3797" s="5" t="s">
        <v>38</v>
      </c>
      <c r="W3797" s="5" t="s">
        <v>2429</v>
      </c>
      <c r="X3797" s="5" t="str">
        <f>+VLOOKUP(C3797,Hoja1!$E$2:$F$125,2,0)</f>
        <v>SONSON</v>
      </c>
      <c r="Y3797" s="6" t="s">
        <v>15646</v>
      </c>
      <c r="Z3797" s="6">
        <v>205756001702</v>
      </c>
    </row>
    <row r="3798" spans="1:26">
      <c r="A3798" s="5" t="s">
        <v>25</v>
      </c>
      <c r="B3798" s="5">
        <v>5756</v>
      </c>
      <c r="C3798" s="5" t="s">
        <v>1544</v>
      </c>
      <c r="D3798" s="6">
        <v>205756000358</v>
      </c>
      <c r="E3798" s="5" t="s">
        <v>2400</v>
      </c>
      <c r="F3798" s="6">
        <v>205756000358</v>
      </c>
      <c r="G3798" s="5" t="s">
        <v>2401</v>
      </c>
      <c r="H3798" s="5" t="s">
        <v>1549</v>
      </c>
      <c r="I3798" s="5" t="s">
        <v>2402</v>
      </c>
      <c r="J3798" s="5" t="s">
        <v>30</v>
      </c>
      <c r="K3798" s="5" t="s">
        <v>111</v>
      </c>
      <c r="L3798" s="5" t="s">
        <v>112</v>
      </c>
      <c r="M3798" s="5" t="s">
        <v>65</v>
      </c>
      <c r="N3798" s="5" t="s">
        <v>34</v>
      </c>
      <c r="O3798" s="5" t="s">
        <v>113</v>
      </c>
      <c r="P3798" s="5" t="s">
        <v>206</v>
      </c>
      <c r="T3798" s="5">
        <v>1</v>
      </c>
      <c r="U3798" s="5" t="s">
        <v>375</v>
      </c>
      <c r="V3798" s="5" t="s">
        <v>38</v>
      </c>
      <c r="X3798" s="5" t="str">
        <f>+VLOOKUP(C3798,Hoja1!$E$2:$F$125,2,0)</f>
        <v>SONSON</v>
      </c>
      <c r="Y3798" s="6" t="s">
        <v>15647</v>
      </c>
      <c r="Z3798" s="6">
        <v>205756000358</v>
      </c>
    </row>
    <row r="3799" spans="1:26">
      <c r="A3799" s="5" t="s">
        <v>25</v>
      </c>
      <c r="B3799" s="5">
        <v>5756</v>
      </c>
      <c r="C3799" s="5" t="s">
        <v>1544</v>
      </c>
      <c r="D3799" s="6">
        <v>205756000269</v>
      </c>
      <c r="E3799" s="5" t="s">
        <v>2292</v>
      </c>
      <c r="F3799" s="6">
        <v>205756000269</v>
      </c>
      <c r="G3799" s="5" t="s">
        <v>3313</v>
      </c>
      <c r="H3799" s="5" t="s">
        <v>2410</v>
      </c>
      <c r="I3799" s="5" t="s">
        <v>13113</v>
      </c>
      <c r="J3799" s="5" t="s">
        <v>30</v>
      </c>
      <c r="K3799" s="5" t="s">
        <v>111</v>
      </c>
      <c r="L3799" s="5" t="s">
        <v>112</v>
      </c>
      <c r="M3799" s="5" t="s">
        <v>65</v>
      </c>
      <c r="N3799" s="5" t="s">
        <v>34</v>
      </c>
      <c r="O3799" s="5" t="s">
        <v>113</v>
      </c>
      <c r="P3799" s="5" t="s">
        <v>206</v>
      </c>
      <c r="T3799" s="5">
        <v>1</v>
      </c>
      <c r="U3799" s="5" t="s">
        <v>375</v>
      </c>
      <c r="V3799" s="5" t="s">
        <v>38</v>
      </c>
      <c r="X3799" s="5" t="str">
        <f>+VLOOKUP(C3799,Hoja1!$E$2:$F$125,2,0)</f>
        <v>SONSON</v>
      </c>
      <c r="Y3799" s="6" t="s">
        <v>15648</v>
      </c>
      <c r="Z3799" s="6">
        <v>205756000269</v>
      </c>
    </row>
    <row r="3800" spans="1:26">
      <c r="A3800" s="5" t="s">
        <v>25</v>
      </c>
      <c r="B3800" s="5">
        <v>5756</v>
      </c>
      <c r="C3800" s="5" t="s">
        <v>1544</v>
      </c>
      <c r="D3800" s="6">
        <v>205756001311</v>
      </c>
      <c r="E3800" s="5" t="s">
        <v>1319</v>
      </c>
      <c r="F3800" s="6">
        <v>205756001311</v>
      </c>
      <c r="G3800" s="5" t="s">
        <v>4950</v>
      </c>
      <c r="H3800" s="5" t="s">
        <v>1549</v>
      </c>
      <c r="I3800" s="5" t="s">
        <v>2415</v>
      </c>
      <c r="J3800" s="5" t="s">
        <v>30</v>
      </c>
      <c r="K3800" s="5" t="s">
        <v>111</v>
      </c>
      <c r="L3800" s="5" t="s">
        <v>112</v>
      </c>
      <c r="M3800" s="5" t="s">
        <v>65</v>
      </c>
      <c r="N3800" s="5" t="s">
        <v>34</v>
      </c>
      <c r="O3800" s="5" t="s">
        <v>113</v>
      </c>
      <c r="P3800" s="5" t="s">
        <v>206</v>
      </c>
      <c r="T3800" s="5">
        <v>1</v>
      </c>
      <c r="U3800" s="5" t="s">
        <v>375</v>
      </c>
      <c r="V3800" s="5" t="s">
        <v>38</v>
      </c>
      <c r="X3800" s="5" t="str">
        <f>+VLOOKUP(C3800,Hoja1!$E$2:$F$125,2,0)</f>
        <v>SONSON</v>
      </c>
      <c r="Y3800" s="6" t="s">
        <v>15649</v>
      </c>
      <c r="Z3800" s="6">
        <v>205756001311</v>
      </c>
    </row>
    <row r="3801" spans="1:26">
      <c r="A3801" s="5" t="s">
        <v>25</v>
      </c>
      <c r="B3801" s="5">
        <v>5756</v>
      </c>
      <c r="C3801" s="5" t="s">
        <v>1544</v>
      </c>
      <c r="D3801" s="6">
        <v>205756000609</v>
      </c>
      <c r="E3801" s="5" t="s">
        <v>6932</v>
      </c>
      <c r="F3801" s="6">
        <v>205756000609</v>
      </c>
      <c r="G3801" s="5" t="s">
        <v>1216</v>
      </c>
      <c r="H3801" s="5" t="s">
        <v>1549</v>
      </c>
      <c r="I3801" s="5" t="s">
        <v>6933</v>
      </c>
      <c r="J3801" s="5" t="s">
        <v>30</v>
      </c>
      <c r="K3801" s="5" t="s">
        <v>111</v>
      </c>
      <c r="L3801" s="5" t="s">
        <v>112</v>
      </c>
      <c r="M3801" s="5" t="s">
        <v>65</v>
      </c>
      <c r="N3801" s="5" t="s">
        <v>367</v>
      </c>
      <c r="O3801" s="5" t="s">
        <v>1274</v>
      </c>
      <c r="P3801" s="5" t="s">
        <v>206</v>
      </c>
      <c r="T3801" s="5">
        <v>1</v>
      </c>
      <c r="U3801" s="5" t="s">
        <v>375</v>
      </c>
      <c r="V3801" s="5" t="s">
        <v>38</v>
      </c>
      <c r="X3801" s="5" t="str">
        <f>+VLOOKUP(C3801,Hoja1!$E$2:$F$125,2,0)</f>
        <v>SONSON</v>
      </c>
      <c r="Y3801" s="6" t="s">
        <v>15650</v>
      </c>
      <c r="Z3801" s="6">
        <v>205756000609</v>
      </c>
    </row>
    <row r="3802" spans="1:26">
      <c r="A3802" s="5" t="s">
        <v>25</v>
      </c>
      <c r="B3802" s="5">
        <v>5756</v>
      </c>
      <c r="C3802" s="5" t="s">
        <v>1544</v>
      </c>
      <c r="D3802" s="6">
        <v>205756000218</v>
      </c>
      <c r="E3802" s="5" t="s">
        <v>6270</v>
      </c>
      <c r="F3802" s="6">
        <v>205756000218</v>
      </c>
      <c r="G3802" s="5" t="s">
        <v>6271</v>
      </c>
      <c r="H3802" s="5" t="s">
        <v>2410</v>
      </c>
      <c r="I3802" s="5" t="s">
        <v>6272</v>
      </c>
      <c r="J3802" s="5" t="s">
        <v>30</v>
      </c>
      <c r="K3802" s="5" t="s">
        <v>111</v>
      </c>
      <c r="L3802" s="5" t="s">
        <v>112</v>
      </c>
      <c r="M3802" s="5" t="s">
        <v>65</v>
      </c>
      <c r="N3802" s="5" t="s">
        <v>34</v>
      </c>
      <c r="O3802" s="5" t="s">
        <v>113</v>
      </c>
      <c r="P3802" s="5" t="s">
        <v>206</v>
      </c>
      <c r="T3802" s="5">
        <v>1</v>
      </c>
      <c r="U3802" s="5" t="s">
        <v>375</v>
      </c>
      <c r="V3802" s="5" t="s">
        <v>38</v>
      </c>
      <c r="X3802" s="5" t="str">
        <f>+VLOOKUP(C3802,Hoja1!$E$2:$F$125,2,0)</f>
        <v>SONSON</v>
      </c>
      <c r="Y3802" s="6" t="s">
        <v>15651</v>
      </c>
      <c r="Z3802" s="6">
        <v>205756000218</v>
      </c>
    </row>
    <row r="3803" spans="1:26">
      <c r="A3803" s="5" t="s">
        <v>25</v>
      </c>
      <c r="B3803" s="5">
        <v>5756</v>
      </c>
      <c r="C3803" s="5" t="s">
        <v>1544</v>
      </c>
      <c r="D3803" s="6">
        <v>205756000293</v>
      </c>
      <c r="E3803" s="5" t="s">
        <v>6278</v>
      </c>
      <c r="F3803" s="6">
        <v>205756000293</v>
      </c>
      <c r="G3803" s="5" t="s">
        <v>6279</v>
      </c>
      <c r="H3803" s="5" t="s">
        <v>1549</v>
      </c>
      <c r="I3803" s="5" t="s">
        <v>3340</v>
      </c>
      <c r="J3803" s="5" t="s">
        <v>30</v>
      </c>
      <c r="K3803" s="5" t="s">
        <v>111</v>
      </c>
      <c r="L3803" s="5" t="s">
        <v>112</v>
      </c>
      <c r="M3803" s="5" t="s">
        <v>65</v>
      </c>
      <c r="N3803" s="5" t="s">
        <v>367</v>
      </c>
      <c r="O3803" s="5" t="s">
        <v>1274</v>
      </c>
      <c r="P3803" s="5" t="s">
        <v>206</v>
      </c>
      <c r="T3803" s="5">
        <v>1</v>
      </c>
      <c r="U3803" s="5" t="s">
        <v>375</v>
      </c>
      <c r="V3803" s="5" t="s">
        <v>38</v>
      </c>
      <c r="X3803" s="5" t="str">
        <f>+VLOOKUP(C3803,Hoja1!$E$2:$F$125,2,0)</f>
        <v>SONSON</v>
      </c>
      <c r="Y3803" s="6" t="s">
        <v>15652</v>
      </c>
      <c r="Z3803" s="6">
        <v>205756000293</v>
      </c>
    </row>
    <row r="3804" spans="1:26">
      <c r="A3804" s="5" t="s">
        <v>25</v>
      </c>
      <c r="B3804" s="5">
        <v>5756</v>
      </c>
      <c r="C3804" s="5" t="s">
        <v>1544</v>
      </c>
      <c r="D3804" s="6">
        <v>205756001842</v>
      </c>
      <c r="E3804" s="5" t="s">
        <v>2053</v>
      </c>
      <c r="F3804" s="6">
        <v>205756001842</v>
      </c>
      <c r="G3804" s="5" t="s">
        <v>2419</v>
      </c>
      <c r="H3804" s="5">
        <v>8513970</v>
      </c>
      <c r="I3804" s="5" t="s">
        <v>2420</v>
      </c>
      <c r="J3804" s="5" t="s">
        <v>30</v>
      </c>
      <c r="K3804" s="5" t="s">
        <v>111</v>
      </c>
      <c r="L3804" s="5" t="s">
        <v>112</v>
      </c>
      <c r="M3804" s="5" t="s">
        <v>65</v>
      </c>
      <c r="N3804" s="5" t="s">
        <v>34</v>
      </c>
      <c r="O3804" s="5" t="s">
        <v>113</v>
      </c>
      <c r="P3804" s="5" t="s">
        <v>206</v>
      </c>
      <c r="T3804" s="5">
        <v>1</v>
      </c>
      <c r="U3804" s="5" t="s">
        <v>375</v>
      </c>
      <c r="V3804" s="5" t="s">
        <v>38</v>
      </c>
      <c r="X3804" s="5" t="str">
        <f>+VLOOKUP(C3804,Hoja1!$E$2:$F$125,2,0)</f>
        <v>SONSON</v>
      </c>
      <c r="Y3804" s="6" t="s">
        <v>15653</v>
      </c>
      <c r="Z3804" s="6">
        <v>205756001842</v>
      </c>
    </row>
    <row r="3805" spans="1:26">
      <c r="A3805" s="5" t="s">
        <v>25</v>
      </c>
      <c r="B3805" s="5">
        <v>5756</v>
      </c>
      <c r="C3805" s="5" t="s">
        <v>1544</v>
      </c>
      <c r="D3805" s="6">
        <v>205756001591</v>
      </c>
      <c r="E3805" s="5" t="s">
        <v>2955</v>
      </c>
      <c r="F3805" s="6">
        <v>205756001591</v>
      </c>
      <c r="G3805" s="5" t="s">
        <v>18231</v>
      </c>
      <c r="I3805" s="5" t="s">
        <v>6293</v>
      </c>
      <c r="J3805" s="5" t="s">
        <v>30</v>
      </c>
      <c r="K3805" s="5" t="s">
        <v>111</v>
      </c>
      <c r="L3805" s="5" t="s">
        <v>112</v>
      </c>
      <c r="M3805" s="5" t="s">
        <v>65</v>
      </c>
      <c r="N3805" s="5" t="s">
        <v>34</v>
      </c>
      <c r="O3805" s="5" t="s">
        <v>113</v>
      </c>
      <c r="P3805" s="5" t="s">
        <v>206</v>
      </c>
      <c r="T3805" s="5">
        <v>1</v>
      </c>
      <c r="U3805" s="5" t="s">
        <v>375</v>
      </c>
      <c r="V3805" s="5" t="s">
        <v>38</v>
      </c>
      <c r="X3805" s="5" t="str">
        <f>+VLOOKUP(C3805,Hoja1!$E$2:$F$125,2,0)</f>
        <v>SONSON</v>
      </c>
      <c r="Y3805" s="6" t="s">
        <v>15654</v>
      </c>
      <c r="Z3805" s="6">
        <v>205756001591</v>
      </c>
    </row>
    <row r="3806" spans="1:26">
      <c r="A3806" s="5" t="s">
        <v>25</v>
      </c>
      <c r="B3806" s="5">
        <v>5756</v>
      </c>
      <c r="C3806" s="5" t="s">
        <v>1544</v>
      </c>
      <c r="D3806" s="6">
        <v>205756000242</v>
      </c>
      <c r="E3806" s="5" t="s">
        <v>6276</v>
      </c>
      <c r="F3806" s="6">
        <v>205756000242</v>
      </c>
      <c r="G3806" s="5" t="s">
        <v>18231</v>
      </c>
      <c r="H3806" s="5">
        <v>8691120</v>
      </c>
      <c r="I3806" s="5" t="s">
        <v>6277</v>
      </c>
      <c r="J3806" s="5" t="s">
        <v>30</v>
      </c>
      <c r="K3806" s="5" t="s">
        <v>111</v>
      </c>
      <c r="L3806" s="5" t="s">
        <v>112</v>
      </c>
      <c r="M3806" s="5" t="s">
        <v>65</v>
      </c>
      <c r="N3806" s="5" t="s">
        <v>34</v>
      </c>
      <c r="O3806" s="5" t="s">
        <v>113</v>
      </c>
      <c r="P3806" s="5" t="s">
        <v>206</v>
      </c>
      <c r="T3806" s="5">
        <v>1</v>
      </c>
      <c r="U3806" s="5" t="s">
        <v>375</v>
      </c>
      <c r="V3806" s="5" t="s">
        <v>38</v>
      </c>
      <c r="X3806" s="5" t="str">
        <f>+VLOOKUP(C3806,Hoja1!$E$2:$F$125,2,0)</f>
        <v>SONSON</v>
      </c>
      <c r="Y3806" s="6" t="s">
        <v>15655</v>
      </c>
      <c r="Z3806" s="6">
        <v>205756000242</v>
      </c>
    </row>
    <row r="3807" spans="1:26">
      <c r="A3807" s="5" t="s">
        <v>25</v>
      </c>
      <c r="B3807" s="5">
        <v>5756</v>
      </c>
      <c r="C3807" s="5" t="s">
        <v>1544</v>
      </c>
      <c r="D3807" s="6">
        <v>205756001141</v>
      </c>
      <c r="E3807" s="5" t="s">
        <v>2118</v>
      </c>
      <c r="F3807" s="6">
        <v>205756001141</v>
      </c>
      <c r="G3807" s="5" t="s">
        <v>1057</v>
      </c>
      <c r="H3807" s="5" t="s">
        <v>1549</v>
      </c>
      <c r="I3807" s="5" t="s">
        <v>4938</v>
      </c>
      <c r="J3807" s="5" t="s">
        <v>30</v>
      </c>
      <c r="K3807" s="5" t="s">
        <v>111</v>
      </c>
      <c r="L3807" s="5" t="s">
        <v>112</v>
      </c>
      <c r="M3807" s="5" t="s">
        <v>65</v>
      </c>
      <c r="N3807" s="5" t="s">
        <v>34</v>
      </c>
      <c r="O3807" s="5" t="s">
        <v>113</v>
      </c>
      <c r="P3807" s="5" t="s">
        <v>206</v>
      </c>
      <c r="T3807" s="5">
        <v>1</v>
      </c>
      <c r="U3807" s="5" t="s">
        <v>375</v>
      </c>
      <c r="V3807" s="5" t="s">
        <v>38</v>
      </c>
      <c r="X3807" s="5" t="str">
        <f>+VLOOKUP(C3807,Hoja1!$E$2:$F$125,2,0)</f>
        <v>SONSON</v>
      </c>
      <c r="Y3807" s="6" t="s">
        <v>15656</v>
      </c>
      <c r="Z3807" s="6">
        <v>205756001141</v>
      </c>
    </row>
    <row r="3808" spans="1:26">
      <c r="A3808" s="5" t="s">
        <v>25</v>
      </c>
      <c r="B3808" s="5">
        <v>5756</v>
      </c>
      <c r="C3808" s="5" t="s">
        <v>1544</v>
      </c>
      <c r="D3808" s="6">
        <v>205756000234</v>
      </c>
      <c r="E3808" s="5" t="s">
        <v>18227</v>
      </c>
      <c r="F3808" s="6">
        <v>205756000234</v>
      </c>
      <c r="G3808" s="5" t="s">
        <v>18228</v>
      </c>
      <c r="H3808" s="5" t="s">
        <v>1549</v>
      </c>
      <c r="I3808" s="5" t="s">
        <v>18229</v>
      </c>
      <c r="J3808" s="5" t="s">
        <v>30</v>
      </c>
      <c r="K3808" s="5" t="s">
        <v>111</v>
      </c>
      <c r="L3808" s="5" t="s">
        <v>112</v>
      </c>
      <c r="T3808" s="5">
        <v>1</v>
      </c>
      <c r="U3808" s="5" t="s">
        <v>16285</v>
      </c>
      <c r="V3808" s="5" t="s">
        <v>38</v>
      </c>
      <c r="X3808" s="5" t="str">
        <f>+VLOOKUP(C3808,Hoja1!$E$2:$F$125,2,0)</f>
        <v>SONSON</v>
      </c>
      <c r="Y3808" s="6" t="s">
        <v>19051</v>
      </c>
      <c r="Z3808" s="6">
        <v>205756000234</v>
      </c>
    </row>
    <row r="3809" spans="1:26">
      <c r="A3809" s="5" t="s">
        <v>25</v>
      </c>
      <c r="B3809" s="5">
        <v>5756</v>
      </c>
      <c r="C3809" s="5" t="s">
        <v>1544</v>
      </c>
      <c r="D3809" s="6">
        <v>405756001761</v>
      </c>
      <c r="E3809" s="5" t="s">
        <v>2416</v>
      </c>
      <c r="F3809" s="6">
        <v>405756001761</v>
      </c>
      <c r="G3809" s="5" t="s">
        <v>18241</v>
      </c>
      <c r="H3809" s="5" t="s">
        <v>1549</v>
      </c>
      <c r="I3809" s="5" t="s">
        <v>2418</v>
      </c>
      <c r="J3809" s="5" t="s">
        <v>30</v>
      </c>
      <c r="K3809" s="5" t="s">
        <v>111</v>
      </c>
      <c r="L3809" s="5" t="s">
        <v>112</v>
      </c>
      <c r="M3809" s="5" t="s">
        <v>65</v>
      </c>
      <c r="N3809" s="5" t="s">
        <v>34</v>
      </c>
      <c r="O3809" s="5" t="s">
        <v>113</v>
      </c>
      <c r="P3809" s="5" t="s">
        <v>206</v>
      </c>
      <c r="T3809" s="5">
        <v>1</v>
      </c>
      <c r="U3809" s="5" t="s">
        <v>375</v>
      </c>
      <c r="V3809" s="5" t="s">
        <v>38</v>
      </c>
      <c r="X3809" s="5" t="str">
        <f>+VLOOKUP(C3809,Hoja1!$E$2:$F$125,2,0)</f>
        <v>SONSON</v>
      </c>
      <c r="Y3809" s="6" t="s">
        <v>15657</v>
      </c>
      <c r="Z3809" s="6">
        <v>405756001761</v>
      </c>
    </row>
    <row r="3810" spans="1:26">
      <c r="A3810" s="5" t="s">
        <v>25</v>
      </c>
      <c r="B3810" s="5">
        <v>5756</v>
      </c>
      <c r="C3810" s="5" t="s">
        <v>1544</v>
      </c>
      <c r="D3810" s="6">
        <v>205756001249</v>
      </c>
      <c r="E3810" s="5" t="s">
        <v>3350</v>
      </c>
      <c r="F3810" s="6">
        <v>205756001249</v>
      </c>
      <c r="G3810" s="5" t="s">
        <v>3351</v>
      </c>
      <c r="H3810" s="5" t="s">
        <v>1549</v>
      </c>
      <c r="I3810" s="5" t="s">
        <v>18237</v>
      </c>
      <c r="J3810" s="5" t="s">
        <v>30</v>
      </c>
      <c r="K3810" s="5" t="s">
        <v>111</v>
      </c>
      <c r="L3810" s="5" t="s">
        <v>112</v>
      </c>
      <c r="M3810" s="5" t="s">
        <v>65</v>
      </c>
      <c r="N3810" s="5" t="s">
        <v>34</v>
      </c>
      <c r="O3810" s="5" t="s">
        <v>113</v>
      </c>
      <c r="P3810" s="5" t="s">
        <v>206</v>
      </c>
      <c r="T3810" s="5">
        <v>1</v>
      </c>
      <c r="U3810" s="5" t="s">
        <v>375</v>
      </c>
      <c r="V3810" s="5" t="s">
        <v>38</v>
      </c>
      <c r="X3810" s="5" t="str">
        <f>+VLOOKUP(C3810,Hoja1!$E$2:$F$125,2,0)</f>
        <v>SONSON</v>
      </c>
      <c r="Y3810" s="6" t="s">
        <v>15658</v>
      </c>
      <c r="Z3810" s="6">
        <v>205756001249</v>
      </c>
    </row>
    <row r="3811" spans="1:26">
      <c r="A3811" s="5" t="s">
        <v>25</v>
      </c>
      <c r="B3811" s="5">
        <v>5756</v>
      </c>
      <c r="C3811" s="5" t="s">
        <v>1544</v>
      </c>
      <c r="D3811" s="6">
        <v>205756000374</v>
      </c>
      <c r="E3811" s="5" t="s">
        <v>1540</v>
      </c>
      <c r="F3811" s="6">
        <v>205756000374</v>
      </c>
      <c r="G3811" s="5" t="s">
        <v>1541</v>
      </c>
      <c r="H3811" s="5" t="s">
        <v>1549</v>
      </c>
      <c r="I3811" s="5" t="s">
        <v>2399</v>
      </c>
      <c r="J3811" s="5" t="s">
        <v>30</v>
      </c>
      <c r="K3811" s="5" t="s">
        <v>111</v>
      </c>
      <c r="L3811" s="5" t="s">
        <v>112</v>
      </c>
      <c r="M3811" s="5" t="s">
        <v>65</v>
      </c>
      <c r="N3811" s="5" t="s">
        <v>34</v>
      </c>
      <c r="O3811" s="5" t="s">
        <v>113</v>
      </c>
      <c r="P3811" s="5" t="s">
        <v>206</v>
      </c>
      <c r="T3811" s="5">
        <v>1</v>
      </c>
      <c r="U3811" s="5" t="s">
        <v>375</v>
      </c>
      <c r="V3811" s="5" t="s">
        <v>38</v>
      </c>
      <c r="X3811" s="5" t="str">
        <f>+VLOOKUP(C3811,Hoja1!$E$2:$F$125,2,0)</f>
        <v>SONSON</v>
      </c>
      <c r="Y3811" s="6" t="s">
        <v>15659</v>
      </c>
      <c r="Z3811" s="6">
        <v>205756000374</v>
      </c>
    </row>
    <row r="3812" spans="1:26">
      <c r="A3812" s="5" t="s">
        <v>25</v>
      </c>
      <c r="B3812" s="5">
        <v>5756</v>
      </c>
      <c r="C3812" s="5" t="s">
        <v>1544</v>
      </c>
      <c r="D3812" s="6">
        <v>205756000226</v>
      </c>
      <c r="E3812" s="5" t="s">
        <v>4929</v>
      </c>
      <c r="F3812" s="6">
        <v>205756000226</v>
      </c>
      <c r="G3812" s="5" t="s">
        <v>4930</v>
      </c>
      <c r="H3812" s="5" t="s">
        <v>1549</v>
      </c>
      <c r="I3812" s="5" t="s">
        <v>4931</v>
      </c>
      <c r="J3812" s="5" t="s">
        <v>30</v>
      </c>
      <c r="K3812" s="5" t="s">
        <v>111</v>
      </c>
      <c r="L3812" s="5" t="s">
        <v>112</v>
      </c>
      <c r="M3812" s="5" t="s">
        <v>65</v>
      </c>
      <c r="N3812" s="5" t="s">
        <v>34</v>
      </c>
      <c r="O3812" s="5" t="s">
        <v>113</v>
      </c>
      <c r="P3812" s="5" t="s">
        <v>206</v>
      </c>
      <c r="T3812" s="5">
        <v>1</v>
      </c>
      <c r="U3812" s="5" t="s">
        <v>375</v>
      </c>
      <c r="V3812" s="5" t="s">
        <v>38</v>
      </c>
      <c r="X3812" s="5" t="str">
        <f>+VLOOKUP(C3812,Hoja1!$E$2:$F$125,2,0)</f>
        <v>SONSON</v>
      </c>
      <c r="Y3812" s="6" t="s">
        <v>15660</v>
      </c>
      <c r="Z3812" s="6">
        <v>205756000226</v>
      </c>
    </row>
    <row r="3813" spans="1:26">
      <c r="A3813" s="5" t="s">
        <v>25</v>
      </c>
      <c r="B3813" s="5">
        <v>5756</v>
      </c>
      <c r="C3813" s="5" t="s">
        <v>1544</v>
      </c>
      <c r="D3813" s="6">
        <v>205756000641</v>
      </c>
      <c r="E3813" s="5" t="s">
        <v>1555</v>
      </c>
      <c r="F3813" s="6">
        <v>205756000641</v>
      </c>
      <c r="G3813" s="5" t="s">
        <v>6930</v>
      </c>
      <c r="H3813" s="5" t="s">
        <v>1549</v>
      </c>
      <c r="I3813" s="5" t="s">
        <v>6931</v>
      </c>
      <c r="J3813" s="5" t="s">
        <v>30</v>
      </c>
      <c r="K3813" s="5" t="s">
        <v>111</v>
      </c>
      <c r="L3813" s="5" t="s">
        <v>112</v>
      </c>
      <c r="M3813" s="5" t="s">
        <v>65</v>
      </c>
      <c r="N3813" s="5" t="s">
        <v>34</v>
      </c>
      <c r="O3813" s="5" t="s">
        <v>113</v>
      </c>
      <c r="P3813" s="5" t="s">
        <v>206</v>
      </c>
      <c r="T3813" s="5">
        <v>1</v>
      </c>
      <c r="U3813" s="5" t="s">
        <v>375</v>
      </c>
      <c r="V3813" s="5" t="s">
        <v>38</v>
      </c>
      <c r="X3813" s="5" t="str">
        <f>+VLOOKUP(C3813,Hoja1!$E$2:$F$125,2,0)</f>
        <v>SONSON</v>
      </c>
      <c r="Y3813" s="6" t="s">
        <v>15661</v>
      </c>
      <c r="Z3813" s="6">
        <v>205756000641</v>
      </c>
    </row>
    <row r="3814" spans="1:26">
      <c r="A3814" s="5" t="s">
        <v>25</v>
      </c>
      <c r="B3814" s="5">
        <v>5756</v>
      </c>
      <c r="C3814" s="5" t="s">
        <v>1544</v>
      </c>
      <c r="D3814" s="6">
        <v>205756000820</v>
      </c>
      <c r="E3814" s="5" t="s">
        <v>1555</v>
      </c>
      <c r="F3814" s="6">
        <v>205756000820</v>
      </c>
      <c r="G3814" s="5" t="s">
        <v>18231</v>
      </c>
      <c r="I3814" s="5" t="s">
        <v>1556</v>
      </c>
      <c r="J3814" s="5" t="s">
        <v>30</v>
      </c>
      <c r="K3814" s="5" t="s">
        <v>111</v>
      </c>
      <c r="L3814" s="5" t="s">
        <v>112</v>
      </c>
      <c r="M3814" s="5" t="s">
        <v>65</v>
      </c>
      <c r="N3814" s="5" t="s">
        <v>34</v>
      </c>
      <c r="O3814" s="5" t="s">
        <v>113</v>
      </c>
      <c r="P3814" s="5" t="s">
        <v>206</v>
      </c>
      <c r="T3814" s="5">
        <v>1</v>
      </c>
      <c r="U3814" s="5" t="s">
        <v>375</v>
      </c>
      <c r="V3814" s="5" t="s">
        <v>38</v>
      </c>
      <c r="X3814" s="5" t="str">
        <f>+VLOOKUP(C3814,Hoja1!$E$2:$F$125,2,0)</f>
        <v>SONSON</v>
      </c>
      <c r="Y3814" s="6" t="s">
        <v>15661</v>
      </c>
      <c r="Z3814" s="6">
        <v>205756000820</v>
      </c>
    </row>
    <row r="3815" spans="1:26">
      <c r="A3815" s="5" t="s">
        <v>25</v>
      </c>
      <c r="B3815" s="5">
        <v>5756</v>
      </c>
      <c r="C3815" s="5" t="s">
        <v>1544</v>
      </c>
      <c r="D3815" s="6">
        <v>205756000633</v>
      </c>
      <c r="E3815" s="5" t="s">
        <v>2269</v>
      </c>
      <c r="F3815" s="6">
        <v>205756000633</v>
      </c>
      <c r="G3815" s="5" t="s">
        <v>2270</v>
      </c>
      <c r="H3815" s="5">
        <v>8691120</v>
      </c>
      <c r="I3815" s="5" t="s">
        <v>2405</v>
      </c>
      <c r="J3815" s="5" t="s">
        <v>30</v>
      </c>
      <c r="K3815" s="5" t="s">
        <v>111</v>
      </c>
      <c r="L3815" s="5" t="s">
        <v>112</v>
      </c>
      <c r="M3815" s="5" t="s">
        <v>65</v>
      </c>
      <c r="N3815" s="5" t="s">
        <v>34</v>
      </c>
      <c r="O3815" s="5" t="s">
        <v>113</v>
      </c>
      <c r="P3815" s="5" t="s">
        <v>206</v>
      </c>
      <c r="T3815" s="5">
        <v>1</v>
      </c>
      <c r="U3815" s="5" t="s">
        <v>375</v>
      </c>
      <c r="V3815" s="5" t="s">
        <v>38</v>
      </c>
      <c r="X3815" s="5" t="str">
        <f>+VLOOKUP(C3815,Hoja1!$E$2:$F$125,2,0)</f>
        <v>SONSON</v>
      </c>
      <c r="Y3815" s="6" t="s">
        <v>15662</v>
      </c>
      <c r="Z3815" s="6">
        <v>205756000633</v>
      </c>
    </row>
    <row r="3816" spans="1:26">
      <c r="A3816" s="5" t="s">
        <v>25</v>
      </c>
      <c r="B3816" s="5">
        <v>5756</v>
      </c>
      <c r="C3816" s="5" t="s">
        <v>1544</v>
      </c>
      <c r="D3816" s="6">
        <v>205756000650</v>
      </c>
      <c r="E3816" s="5" t="s">
        <v>3697</v>
      </c>
      <c r="F3816" s="6">
        <v>205756000650</v>
      </c>
      <c r="G3816" s="5" t="s">
        <v>18232</v>
      </c>
      <c r="H3816" s="5" t="s">
        <v>1549</v>
      </c>
      <c r="I3816" s="5" t="s">
        <v>6269</v>
      </c>
      <c r="J3816" s="5" t="s">
        <v>30</v>
      </c>
      <c r="K3816" s="5" t="s">
        <v>111</v>
      </c>
      <c r="L3816" s="5" t="s">
        <v>112</v>
      </c>
      <c r="M3816" s="5" t="s">
        <v>65</v>
      </c>
      <c r="N3816" s="5" t="s">
        <v>34</v>
      </c>
      <c r="O3816" s="5" t="s">
        <v>113</v>
      </c>
      <c r="P3816" s="5" t="s">
        <v>206</v>
      </c>
      <c r="T3816" s="5">
        <v>1</v>
      </c>
      <c r="U3816" s="5" t="s">
        <v>375</v>
      </c>
      <c r="V3816" s="5" t="s">
        <v>38</v>
      </c>
      <c r="X3816" s="5" t="str">
        <f>+VLOOKUP(C3816,Hoja1!$E$2:$F$125,2,0)</f>
        <v>SONSON</v>
      </c>
      <c r="Y3816" s="6" t="s">
        <v>15663</v>
      </c>
      <c r="Z3816" s="6">
        <v>205756000650</v>
      </c>
    </row>
    <row r="3817" spans="1:26">
      <c r="A3817" s="5" t="s">
        <v>25</v>
      </c>
      <c r="B3817" s="5">
        <v>5756</v>
      </c>
      <c r="C3817" s="5" t="s">
        <v>1544</v>
      </c>
      <c r="D3817" s="6">
        <v>205756000480</v>
      </c>
      <c r="E3817" s="5" t="s">
        <v>2422</v>
      </c>
      <c r="F3817" s="6">
        <v>205756000480</v>
      </c>
      <c r="G3817" s="5" t="s">
        <v>2423</v>
      </c>
      <c r="H3817" s="5">
        <v>8691120</v>
      </c>
      <c r="I3817" s="5" t="s">
        <v>2424</v>
      </c>
      <c r="J3817" s="5" t="s">
        <v>30</v>
      </c>
      <c r="K3817" s="5" t="s">
        <v>111</v>
      </c>
      <c r="L3817" s="5" t="s">
        <v>112</v>
      </c>
      <c r="M3817" s="5" t="s">
        <v>65</v>
      </c>
      <c r="N3817" s="5" t="s">
        <v>34</v>
      </c>
      <c r="O3817" s="5" t="s">
        <v>113</v>
      </c>
      <c r="P3817" s="5" t="s">
        <v>206</v>
      </c>
      <c r="T3817" s="5">
        <v>1</v>
      </c>
      <c r="U3817" s="5" t="s">
        <v>375</v>
      </c>
      <c r="V3817" s="5" t="s">
        <v>38</v>
      </c>
      <c r="X3817" s="5" t="str">
        <f>+VLOOKUP(C3817,Hoja1!$E$2:$F$125,2,0)</f>
        <v>SONSON</v>
      </c>
      <c r="Y3817" s="6" t="s">
        <v>15664</v>
      </c>
      <c r="Z3817" s="6">
        <v>205756000480</v>
      </c>
    </row>
    <row r="3818" spans="1:26">
      <c r="A3818" s="5" t="s">
        <v>25</v>
      </c>
      <c r="B3818" s="5">
        <v>5756</v>
      </c>
      <c r="C3818" s="5" t="s">
        <v>1544</v>
      </c>
      <c r="D3818" s="6">
        <v>205756001874</v>
      </c>
      <c r="E3818" s="5" t="s">
        <v>1533</v>
      </c>
      <c r="F3818" s="6">
        <v>205756001874</v>
      </c>
      <c r="G3818" s="5" t="s">
        <v>1551</v>
      </c>
      <c r="H3818" s="5">
        <v>8691120</v>
      </c>
      <c r="I3818" s="5" t="s">
        <v>13124</v>
      </c>
      <c r="J3818" s="5" t="s">
        <v>30</v>
      </c>
      <c r="K3818" s="5" t="s">
        <v>111</v>
      </c>
      <c r="L3818" s="5" t="s">
        <v>112</v>
      </c>
      <c r="M3818" s="5" t="s">
        <v>65</v>
      </c>
      <c r="N3818" s="5" t="s">
        <v>34</v>
      </c>
      <c r="O3818" s="5" t="s">
        <v>113</v>
      </c>
      <c r="P3818" s="5" t="s">
        <v>206</v>
      </c>
      <c r="T3818" s="5">
        <v>1</v>
      </c>
      <c r="U3818" s="5" t="s">
        <v>375</v>
      </c>
      <c r="V3818" s="5" t="s">
        <v>38</v>
      </c>
      <c r="X3818" s="5" t="str">
        <f>+VLOOKUP(C3818,Hoja1!$E$2:$F$125,2,0)</f>
        <v>SONSON</v>
      </c>
      <c r="Y3818" s="6" t="s">
        <v>19050</v>
      </c>
      <c r="Z3818" s="6">
        <v>205756001874</v>
      </c>
    </row>
    <row r="3819" spans="1:26">
      <c r="A3819" s="5" t="s">
        <v>25</v>
      </c>
      <c r="B3819" s="5">
        <v>5756</v>
      </c>
      <c r="C3819" s="5" t="s">
        <v>1544</v>
      </c>
      <c r="D3819" s="6">
        <v>205756000897</v>
      </c>
      <c r="E3819" s="5" t="s">
        <v>2685</v>
      </c>
      <c r="F3819" s="6">
        <v>205756000897</v>
      </c>
      <c r="G3819" s="5" t="s">
        <v>18231</v>
      </c>
      <c r="H3819" s="5" t="s">
        <v>1549</v>
      </c>
      <c r="I3819" s="5" t="s">
        <v>4153</v>
      </c>
      <c r="J3819" s="5" t="s">
        <v>30</v>
      </c>
      <c r="K3819" s="5" t="s">
        <v>111</v>
      </c>
      <c r="L3819" s="5" t="s">
        <v>112</v>
      </c>
      <c r="M3819" s="5" t="s">
        <v>65</v>
      </c>
      <c r="N3819" s="5" t="s">
        <v>34</v>
      </c>
      <c r="O3819" s="5" t="s">
        <v>113</v>
      </c>
      <c r="P3819" s="5" t="s">
        <v>206</v>
      </c>
      <c r="T3819" s="5">
        <v>1</v>
      </c>
      <c r="U3819" s="5" t="s">
        <v>375</v>
      </c>
      <c r="V3819" s="5" t="s">
        <v>38</v>
      </c>
      <c r="X3819" s="5" t="str">
        <f>+VLOOKUP(C3819,Hoja1!$E$2:$F$125,2,0)</f>
        <v>SONSON</v>
      </c>
      <c r="Y3819" s="6" t="s">
        <v>15665</v>
      </c>
      <c r="Z3819" s="6">
        <v>205756000897</v>
      </c>
    </row>
    <row r="3820" spans="1:26">
      <c r="A3820" s="5" t="s">
        <v>25</v>
      </c>
      <c r="B3820" s="5">
        <v>5756</v>
      </c>
      <c r="C3820" s="5" t="s">
        <v>1544</v>
      </c>
      <c r="D3820" s="6">
        <v>205756000421</v>
      </c>
      <c r="E3820" s="5" t="s">
        <v>4926</v>
      </c>
      <c r="F3820" s="6">
        <v>205756000421</v>
      </c>
      <c r="G3820" s="5" t="s">
        <v>4927</v>
      </c>
      <c r="H3820" s="5" t="s">
        <v>1549</v>
      </c>
      <c r="I3820" s="5" t="s">
        <v>4928</v>
      </c>
      <c r="J3820" s="5" t="s">
        <v>30</v>
      </c>
      <c r="K3820" s="5" t="s">
        <v>111</v>
      </c>
      <c r="L3820" s="5" t="s">
        <v>112</v>
      </c>
      <c r="M3820" s="5" t="s">
        <v>65</v>
      </c>
      <c r="N3820" s="5" t="s">
        <v>34</v>
      </c>
      <c r="O3820" s="5" t="s">
        <v>113</v>
      </c>
      <c r="P3820" s="5" t="s">
        <v>206</v>
      </c>
      <c r="T3820" s="5">
        <v>1</v>
      </c>
      <c r="U3820" s="5" t="s">
        <v>375</v>
      </c>
      <c r="V3820" s="5" t="s">
        <v>38</v>
      </c>
      <c r="X3820" s="5" t="str">
        <f>+VLOOKUP(C3820,Hoja1!$E$2:$F$125,2,0)</f>
        <v>SONSON</v>
      </c>
      <c r="Y3820" s="6" t="s">
        <v>15666</v>
      </c>
      <c r="Z3820" s="6">
        <v>205756000421</v>
      </c>
    </row>
    <row r="3821" spans="1:26">
      <c r="A3821" s="5" t="s">
        <v>25</v>
      </c>
      <c r="B3821" s="5">
        <v>5756</v>
      </c>
      <c r="C3821" s="5" t="s">
        <v>1544</v>
      </c>
      <c r="D3821" s="6">
        <v>205756001559</v>
      </c>
      <c r="E3821" s="5" t="s">
        <v>4158</v>
      </c>
      <c r="F3821" s="6">
        <v>205756001559</v>
      </c>
      <c r="G3821" s="5" t="s">
        <v>18230</v>
      </c>
      <c r="H3821" s="5" t="s">
        <v>1549</v>
      </c>
      <c r="I3821" s="5" t="s">
        <v>4159</v>
      </c>
      <c r="J3821" s="5" t="s">
        <v>30</v>
      </c>
      <c r="K3821" s="5" t="s">
        <v>111</v>
      </c>
      <c r="L3821" s="5" t="s">
        <v>112</v>
      </c>
      <c r="M3821" s="5" t="s">
        <v>65</v>
      </c>
      <c r="N3821" s="5" t="s">
        <v>34</v>
      </c>
      <c r="O3821" s="5" t="s">
        <v>113</v>
      </c>
      <c r="P3821" s="5" t="s">
        <v>206</v>
      </c>
      <c r="T3821" s="5">
        <v>1</v>
      </c>
      <c r="U3821" s="5" t="s">
        <v>375</v>
      </c>
      <c r="V3821" s="5" t="s">
        <v>38</v>
      </c>
      <c r="X3821" s="5" t="str">
        <f>+VLOOKUP(C3821,Hoja1!$E$2:$F$125,2,0)</f>
        <v>SONSON</v>
      </c>
      <c r="Y3821" s="6" t="s">
        <v>15667</v>
      </c>
      <c r="Z3821" s="6">
        <v>205756001559</v>
      </c>
    </row>
    <row r="3822" spans="1:26">
      <c r="A3822" s="5" t="s">
        <v>25</v>
      </c>
      <c r="B3822" s="5">
        <v>5756</v>
      </c>
      <c r="C3822" s="5" t="s">
        <v>1544</v>
      </c>
      <c r="D3822" s="6">
        <v>205756000439</v>
      </c>
      <c r="E3822" s="5" t="s">
        <v>979</v>
      </c>
      <c r="F3822" s="6">
        <v>205756000439</v>
      </c>
      <c r="G3822" s="5" t="s">
        <v>980</v>
      </c>
      <c r="H3822" s="5" t="s">
        <v>1549</v>
      </c>
      <c r="I3822" s="5" t="s">
        <v>4925</v>
      </c>
      <c r="J3822" s="5" t="s">
        <v>30</v>
      </c>
      <c r="K3822" s="5" t="s">
        <v>111</v>
      </c>
      <c r="L3822" s="5" t="s">
        <v>112</v>
      </c>
      <c r="M3822" s="5" t="s">
        <v>65</v>
      </c>
      <c r="N3822" s="5" t="s">
        <v>34</v>
      </c>
      <c r="O3822" s="5" t="s">
        <v>113</v>
      </c>
      <c r="P3822" s="5" t="s">
        <v>206</v>
      </c>
      <c r="T3822" s="5">
        <v>1</v>
      </c>
      <c r="U3822" s="5" t="s">
        <v>375</v>
      </c>
      <c r="V3822" s="5" t="s">
        <v>38</v>
      </c>
      <c r="X3822" s="5" t="str">
        <f>+VLOOKUP(C3822,Hoja1!$E$2:$F$125,2,0)</f>
        <v>SONSON</v>
      </c>
      <c r="Y3822" s="6" t="s">
        <v>15668</v>
      </c>
      <c r="Z3822" s="6">
        <v>205756000439</v>
      </c>
    </row>
    <row r="3823" spans="1:26">
      <c r="A3823" s="5" t="s">
        <v>25</v>
      </c>
      <c r="B3823" s="5">
        <v>5756</v>
      </c>
      <c r="C3823" s="5" t="s">
        <v>1544</v>
      </c>
      <c r="D3823" s="6">
        <v>205756001834</v>
      </c>
      <c r="E3823" s="5" t="s">
        <v>1491</v>
      </c>
      <c r="F3823" s="6">
        <v>205756001834</v>
      </c>
      <c r="G3823" s="5" t="s">
        <v>1492</v>
      </c>
      <c r="H3823" s="5" t="s">
        <v>1549</v>
      </c>
      <c r="I3823" s="5" t="s">
        <v>2421</v>
      </c>
      <c r="J3823" s="5" t="s">
        <v>30</v>
      </c>
      <c r="K3823" s="5" t="s">
        <v>111</v>
      </c>
      <c r="L3823" s="5" t="s">
        <v>112</v>
      </c>
      <c r="M3823" s="5" t="s">
        <v>65</v>
      </c>
      <c r="N3823" s="5" t="s">
        <v>34</v>
      </c>
      <c r="O3823" s="5" t="s">
        <v>113</v>
      </c>
      <c r="P3823" s="5" t="s">
        <v>206</v>
      </c>
      <c r="T3823" s="5">
        <v>1</v>
      </c>
      <c r="U3823" s="5" t="s">
        <v>375</v>
      </c>
      <c r="V3823" s="5" t="s">
        <v>38</v>
      </c>
      <c r="X3823" s="5" t="str">
        <f>+VLOOKUP(C3823,Hoja1!$E$2:$F$125,2,0)</f>
        <v>SONSON</v>
      </c>
      <c r="Y3823" s="6" t="s">
        <v>15669</v>
      </c>
      <c r="Z3823" s="6">
        <v>205756001834</v>
      </c>
    </row>
    <row r="3824" spans="1:26">
      <c r="A3824" s="5" t="s">
        <v>25</v>
      </c>
      <c r="B3824" s="5">
        <v>5756</v>
      </c>
      <c r="C3824" s="5" t="s">
        <v>1544</v>
      </c>
      <c r="D3824" s="6">
        <v>205756000404</v>
      </c>
      <c r="E3824" s="5" t="s">
        <v>2505</v>
      </c>
      <c r="F3824" s="6">
        <v>205756000404</v>
      </c>
      <c r="G3824" s="5" t="s">
        <v>2506</v>
      </c>
      <c r="H3824" s="5">
        <v>8691120</v>
      </c>
      <c r="I3824" s="5" t="s">
        <v>5602</v>
      </c>
      <c r="J3824" s="5" t="s">
        <v>30</v>
      </c>
      <c r="K3824" s="5" t="s">
        <v>111</v>
      </c>
      <c r="L3824" s="5" t="s">
        <v>112</v>
      </c>
      <c r="M3824" s="5" t="s">
        <v>65</v>
      </c>
      <c r="N3824" s="5" t="s">
        <v>34</v>
      </c>
      <c r="O3824" s="5" t="s">
        <v>113</v>
      </c>
      <c r="P3824" s="5" t="s">
        <v>206</v>
      </c>
      <c r="T3824" s="5">
        <v>1</v>
      </c>
      <c r="U3824" s="5" t="s">
        <v>375</v>
      </c>
      <c r="V3824" s="5" t="s">
        <v>38</v>
      </c>
      <c r="W3824" s="5" t="s">
        <v>5603</v>
      </c>
      <c r="X3824" s="5" t="str">
        <f>+VLOOKUP(C3824,Hoja1!$E$2:$F$125,2,0)</f>
        <v>SONSON</v>
      </c>
      <c r="Y3824" s="6" t="s">
        <v>15670</v>
      </c>
      <c r="Z3824" s="6">
        <v>205756000404</v>
      </c>
    </row>
    <row r="3825" spans="1:26">
      <c r="A3825" s="5" t="s">
        <v>25</v>
      </c>
      <c r="B3825" s="5">
        <v>5756</v>
      </c>
      <c r="C3825" s="5" t="s">
        <v>1544</v>
      </c>
      <c r="D3825" s="6">
        <v>205756000030</v>
      </c>
      <c r="E3825" s="5" t="s">
        <v>1503</v>
      </c>
      <c r="F3825" s="6">
        <v>205756000030</v>
      </c>
      <c r="G3825" s="5" t="s">
        <v>6280</v>
      </c>
      <c r="H3825" s="5" t="s">
        <v>1549</v>
      </c>
      <c r="I3825" s="5" t="s">
        <v>6281</v>
      </c>
      <c r="J3825" s="5" t="s">
        <v>30</v>
      </c>
      <c r="K3825" s="5" t="s">
        <v>111</v>
      </c>
      <c r="L3825" s="5" t="s">
        <v>112</v>
      </c>
      <c r="M3825" s="5" t="s">
        <v>65</v>
      </c>
      <c r="N3825" s="5" t="s">
        <v>34</v>
      </c>
      <c r="O3825" s="5" t="s">
        <v>113</v>
      </c>
      <c r="P3825" s="5" t="s">
        <v>206</v>
      </c>
      <c r="T3825" s="5">
        <v>1</v>
      </c>
      <c r="U3825" s="5" t="s">
        <v>375</v>
      </c>
      <c r="V3825" s="5" t="s">
        <v>38</v>
      </c>
      <c r="X3825" s="5" t="str">
        <f>+VLOOKUP(C3825,Hoja1!$E$2:$F$125,2,0)</f>
        <v>SONSON</v>
      </c>
      <c r="Y3825" s="6" t="s">
        <v>15671</v>
      </c>
      <c r="Z3825" s="6">
        <v>205756000030</v>
      </c>
    </row>
    <row r="3826" spans="1:26">
      <c r="A3826" s="5" t="s">
        <v>25</v>
      </c>
      <c r="B3826" s="5">
        <v>5756</v>
      </c>
      <c r="C3826" s="5" t="s">
        <v>1544</v>
      </c>
      <c r="D3826" s="6">
        <v>205756001583</v>
      </c>
      <c r="E3826" s="5" t="s">
        <v>18240</v>
      </c>
      <c r="F3826" s="6">
        <v>205756001583</v>
      </c>
      <c r="G3826" s="5" t="s">
        <v>532</v>
      </c>
      <c r="I3826" s="5" t="s">
        <v>532</v>
      </c>
      <c r="J3826" s="5" t="s">
        <v>30</v>
      </c>
      <c r="K3826" s="5" t="s">
        <v>111</v>
      </c>
      <c r="L3826" s="5" t="s">
        <v>112</v>
      </c>
      <c r="T3826" s="5">
        <v>1</v>
      </c>
      <c r="U3826" s="5" t="s">
        <v>16285</v>
      </c>
      <c r="V3826" s="5" t="s">
        <v>38</v>
      </c>
      <c r="X3826" s="5" t="str">
        <f>+VLOOKUP(C3826,Hoja1!$E$2:$F$125,2,0)</f>
        <v>SONSON</v>
      </c>
      <c r="Y3826" s="6" t="s">
        <v>19049</v>
      </c>
      <c r="Z3826" s="6">
        <v>205756001583</v>
      </c>
    </row>
    <row r="3827" spans="1:26">
      <c r="A3827" s="5" t="s">
        <v>25</v>
      </c>
      <c r="B3827" s="5">
        <v>5756</v>
      </c>
      <c r="C3827" s="5" t="s">
        <v>1544</v>
      </c>
      <c r="D3827" s="6">
        <v>205756001273</v>
      </c>
      <c r="E3827" s="5" t="s">
        <v>3347</v>
      </c>
      <c r="F3827" s="6">
        <v>205756001273</v>
      </c>
      <c r="G3827" s="5" t="s">
        <v>6926</v>
      </c>
      <c r="H3827" s="5" t="s">
        <v>3348</v>
      </c>
      <c r="I3827" s="5" t="s">
        <v>13120</v>
      </c>
      <c r="J3827" s="5" t="s">
        <v>30</v>
      </c>
      <c r="K3827" s="5" t="s">
        <v>111</v>
      </c>
      <c r="L3827" s="5" t="s">
        <v>112</v>
      </c>
      <c r="M3827" s="5" t="s">
        <v>65</v>
      </c>
      <c r="N3827" s="5" t="s">
        <v>34</v>
      </c>
      <c r="O3827" s="5" t="s">
        <v>113</v>
      </c>
      <c r="P3827" s="5" t="s">
        <v>206</v>
      </c>
      <c r="T3827" s="5">
        <v>1</v>
      </c>
      <c r="U3827" s="5" t="s">
        <v>375</v>
      </c>
      <c r="V3827" s="5" t="s">
        <v>38</v>
      </c>
      <c r="W3827" s="5" t="s">
        <v>3349</v>
      </c>
      <c r="X3827" s="5" t="str">
        <f>+VLOOKUP(C3827,Hoja1!$E$2:$F$125,2,0)</f>
        <v>SONSON</v>
      </c>
      <c r="Y3827" s="6" t="s">
        <v>15672</v>
      </c>
      <c r="Z3827" s="6">
        <v>205756001273</v>
      </c>
    </row>
    <row r="3828" spans="1:26">
      <c r="A3828" s="5" t="s">
        <v>25</v>
      </c>
      <c r="B3828" s="5">
        <v>5756</v>
      </c>
      <c r="C3828" s="5" t="s">
        <v>1544</v>
      </c>
      <c r="D3828" s="6">
        <v>205756001303</v>
      </c>
      <c r="E3828" s="5" t="s">
        <v>3345</v>
      </c>
      <c r="F3828" s="6">
        <v>205756001303</v>
      </c>
      <c r="G3828" s="5" t="s">
        <v>3346</v>
      </c>
      <c r="H3828" s="5" t="s">
        <v>1549</v>
      </c>
      <c r="I3828" s="5" t="s">
        <v>13121</v>
      </c>
      <c r="J3828" s="5" t="s">
        <v>30</v>
      </c>
      <c r="K3828" s="5" t="s">
        <v>111</v>
      </c>
      <c r="L3828" s="5" t="s">
        <v>112</v>
      </c>
      <c r="M3828" s="5" t="s">
        <v>65</v>
      </c>
      <c r="N3828" s="5" t="s">
        <v>34</v>
      </c>
      <c r="O3828" s="5" t="s">
        <v>113</v>
      </c>
      <c r="P3828" s="5" t="s">
        <v>206</v>
      </c>
      <c r="T3828" s="5">
        <v>1</v>
      </c>
      <c r="U3828" s="5" t="s">
        <v>375</v>
      </c>
      <c r="V3828" s="5" t="s">
        <v>38</v>
      </c>
      <c r="X3828" s="5" t="str">
        <f>+VLOOKUP(C3828,Hoja1!$E$2:$F$125,2,0)</f>
        <v>SONSON</v>
      </c>
      <c r="Y3828" s="6" t="s">
        <v>15673</v>
      </c>
      <c r="Z3828" s="6">
        <v>205756001303</v>
      </c>
    </row>
    <row r="3829" spans="1:26">
      <c r="A3829" s="5" t="s">
        <v>25</v>
      </c>
      <c r="B3829" s="5">
        <v>5756</v>
      </c>
      <c r="C3829" s="5" t="s">
        <v>1544</v>
      </c>
      <c r="D3829" s="6">
        <v>205756000391</v>
      </c>
      <c r="E3829" s="5" t="s">
        <v>2396</v>
      </c>
      <c r="F3829" s="6">
        <v>205756000391</v>
      </c>
      <c r="G3829" s="5" t="s">
        <v>2397</v>
      </c>
      <c r="H3829" s="5" t="s">
        <v>1549</v>
      </c>
      <c r="I3829" s="5" t="s">
        <v>2398</v>
      </c>
      <c r="J3829" s="5" t="s">
        <v>30</v>
      </c>
      <c r="K3829" s="5" t="s">
        <v>111</v>
      </c>
      <c r="L3829" s="5" t="s">
        <v>112</v>
      </c>
      <c r="M3829" s="5" t="s">
        <v>65</v>
      </c>
      <c r="N3829" s="5" t="s">
        <v>34</v>
      </c>
      <c r="O3829" s="5" t="s">
        <v>113</v>
      </c>
      <c r="P3829" s="5" t="s">
        <v>206</v>
      </c>
      <c r="T3829" s="5">
        <v>1</v>
      </c>
      <c r="U3829" s="5" t="s">
        <v>375</v>
      </c>
      <c r="V3829" s="5" t="s">
        <v>38</v>
      </c>
      <c r="X3829" s="5" t="str">
        <f>+VLOOKUP(C3829,Hoja1!$E$2:$F$125,2,0)</f>
        <v>SONSON</v>
      </c>
      <c r="Y3829" s="6" t="s">
        <v>15674</v>
      </c>
      <c r="Z3829" s="6">
        <v>205756000391</v>
      </c>
    </row>
    <row r="3830" spans="1:26">
      <c r="A3830" s="5" t="s">
        <v>25</v>
      </c>
      <c r="B3830" s="5">
        <v>5756</v>
      </c>
      <c r="C3830" s="5" t="s">
        <v>1544</v>
      </c>
      <c r="D3830" s="6">
        <v>205756000153</v>
      </c>
      <c r="E3830" s="5" t="s">
        <v>6288</v>
      </c>
      <c r="F3830" s="6">
        <v>205756000153</v>
      </c>
      <c r="G3830" s="5" t="s">
        <v>6289</v>
      </c>
      <c r="H3830" s="5" t="s">
        <v>1549</v>
      </c>
      <c r="I3830" s="5" t="s">
        <v>6290</v>
      </c>
      <c r="J3830" s="5" t="s">
        <v>30</v>
      </c>
      <c r="K3830" s="5" t="s">
        <v>111</v>
      </c>
      <c r="L3830" s="5" t="s">
        <v>112</v>
      </c>
      <c r="M3830" s="5" t="s">
        <v>65</v>
      </c>
      <c r="N3830" s="5" t="s">
        <v>34</v>
      </c>
      <c r="O3830" s="5" t="s">
        <v>113</v>
      </c>
      <c r="P3830" s="5" t="s">
        <v>206</v>
      </c>
      <c r="T3830" s="5">
        <v>1</v>
      </c>
      <c r="U3830" s="5" t="s">
        <v>375</v>
      </c>
      <c r="V3830" s="5" t="s">
        <v>38</v>
      </c>
      <c r="X3830" s="5" t="str">
        <f>+VLOOKUP(C3830,Hoja1!$E$2:$F$125,2,0)</f>
        <v>SONSON</v>
      </c>
      <c r="Y3830" s="6" t="s">
        <v>15675</v>
      </c>
      <c r="Z3830" s="6">
        <v>205756000153</v>
      </c>
    </row>
    <row r="3831" spans="1:26">
      <c r="A3831" s="5" t="s">
        <v>25</v>
      </c>
      <c r="B3831" s="5">
        <v>5756</v>
      </c>
      <c r="C3831" s="5" t="s">
        <v>1544</v>
      </c>
      <c r="D3831" s="6">
        <v>205756000587</v>
      </c>
      <c r="E3831" s="5" t="s">
        <v>3335</v>
      </c>
      <c r="F3831" s="6">
        <v>205756000587</v>
      </c>
      <c r="G3831" s="5" t="s">
        <v>3336</v>
      </c>
      <c r="H3831" s="5" t="s">
        <v>1549</v>
      </c>
      <c r="I3831" s="5" t="s">
        <v>3337</v>
      </c>
      <c r="J3831" s="5" t="s">
        <v>30</v>
      </c>
      <c r="K3831" s="5" t="s">
        <v>111</v>
      </c>
      <c r="L3831" s="5" t="s">
        <v>112</v>
      </c>
      <c r="M3831" s="5" t="s">
        <v>65</v>
      </c>
      <c r="N3831" s="5" t="s">
        <v>34</v>
      </c>
      <c r="O3831" s="5" t="s">
        <v>113</v>
      </c>
      <c r="P3831" s="5" t="s">
        <v>206</v>
      </c>
      <c r="T3831" s="5">
        <v>1</v>
      </c>
      <c r="U3831" s="5" t="s">
        <v>375</v>
      </c>
      <c r="V3831" s="5" t="s">
        <v>38</v>
      </c>
      <c r="X3831" s="5" t="str">
        <f>+VLOOKUP(C3831,Hoja1!$E$2:$F$125,2,0)</f>
        <v>SONSON</v>
      </c>
      <c r="Y3831" s="6" t="s">
        <v>15676</v>
      </c>
      <c r="Z3831" s="6">
        <v>205756000587</v>
      </c>
    </row>
    <row r="3832" spans="1:26">
      <c r="A3832" s="5" t="s">
        <v>25</v>
      </c>
      <c r="B3832" s="5">
        <v>5756</v>
      </c>
      <c r="C3832" s="5" t="s">
        <v>1544</v>
      </c>
      <c r="D3832" s="6">
        <v>205756000561</v>
      </c>
      <c r="E3832" s="5" t="s">
        <v>4145</v>
      </c>
      <c r="F3832" s="6">
        <v>205756000561</v>
      </c>
      <c r="G3832" s="5" t="s">
        <v>4012</v>
      </c>
      <c r="H3832" s="5" t="s">
        <v>2410</v>
      </c>
      <c r="I3832" s="5" t="s">
        <v>4146</v>
      </c>
      <c r="J3832" s="5" t="s">
        <v>30</v>
      </c>
      <c r="K3832" s="5" t="s">
        <v>111</v>
      </c>
      <c r="L3832" s="5" t="s">
        <v>112</v>
      </c>
      <c r="M3832" s="5" t="s">
        <v>65</v>
      </c>
      <c r="N3832" s="5" t="s">
        <v>34</v>
      </c>
      <c r="O3832" s="5" t="s">
        <v>113</v>
      </c>
      <c r="P3832" s="5" t="s">
        <v>206</v>
      </c>
      <c r="T3832" s="5">
        <v>1</v>
      </c>
      <c r="U3832" s="5" t="s">
        <v>375</v>
      </c>
      <c r="V3832" s="5" t="s">
        <v>38</v>
      </c>
      <c r="X3832" s="5" t="str">
        <f>+VLOOKUP(C3832,Hoja1!$E$2:$F$125,2,0)</f>
        <v>SONSON</v>
      </c>
      <c r="Y3832" s="6" t="s">
        <v>15677</v>
      </c>
      <c r="Z3832" s="6">
        <v>205756000561</v>
      </c>
    </row>
    <row r="3833" spans="1:26">
      <c r="A3833" s="5" t="s">
        <v>25</v>
      </c>
      <c r="B3833" s="5">
        <v>5756</v>
      </c>
      <c r="C3833" s="5" t="s">
        <v>1544</v>
      </c>
      <c r="D3833" s="6">
        <v>205756000579</v>
      </c>
      <c r="E3833" s="5" t="s">
        <v>5605</v>
      </c>
      <c r="F3833" s="6">
        <v>205756000579</v>
      </c>
      <c r="G3833" s="5" t="s">
        <v>5606</v>
      </c>
      <c r="H3833" s="5" t="s">
        <v>2410</v>
      </c>
      <c r="I3833" s="5" t="s">
        <v>13115</v>
      </c>
      <c r="J3833" s="5" t="s">
        <v>30</v>
      </c>
      <c r="K3833" s="5" t="s">
        <v>111</v>
      </c>
      <c r="L3833" s="5" t="s">
        <v>112</v>
      </c>
      <c r="M3833" s="5" t="s">
        <v>65</v>
      </c>
      <c r="N3833" s="5" t="s">
        <v>34</v>
      </c>
      <c r="O3833" s="5" t="s">
        <v>113</v>
      </c>
      <c r="P3833" s="5" t="s">
        <v>206</v>
      </c>
      <c r="T3833" s="5">
        <v>1</v>
      </c>
      <c r="U3833" s="5" t="s">
        <v>375</v>
      </c>
      <c r="V3833" s="5" t="s">
        <v>38</v>
      </c>
      <c r="X3833" s="5" t="str">
        <f>+VLOOKUP(C3833,Hoja1!$E$2:$F$125,2,0)</f>
        <v>SONSON</v>
      </c>
      <c r="Y3833" s="6" t="s">
        <v>15678</v>
      </c>
      <c r="Z3833" s="6">
        <v>205756000579</v>
      </c>
    </row>
    <row r="3834" spans="1:26">
      <c r="A3834" s="5" t="s">
        <v>25</v>
      </c>
      <c r="B3834" s="5">
        <v>5756</v>
      </c>
      <c r="C3834" s="5" t="s">
        <v>1544</v>
      </c>
      <c r="D3834" s="6">
        <v>205756000714</v>
      </c>
      <c r="E3834" s="5" t="s">
        <v>6282</v>
      </c>
      <c r="F3834" s="6">
        <v>205756000714</v>
      </c>
      <c r="G3834" s="5" t="s">
        <v>6283</v>
      </c>
      <c r="H3834" s="5" t="s">
        <v>1549</v>
      </c>
      <c r="I3834" s="5" t="s">
        <v>6284</v>
      </c>
      <c r="J3834" s="5" t="s">
        <v>30</v>
      </c>
      <c r="K3834" s="5" t="s">
        <v>111</v>
      </c>
      <c r="L3834" s="5" t="s">
        <v>112</v>
      </c>
      <c r="M3834" s="5" t="s">
        <v>65</v>
      </c>
      <c r="N3834" s="5" t="s">
        <v>34</v>
      </c>
      <c r="O3834" s="5" t="s">
        <v>113</v>
      </c>
      <c r="P3834" s="5" t="s">
        <v>206</v>
      </c>
      <c r="T3834" s="5">
        <v>1</v>
      </c>
      <c r="U3834" s="5" t="s">
        <v>375</v>
      </c>
      <c r="V3834" s="5" t="s">
        <v>38</v>
      </c>
      <c r="X3834" s="5" t="str">
        <f>+VLOOKUP(C3834,Hoja1!$E$2:$F$125,2,0)</f>
        <v>SONSON</v>
      </c>
      <c r="Y3834" s="6" t="s">
        <v>15679</v>
      </c>
      <c r="Z3834" s="6">
        <v>205756000714</v>
      </c>
    </row>
    <row r="3835" spans="1:26">
      <c r="A3835" s="5" t="s">
        <v>25</v>
      </c>
      <c r="B3835" s="5">
        <v>5761</v>
      </c>
      <c r="C3835" s="5" t="s">
        <v>9745</v>
      </c>
      <c r="D3835" s="6">
        <v>405761000713</v>
      </c>
      <c r="E3835" s="5" t="s">
        <v>371</v>
      </c>
      <c r="F3835" s="6">
        <v>405761000713</v>
      </c>
      <c r="G3835" s="5" t="s">
        <v>835</v>
      </c>
      <c r="H3835" s="5">
        <v>8541558</v>
      </c>
      <c r="I3835" s="5" t="s">
        <v>836</v>
      </c>
      <c r="J3835" s="5" t="s">
        <v>30</v>
      </c>
      <c r="K3835" s="5" t="s">
        <v>31</v>
      </c>
      <c r="L3835" s="5" t="s">
        <v>112</v>
      </c>
      <c r="M3835" s="5" t="s">
        <v>453</v>
      </c>
      <c r="N3835" s="5" t="s">
        <v>374</v>
      </c>
      <c r="O3835" s="5">
        <v>22</v>
      </c>
      <c r="P3835" s="5" t="s">
        <v>46</v>
      </c>
      <c r="T3835" s="5">
        <v>1</v>
      </c>
      <c r="U3835" s="5" t="s">
        <v>375</v>
      </c>
      <c r="V3835" s="5" t="s">
        <v>38</v>
      </c>
      <c r="X3835" s="5" t="str">
        <f>+VLOOKUP(C3835,Hoja1!$E$2:$F$125,2,0)</f>
        <v>SOPETRÁN</v>
      </c>
      <c r="Y3835" s="6" t="s">
        <v>15680</v>
      </c>
      <c r="Z3835" s="6">
        <v>405761000713</v>
      </c>
    </row>
    <row r="3836" spans="1:26">
      <c r="A3836" s="5" t="s">
        <v>25</v>
      </c>
      <c r="B3836" s="5">
        <v>5761</v>
      </c>
      <c r="C3836" s="5" t="s">
        <v>9745</v>
      </c>
      <c r="D3836" s="6">
        <v>205761000307</v>
      </c>
      <c r="E3836" s="5" t="s">
        <v>8757</v>
      </c>
      <c r="F3836" s="6">
        <v>205761000307</v>
      </c>
      <c r="G3836" s="5" t="s">
        <v>8758</v>
      </c>
      <c r="H3836" s="5" t="s">
        <v>2203</v>
      </c>
      <c r="I3836" s="5" t="s">
        <v>18256</v>
      </c>
      <c r="J3836" s="5" t="s">
        <v>347</v>
      </c>
      <c r="K3836" s="5" t="s">
        <v>111</v>
      </c>
      <c r="L3836" s="5" t="s">
        <v>112</v>
      </c>
      <c r="M3836" s="5" t="s">
        <v>1209</v>
      </c>
      <c r="N3836" s="5" t="s">
        <v>348</v>
      </c>
      <c r="O3836" s="5" t="s">
        <v>7626</v>
      </c>
      <c r="P3836" s="5" t="s">
        <v>8759</v>
      </c>
      <c r="T3836" s="5">
        <v>4</v>
      </c>
      <c r="U3836" s="5" t="s">
        <v>375</v>
      </c>
      <c r="V3836" s="5" t="s">
        <v>38</v>
      </c>
      <c r="W3836" s="5" t="s">
        <v>8760</v>
      </c>
      <c r="X3836" s="5" t="str">
        <f>+VLOOKUP(C3836,Hoja1!$E$2:$F$125,2,0)</f>
        <v>SOPETRÁN</v>
      </c>
      <c r="Y3836" s="6" t="s">
        <v>15681</v>
      </c>
      <c r="Z3836" s="6">
        <v>205761000307</v>
      </c>
    </row>
    <row r="3837" spans="1:26">
      <c r="A3837" s="5" t="s">
        <v>25</v>
      </c>
      <c r="B3837" s="5">
        <v>5761</v>
      </c>
      <c r="C3837" s="5" t="s">
        <v>9745</v>
      </c>
      <c r="D3837" s="6">
        <v>205761000102</v>
      </c>
      <c r="E3837" s="5" t="s">
        <v>8753</v>
      </c>
      <c r="F3837" s="6">
        <v>205761000102</v>
      </c>
      <c r="G3837" s="5" t="s">
        <v>8754</v>
      </c>
      <c r="H3837" s="5">
        <v>8541558</v>
      </c>
      <c r="I3837" s="5" t="s">
        <v>8755</v>
      </c>
      <c r="J3837" s="5" t="s">
        <v>347</v>
      </c>
      <c r="K3837" s="5" t="s">
        <v>111</v>
      </c>
      <c r="L3837" s="5" t="s">
        <v>112</v>
      </c>
      <c r="M3837" s="5" t="s">
        <v>65</v>
      </c>
      <c r="N3837" s="5" t="s">
        <v>367</v>
      </c>
      <c r="O3837" s="5" t="s">
        <v>368</v>
      </c>
      <c r="P3837" s="5" t="s">
        <v>7530</v>
      </c>
      <c r="T3837" s="5">
        <v>1</v>
      </c>
      <c r="U3837" s="5" t="s">
        <v>375</v>
      </c>
      <c r="V3837" s="5" t="s">
        <v>38</v>
      </c>
      <c r="W3837" s="5" t="s">
        <v>8756</v>
      </c>
      <c r="X3837" s="5" t="str">
        <f>+VLOOKUP(C3837,Hoja1!$E$2:$F$125,2,0)</f>
        <v>SOPETRÁN</v>
      </c>
      <c r="Y3837" s="6" t="s">
        <v>15682</v>
      </c>
      <c r="Z3837" s="6">
        <v>205761000102</v>
      </c>
    </row>
    <row r="3838" spans="1:26">
      <c r="A3838" s="5" t="s">
        <v>25</v>
      </c>
      <c r="B3838" s="5">
        <v>5761</v>
      </c>
      <c r="C3838" s="5" t="s">
        <v>9745</v>
      </c>
      <c r="D3838" s="6">
        <v>205761000340</v>
      </c>
      <c r="E3838" s="5" t="s">
        <v>9054</v>
      </c>
      <c r="F3838" s="6">
        <v>205761000340</v>
      </c>
      <c r="G3838" s="5" t="s">
        <v>9055</v>
      </c>
      <c r="H3838" s="5" t="s">
        <v>9056</v>
      </c>
      <c r="I3838" s="5" t="s">
        <v>9057</v>
      </c>
      <c r="J3838" s="5" t="s">
        <v>347</v>
      </c>
      <c r="K3838" s="5" t="s">
        <v>111</v>
      </c>
      <c r="L3838" s="5" t="s">
        <v>112</v>
      </c>
      <c r="M3838" s="5" t="s">
        <v>65</v>
      </c>
      <c r="N3838" s="5" t="s">
        <v>348</v>
      </c>
      <c r="O3838" s="5" t="s">
        <v>359</v>
      </c>
      <c r="P3838" s="5" t="s">
        <v>429</v>
      </c>
      <c r="T3838" s="5">
        <v>2</v>
      </c>
      <c r="U3838" s="5" t="s">
        <v>375</v>
      </c>
      <c r="V3838" s="5" t="s">
        <v>38</v>
      </c>
      <c r="W3838" s="5" t="s">
        <v>9058</v>
      </c>
      <c r="X3838" s="5" t="str">
        <f>+VLOOKUP(C3838,Hoja1!$E$2:$F$125,2,0)</f>
        <v>SOPETRÁN</v>
      </c>
      <c r="Y3838" s="6" t="s">
        <v>15683</v>
      </c>
      <c r="Z3838" s="6">
        <v>205761000340</v>
      </c>
    </row>
    <row r="3839" spans="1:26">
      <c r="A3839" s="5" t="s">
        <v>25</v>
      </c>
      <c r="B3839" s="5">
        <v>5761</v>
      </c>
      <c r="C3839" s="5" t="s">
        <v>9745</v>
      </c>
      <c r="D3839" s="6">
        <v>205761000030</v>
      </c>
      <c r="E3839" s="5" t="s">
        <v>9561</v>
      </c>
      <c r="F3839" s="6">
        <v>205761000030</v>
      </c>
      <c r="G3839" s="5" t="s">
        <v>2423</v>
      </c>
      <c r="H3839" s="5">
        <v>8542033</v>
      </c>
      <c r="I3839" s="5" t="s">
        <v>238</v>
      </c>
      <c r="J3839" s="5" t="s">
        <v>347</v>
      </c>
      <c r="K3839" s="5" t="s">
        <v>111</v>
      </c>
      <c r="L3839" s="5" t="s">
        <v>112</v>
      </c>
      <c r="M3839" s="5" t="s">
        <v>65</v>
      </c>
      <c r="N3839" s="5" t="s">
        <v>367</v>
      </c>
      <c r="O3839" s="5" t="s">
        <v>368</v>
      </c>
      <c r="P3839" s="5" t="s">
        <v>7123</v>
      </c>
      <c r="T3839" s="5">
        <v>1</v>
      </c>
      <c r="U3839" s="5" t="s">
        <v>375</v>
      </c>
      <c r="V3839" s="5" t="s">
        <v>38</v>
      </c>
      <c r="W3839" s="5" t="s">
        <v>9562</v>
      </c>
      <c r="X3839" s="5" t="str">
        <f>+VLOOKUP(C3839,Hoja1!$E$2:$F$125,2,0)</f>
        <v>SOPETRÁN</v>
      </c>
      <c r="Y3839" s="6" t="s">
        <v>15684</v>
      </c>
      <c r="Z3839" s="6">
        <v>205761000030</v>
      </c>
    </row>
    <row r="3840" spans="1:26">
      <c r="A3840" s="5" t="s">
        <v>25</v>
      </c>
      <c r="B3840" s="5">
        <v>5761</v>
      </c>
      <c r="C3840" s="5" t="s">
        <v>9745</v>
      </c>
      <c r="D3840" s="6">
        <v>105761000329</v>
      </c>
      <c r="E3840" s="5" t="s">
        <v>9558</v>
      </c>
      <c r="F3840" s="6">
        <v>105761000329</v>
      </c>
      <c r="G3840" s="5" t="s">
        <v>9559</v>
      </c>
      <c r="H3840" s="5">
        <v>8541622</v>
      </c>
      <c r="I3840" s="5" t="s">
        <v>18254</v>
      </c>
      <c r="J3840" s="5" t="s">
        <v>347</v>
      </c>
      <c r="K3840" s="5" t="s">
        <v>111</v>
      </c>
      <c r="L3840" s="5" t="s">
        <v>32</v>
      </c>
      <c r="M3840" s="5" t="s">
        <v>541</v>
      </c>
      <c r="N3840" s="5" t="s">
        <v>348</v>
      </c>
      <c r="O3840" s="5" t="s">
        <v>7561</v>
      </c>
      <c r="P3840" s="5" t="s">
        <v>18255</v>
      </c>
      <c r="T3840" s="5">
        <v>3</v>
      </c>
      <c r="U3840" s="5" t="s">
        <v>375</v>
      </c>
      <c r="V3840" s="5" t="s">
        <v>38</v>
      </c>
      <c r="W3840" s="5" t="s">
        <v>9560</v>
      </c>
      <c r="X3840" s="5" t="str">
        <f>+VLOOKUP(C3840,Hoja1!$E$2:$F$125,2,0)</f>
        <v>SOPETRÁN</v>
      </c>
      <c r="Y3840" s="6" t="s">
        <v>15685</v>
      </c>
      <c r="Z3840" s="6">
        <v>105761000329</v>
      </c>
    </row>
    <row r="3841" spans="1:26">
      <c r="A3841" s="5" t="s">
        <v>25</v>
      </c>
      <c r="B3841" s="5">
        <v>5761</v>
      </c>
      <c r="C3841" s="5" t="s">
        <v>9745</v>
      </c>
      <c r="D3841" s="6">
        <v>105761000299</v>
      </c>
      <c r="E3841" s="5" t="s">
        <v>8476</v>
      </c>
      <c r="F3841" s="6">
        <v>105761000299</v>
      </c>
      <c r="G3841" s="5" t="s">
        <v>8477</v>
      </c>
      <c r="H3841" s="5">
        <v>8541703</v>
      </c>
      <c r="I3841" s="5" t="s">
        <v>18253</v>
      </c>
      <c r="J3841" s="5" t="s">
        <v>347</v>
      </c>
      <c r="K3841" s="5" t="s">
        <v>111</v>
      </c>
      <c r="L3841" s="5" t="s">
        <v>7755</v>
      </c>
      <c r="M3841" s="5" t="s">
        <v>7321</v>
      </c>
      <c r="N3841" s="5" t="s">
        <v>348</v>
      </c>
      <c r="O3841" s="5" t="s">
        <v>8478</v>
      </c>
      <c r="P3841" s="5" t="s">
        <v>363</v>
      </c>
      <c r="T3841" s="5">
        <v>3</v>
      </c>
      <c r="U3841" s="5" t="s">
        <v>375</v>
      </c>
      <c r="V3841" s="5" t="s">
        <v>38</v>
      </c>
      <c r="W3841" s="5" t="s">
        <v>8479</v>
      </c>
      <c r="X3841" s="5" t="str">
        <f>+VLOOKUP(C3841,Hoja1!$E$2:$F$125,2,0)</f>
        <v>SOPETRÁN</v>
      </c>
      <c r="Y3841" s="6" t="s">
        <v>15686</v>
      </c>
      <c r="Z3841" s="6">
        <v>105761000299</v>
      </c>
    </row>
    <row r="3842" spans="1:26">
      <c r="A3842" s="5" t="s">
        <v>25</v>
      </c>
      <c r="B3842" s="5">
        <v>5761</v>
      </c>
      <c r="C3842" s="5" t="s">
        <v>9745</v>
      </c>
      <c r="D3842" s="6">
        <v>305761000697</v>
      </c>
      <c r="E3842" s="5" t="s">
        <v>7368</v>
      </c>
      <c r="F3842" s="6">
        <v>305761000697</v>
      </c>
      <c r="G3842" s="5" t="s">
        <v>16718</v>
      </c>
      <c r="H3842" s="5">
        <v>4134444</v>
      </c>
      <c r="I3842" s="5" t="s">
        <v>16719</v>
      </c>
      <c r="J3842" s="5" t="s">
        <v>347</v>
      </c>
      <c r="K3842" s="5" t="s">
        <v>31</v>
      </c>
      <c r="L3842" s="5" t="s">
        <v>32</v>
      </c>
      <c r="M3842" s="5" t="s">
        <v>65</v>
      </c>
      <c r="N3842" s="5" t="s">
        <v>485</v>
      </c>
      <c r="O3842" s="5" t="s">
        <v>7133</v>
      </c>
      <c r="P3842" s="5" t="s">
        <v>487</v>
      </c>
      <c r="T3842" s="5">
        <v>1</v>
      </c>
      <c r="U3842" s="5" t="s">
        <v>375</v>
      </c>
      <c r="V3842" s="5" t="s">
        <v>38</v>
      </c>
      <c r="W3842" s="5" t="s">
        <v>16720</v>
      </c>
      <c r="X3842" s="5" t="str">
        <f>+VLOOKUP(C3842,Hoja1!$E$2:$F$125,2,0)</f>
        <v>SOPETRÁN</v>
      </c>
      <c r="Y3842" s="6" t="s">
        <v>19059</v>
      </c>
      <c r="Z3842" s="6">
        <v>305761000697</v>
      </c>
    </row>
    <row r="3843" spans="1:26">
      <c r="A3843" s="5" t="s">
        <v>25</v>
      </c>
      <c r="B3843" s="5">
        <v>5761</v>
      </c>
      <c r="C3843" s="5" t="s">
        <v>9745</v>
      </c>
      <c r="D3843" s="6">
        <v>305761000689</v>
      </c>
      <c r="E3843" s="5" t="s">
        <v>687</v>
      </c>
      <c r="F3843" s="6">
        <v>305761000689</v>
      </c>
      <c r="G3843" s="5" t="s">
        <v>837</v>
      </c>
      <c r="H3843" s="5">
        <v>3146949844</v>
      </c>
      <c r="I3843" s="5" t="s">
        <v>838</v>
      </c>
      <c r="J3843" s="5" t="s">
        <v>30</v>
      </c>
      <c r="K3843" s="5" t="s">
        <v>31</v>
      </c>
      <c r="L3843" s="5" t="s">
        <v>32</v>
      </c>
      <c r="M3843" s="5" t="s">
        <v>43</v>
      </c>
      <c r="N3843" s="5" t="s">
        <v>44</v>
      </c>
      <c r="O3843" s="5" t="s">
        <v>393</v>
      </c>
      <c r="P3843" s="5" t="s">
        <v>46</v>
      </c>
      <c r="T3843" s="5">
        <v>1</v>
      </c>
      <c r="U3843" s="5" t="s">
        <v>375</v>
      </c>
      <c r="V3843" s="5" t="s">
        <v>38</v>
      </c>
      <c r="W3843" s="5" t="s">
        <v>839</v>
      </c>
      <c r="X3843" s="5" t="str">
        <f>+VLOOKUP(C3843,Hoja1!$E$2:$F$125,2,0)</f>
        <v>SOPETRÁN</v>
      </c>
      <c r="Y3843" s="6" t="s">
        <v>19058</v>
      </c>
      <c r="Z3843" s="6">
        <v>305761000689</v>
      </c>
    </row>
    <row r="3844" spans="1:26">
      <c r="A3844" s="5" t="s">
        <v>25</v>
      </c>
      <c r="B3844" s="5">
        <v>5761</v>
      </c>
      <c r="C3844" s="5" t="s">
        <v>9745</v>
      </c>
      <c r="D3844" s="6">
        <v>205761000218</v>
      </c>
      <c r="E3844" s="5" t="s">
        <v>1574</v>
      </c>
      <c r="F3844" s="6">
        <v>205761000218</v>
      </c>
      <c r="G3844" s="5" t="s">
        <v>1575</v>
      </c>
      <c r="H3844" s="5">
        <v>8541952</v>
      </c>
      <c r="I3844" s="5" t="s">
        <v>4777</v>
      </c>
      <c r="J3844" s="5" t="s">
        <v>30</v>
      </c>
      <c r="K3844" s="5" t="s">
        <v>111</v>
      </c>
      <c r="L3844" s="5" t="s">
        <v>112</v>
      </c>
      <c r="M3844" s="5" t="s">
        <v>65</v>
      </c>
      <c r="N3844" s="5" t="s">
        <v>34</v>
      </c>
      <c r="O3844" s="5" t="s">
        <v>113</v>
      </c>
      <c r="P3844" s="5" t="s">
        <v>122</v>
      </c>
      <c r="R3844" s="5" t="s">
        <v>1409</v>
      </c>
      <c r="T3844" s="5">
        <v>1</v>
      </c>
      <c r="U3844" s="5" t="s">
        <v>375</v>
      </c>
      <c r="V3844" s="5" t="s">
        <v>38</v>
      </c>
      <c r="W3844" s="5" t="s">
        <v>4778</v>
      </c>
      <c r="X3844" s="5" t="str">
        <f>+VLOOKUP(C3844,Hoja1!$E$2:$F$125,2,0)</f>
        <v>SOPETRÁN</v>
      </c>
      <c r="Y3844" s="6" t="s">
        <v>15687</v>
      </c>
      <c r="Z3844" s="6">
        <v>205761000218</v>
      </c>
    </row>
    <row r="3845" spans="1:26">
      <c r="A3845" s="5" t="s">
        <v>25</v>
      </c>
      <c r="B3845" s="5">
        <v>5761</v>
      </c>
      <c r="C3845" s="5" t="s">
        <v>9745</v>
      </c>
      <c r="D3845" s="6">
        <v>205761000200</v>
      </c>
      <c r="E3845" s="5" t="s">
        <v>3255</v>
      </c>
      <c r="F3845" s="6">
        <v>205761000200</v>
      </c>
      <c r="G3845" s="5" t="s">
        <v>6773</v>
      </c>
      <c r="H3845" s="5" t="s">
        <v>2203</v>
      </c>
      <c r="I3845" s="5" t="s">
        <v>6774</v>
      </c>
      <c r="J3845" s="5" t="s">
        <v>30</v>
      </c>
      <c r="K3845" s="5" t="s">
        <v>111</v>
      </c>
      <c r="L3845" s="5" t="s">
        <v>112</v>
      </c>
      <c r="M3845" s="5" t="s">
        <v>65</v>
      </c>
      <c r="N3845" s="5" t="s">
        <v>34</v>
      </c>
      <c r="O3845" s="5" t="s">
        <v>113</v>
      </c>
      <c r="P3845" s="5" t="s">
        <v>429</v>
      </c>
      <c r="T3845" s="5">
        <v>1</v>
      </c>
      <c r="U3845" s="5" t="s">
        <v>375</v>
      </c>
      <c r="V3845" s="5" t="s">
        <v>38</v>
      </c>
      <c r="W3845" s="5" t="s">
        <v>6775</v>
      </c>
      <c r="X3845" s="5" t="str">
        <f>+VLOOKUP(C3845,Hoja1!$E$2:$F$125,2,0)</f>
        <v>SOPETRÁN</v>
      </c>
      <c r="Y3845" s="6" t="s">
        <v>15688</v>
      </c>
      <c r="Z3845" s="6">
        <v>205761000200</v>
      </c>
    </row>
    <row r="3846" spans="1:26">
      <c r="A3846" s="5" t="s">
        <v>25</v>
      </c>
      <c r="B3846" s="5">
        <v>5761</v>
      </c>
      <c r="C3846" s="5" t="s">
        <v>9745</v>
      </c>
      <c r="D3846" s="6">
        <v>205761000081</v>
      </c>
      <c r="E3846" s="5" t="s">
        <v>3984</v>
      </c>
      <c r="F3846" s="6">
        <v>205761000081</v>
      </c>
      <c r="G3846" s="5" t="s">
        <v>3985</v>
      </c>
      <c r="H3846" s="5" t="s">
        <v>3986</v>
      </c>
      <c r="I3846" s="5" t="s">
        <v>3987</v>
      </c>
      <c r="J3846" s="5" t="s">
        <v>30</v>
      </c>
      <c r="K3846" s="5" t="s">
        <v>111</v>
      </c>
      <c r="L3846" s="5" t="s">
        <v>112</v>
      </c>
      <c r="M3846" s="5" t="s">
        <v>65</v>
      </c>
      <c r="N3846" s="5" t="s">
        <v>34</v>
      </c>
      <c r="O3846" s="5" t="s">
        <v>113</v>
      </c>
      <c r="P3846" s="5" t="s">
        <v>206</v>
      </c>
      <c r="T3846" s="5">
        <v>1</v>
      </c>
      <c r="U3846" s="5" t="s">
        <v>375</v>
      </c>
      <c r="V3846" s="5" t="s">
        <v>38</v>
      </c>
      <c r="W3846" s="5" t="s">
        <v>3988</v>
      </c>
      <c r="X3846" s="5" t="str">
        <f>+VLOOKUP(C3846,Hoja1!$E$2:$F$125,2,0)</f>
        <v>SOPETRÁN</v>
      </c>
      <c r="Y3846" s="6" t="s">
        <v>15689</v>
      </c>
      <c r="Z3846" s="6">
        <v>205761000081</v>
      </c>
    </row>
    <row r="3847" spans="1:26">
      <c r="A3847" s="5" t="s">
        <v>25</v>
      </c>
      <c r="B3847" s="5">
        <v>5761</v>
      </c>
      <c r="C3847" s="5" t="s">
        <v>9745</v>
      </c>
      <c r="D3847" s="6">
        <v>205761000285</v>
      </c>
      <c r="E3847" s="5" t="s">
        <v>5446</v>
      </c>
      <c r="F3847" s="6">
        <v>205761000285</v>
      </c>
      <c r="G3847" s="5" t="s">
        <v>5447</v>
      </c>
      <c r="H3847" s="5" t="s">
        <v>5448</v>
      </c>
      <c r="I3847" s="5" t="s">
        <v>5449</v>
      </c>
      <c r="J3847" s="5" t="s">
        <v>30</v>
      </c>
      <c r="K3847" s="5" t="s">
        <v>111</v>
      </c>
      <c r="L3847" s="5" t="s">
        <v>112</v>
      </c>
      <c r="M3847" s="5" t="s">
        <v>65</v>
      </c>
      <c r="N3847" s="5" t="s">
        <v>34</v>
      </c>
      <c r="O3847" s="5" t="s">
        <v>113</v>
      </c>
      <c r="P3847" s="5" t="s">
        <v>122</v>
      </c>
      <c r="T3847" s="5">
        <v>1</v>
      </c>
      <c r="U3847" s="5" t="s">
        <v>375</v>
      </c>
      <c r="V3847" s="5" t="s">
        <v>38</v>
      </c>
      <c r="W3847" s="5" t="s">
        <v>5450</v>
      </c>
      <c r="X3847" s="5" t="str">
        <f>+VLOOKUP(C3847,Hoja1!$E$2:$F$125,2,0)</f>
        <v>SOPETRÁN</v>
      </c>
      <c r="Y3847" s="6" t="s">
        <v>15690</v>
      </c>
      <c r="Z3847" s="6">
        <v>205761000285</v>
      </c>
    </row>
    <row r="3848" spans="1:26">
      <c r="A3848" s="5" t="s">
        <v>25</v>
      </c>
      <c r="B3848" s="5">
        <v>5761</v>
      </c>
      <c r="C3848" s="5" t="s">
        <v>9745</v>
      </c>
      <c r="D3848" s="6">
        <v>205761000269</v>
      </c>
      <c r="E3848" s="5" t="s">
        <v>2889</v>
      </c>
      <c r="F3848" s="6">
        <v>205761000269</v>
      </c>
      <c r="G3848" s="5" t="s">
        <v>1137</v>
      </c>
      <c r="H3848" s="5">
        <v>3165013269</v>
      </c>
      <c r="I3848" s="5" t="s">
        <v>6769</v>
      </c>
      <c r="J3848" s="5" t="s">
        <v>30</v>
      </c>
      <c r="K3848" s="5" t="s">
        <v>111</v>
      </c>
      <c r="L3848" s="5" t="s">
        <v>112</v>
      </c>
      <c r="M3848" s="5" t="s">
        <v>65</v>
      </c>
      <c r="N3848" s="5" t="s">
        <v>34</v>
      </c>
      <c r="O3848" s="5" t="s">
        <v>113</v>
      </c>
      <c r="P3848" s="5" t="s">
        <v>206</v>
      </c>
      <c r="R3848" s="5" t="s">
        <v>1409</v>
      </c>
      <c r="T3848" s="5">
        <v>1</v>
      </c>
      <c r="U3848" s="5" t="s">
        <v>375</v>
      </c>
      <c r="V3848" s="5" t="s">
        <v>38</v>
      </c>
      <c r="W3848" s="5" t="s">
        <v>6770</v>
      </c>
      <c r="X3848" s="5" t="str">
        <f>+VLOOKUP(C3848,Hoja1!$E$2:$F$125,2,0)</f>
        <v>SOPETRÁN</v>
      </c>
      <c r="Y3848" s="6" t="s">
        <v>15691</v>
      </c>
      <c r="Z3848" s="6">
        <v>205761000269</v>
      </c>
    </row>
    <row r="3849" spans="1:26">
      <c r="A3849" s="5" t="s">
        <v>25</v>
      </c>
      <c r="B3849" s="5">
        <v>5761</v>
      </c>
      <c r="C3849" s="5" t="s">
        <v>9745</v>
      </c>
      <c r="D3849" s="6">
        <v>205761000099</v>
      </c>
      <c r="E3849" s="5" t="s">
        <v>1337</v>
      </c>
      <c r="F3849" s="6">
        <v>205761000099</v>
      </c>
      <c r="G3849" s="5" t="s">
        <v>1338</v>
      </c>
      <c r="H3849" s="5">
        <v>8542851</v>
      </c>
      <c r="I3849" s="5" t="s">
        <v>1339</v>
      </c>
      <c r="J3849" s="5" t="s">
        <v>30</v>
      </c>
      <c r="K3849" s="5" t="s">
        <v>111</v>
      </c>
      <c r="L3849" s="5" t="s">
        <v>112</v>
      </c>
      <c r="M3849" s="5" t="s">
        <v>65</v>
      </c>
      <c r="N3849" s="5" t="s">
        <v>34</v>
      </c>
      <c r="O3849" s="5" t="s">
        <v>113</v>
      </c>
      <c r="P3849" s="5" t="s">
        <v>206</v>
      </c>
      <c r="T3849" s="5">
        <v>1</v>
      </c>
      <c r="U3849" s="5" t="s">
        <v>375</v>
      </c>
      <c r="V3849" s="5" t="s">
        <v>38</v>
      </c>
      <c r="W3849" s="5" t="s">
        <v>1340</v>
      </c>
      <c r="X3849" s="5" t="str">
        <f>+VLOOKUP(C3849,Hoja1!$E$2:$F$125,2,0)</f>
        <v>SOPETRÁN</v>
      </c>
      <c r="Y3849" s="6" t="s">
        <v>15692</v>
      </c>
      <c r="Z3849" s="6">
        <v>205761000099</v>
      </c>
    </row>
    <row r="3850" spans="1:26">
      <c r="A3850" s="5" t="s">
        <v>25</v>
      </c>
      <c r="B3850" s="5">
        <v>5761</v>
      </c>
      <c r="C3850" s="5" t="s">
        <v>9745</v>
      </c>
      <c r="D3850" s="6">
        <v>205761000137</v>
      </c>
      <c r="E3850" s="5" t="s">
        <v>5700</v>
      </c>
      <c r="F3850" s="6">
        <v>205761000137</v>
      </c>
      <c r="G3850" s="5" t="s">
        <v>5701</v>
      </c>
      <c r="H3850" s="5" t="s">
        <v>2203</v>
      </c>
      <c r="I3850" s="5" t="s">
        <v>6145</v>
      </c>
      <c r="J3850" s="5" t="s">
        <v>30</v>
      </c>
      <c r="K3850" s="5" t="s">
        <v>111</v>
      </c>
      <c r="L3850" s="5" t="s">
        <v>112</v>
      </c>
      <c r="M3850" s="5" t="s">
        <v>65</v>
      </c>
      <c r="N3850" s="5" t="s">
        <v>34</v>
      </c>
      <c r="O3850" s="5" t="s">
        <v>113</v>
      </c>
      <c r="P3850" s="5" t="s">
        <v>206</v>
      </c>
      <c r="R3850" s="5" t="s">
        <v>1409</v>
      </c>
      <c r="T3850" s="5">
        <v>1</v>
      </c>
      <c r="U3850" s="5" t="s">
        <v>375</v>
      </c>
      <c r="V3850" s="5" t="s">
        <v>38</v>
      </c>
      <c r="W3850" s="5" t="s">
        <v>6146</v>
      </c>
      <c r="X3850" s="5" t="str">
        <f>+VLOOKUP(C3850,Hoja1!$E$2:$F$125,2,0)</f>
        <v>SOPETRÁN</v>
      </c>
      <c r="Y3850" s="6" t="s">
        <v>15693</v>
      </c>
      <c r="Z3850" s="6">
        <v>205761000137</v>
      </c>
    </row>
    <row r="3851" spans="1:26">
      <c r="A3851" s="5" t="s">
        <v>25</v>
      </c>
      <c r="B3851" s="5">
        <v>5761</v>
      </c>
      <c r="C3851" s="5" t="s">
        <v>9745</v>
      </c>
      <c r="D3851" s="6">
        <v>205761000277</v>
      </c>
      <c r="E3851" s="5" t="s">
        <v>2071</v>
      </c>
      <c r="F3851" s="6">
        <v>205761000277</v>
      </c>
      <c r="G3851" s="5" t="s">
        <v>6766</v>
      </c>
      <c r="H3851" s="5" t="s">
        <v>2203</v>
      </c>
      <c r="I3851" s="5" t="s">
        <v>6767</v>
      </c>
      <c r="J3851" s="5" t="s">
        <v>30</v>
      </c>
      <c r="K3851" s="5" t="s">
        <v>111</v>
      </c>
      <c r="L3851" s="5" t="s">
        <v>112</v>
      </c>
      <c r="M3851" s="5" t="s">
        <v>65</v>
      </c>
      <c r="N3851" s="5" t="s">
        <v>34</v>
      </c>
      <c r="O3851" s="5" t="s">
        <v>113</v>
      </c>
      <c r="P3851" s="5" t="s">
        <v>206</v>
      </c>
      <c r="R3851" s="5" t="s">
        <v>1409</v>
      </c>
      <c r="T3851" s="5">
        <v>1</v>
      </c>
      <c r="U3851" s="5" t="s">
        <v>375</v>
      </c>
      <c r="V3851" s="5" t="s">
        <v>38</v>
      </c>
      <c r="W3851" s="5" t="s">
        <v>6768</v>
      </c>
      <c r="X3851" s="5" t="str">
        <f>+VLOOKUP(C3851,Hoja1!$E$2:$F$125,2,0)</f>
        <v>SOPETRÁN</v>
      </c>
      <c r="Y3851" s="6" t="s">
        <v>15694</v>
      </c>
      <c r="Z3851" s="6">
        <v>205761000277</v>
      </c>
    </row>
    <row r="3852" spans="1:26">
      <c r="A3852" s="5" t="s">
        <v>25</v>
      </c>
      <c r="B3852" s="5">
        <v>5761</v>
      </c>
      <c r="C3852" s="5" t="s">
        <v>9745</v>
      </c>
      <c r="D3852" s="6">
        <v>205761000625</v>
      </c>
      <c r="E3852" s="5" t="s">
        <v>3130</v>
      </c>
      <c r="F3852" s="6">
        <v>205761000625</v>
      </c>
      <c r="G3852" s="5" t="s">
        <v>3131</v>
      </c>
      <c r="H3852" s="5" t="s">
        <v>3132</v>
      </c>
      <c r="I3852" s="5" t="s">
        <v>3133</v>
      </c>
      <c r="J3852" s="5" t="s">
        <v>30</v>
      </c>
      <c r="K3852" s="5" t="s">
        <v>111</v>
      </c>
      <c r="L3852" s="5" t="s">
        <v>112</v>
      </c>
      <c r="M3852" s="5" t="s">
        <v>65</v>
      </c>
      <c r="N3852" s="5" t="s">
        <v>34</v>
      </c>
      <c r="O3852" s="5" t="s">
        <v>113</v>
      </c>
      <c r="P3852" s="5" t="s">
        <v>206</v>
      </c>
      <c r="R3852" s="5" t="s">
        <v>1409</v>
      </c>
      <c r="T3852" s="5">
        <v>1</v>
      </c>
      <c r="U3852" s="5" t="s">
        <v>375</v>
      </c>
      <c r="V3852" s="5" t="s">
        <v>38</v>
      </c>
      <c r="W3852" s="5" t="s">
        <v>3134</v>
      </c>
      <c r="X3852" s="5" t="str">
        <f>+VLOOKUP(C3852,Hoja1!$E$2:$F$125,2,0)</f>
        <v>SOPETRÁN</v>
      </c>
      <c r="Y3852" s="6" t="s">
        <v>15695</v>
      </c>
      <c r="Z3852" s="6">
        <v>205761000625</v>
      </c>
    </row>
    <row r="3853" spans="1:26">
      <c r="A3853" s="5" t="s">
        <v>25</v>
      </c>
      <c r="B3853" s="5">
        <v>5761</v>
      </c>
      <c r="C3853" s="5" t="s">
        <v>9745</v>
      </c>
      <c r="D3853" s="6">
        <v>205761000048</v>
      </c>
      <c r="E3853" s="5" t="s">
        <v>6147</v>
      </c>
      <c r="F3853" s="6">
        <v>205761000048</v>
      </c>
      <c r="G3853" s="5" t="s">
        <v>6148</v>
      </c>
      <c r="H3853" s="5" t="s">
        <v>6149</v>
      </c>
      <c r="I3853" s="5" t="s">
        <v>6150</v>
      </c>
      <c r="J3853" s="5" t="s">
        <v>30</v>
      </c>
      <c r="K3853" s="5" t="s">
        <v>111</v>
      </c>
      <c r="L3853" s="5" t="s">
        <v>112</v>
      </c>
      <c r="M3853" s="5" t="s">
        <v>65</v>
      </c>
      <c r="N3853" s="5" t="s">
        <v>34</v>
      </c>
      <c r="O3853" s="5" t="s">
        <v>113</v>
      </c>
      <c r="P3853" s="5" t="s">
        <v>122</v>
      </c>
      <c r="R3853" s="5" t="s">
        <v>1409</v>
      </c>
      <c r="T3853" s="5">
        <v>1</v>
      </c>
      <c r="U3853" s="5" t="s">
        <v>375</v>
      </c>
      <c r="V3853" s="5" t="s">
        <v>38</v>
      </c>
      <c r="W3853" s="5" t="s">
        <v>6151</v>
      </c>
      <c r="X3853" s="5" t="str">
        <f>+VLOOKUP(C3853,Hoja1!$E$2:$F$125,2,0)</f>
        <v>SOPETRÁN</v>
      </c>
      <c r="Y3853" s="6" t="s">
        <v>15696</v>
      </c>
      <c r="Z3853" s="6">
        <v>205761000048</v>
      </c>
    </row>
    <row r="3854" spans="1:26">
      <c r="A3854" s="5" t="s">
        <v>25</v>
      </c>
      <c r="B3854" s="5">
        <v>5761</v>
      </c>
      <c r="C3854" s="5" t="s">
        <v>9745</v>
      </c>
      <c r="D3854" s="6">
        <v>205761000480</v>
      </c>
      <c r="E3854" s="5" t="s">
        <v>2206</v>
      </c>
      <c r="F3854" s="6">
        <v>205761000480</v>
      </c>
      <c r="G3854" s="5" t="s">
        <v>2207</v>
      </c>
      <c r="H3854" s="5" t="s">
        <v>2203</v>
      </c>
      <c r="I3854" s="5" t="s">
        <v>2208</v>
      </c>
      <c r="J3854" s="5" t="s">
        <v>30</v>
      </c>
      <c r="K3854" s="5" t="s">
        <v>111</v>
      </c>
      <c r="L3854" s="5" t="s">
        <v>112</v>
      </c>
      <c r="M3854" s="5" t="s">
        <v>65</v>
      </c>
      <c r="N3854" s="5" t="s">
        <v>34</v>
      </c>
      <c r="O3854" s="5" t="s">
        <v>113</v>
      </c>
      <c r="P3854" s="5" t="s">
        <v>206</v>
      </c>
      <c r="R3854" s="5" t="s">
        <v>1409</v>
      </c>
      <c r="T3854" s="5">
        <v>1</v>
      </c>
      <c r="U3854" s="5" t="s">
        <v>375</v>
      </c>
      <c r="V3854" s="5" t="s">
        <v>38</v>
      </c>
      <c r="W3854" s="5" t="s">
        <v>2209</v>
      </c>
      <c r="X3854" s="5" t="str">
        <f>+VLOOKUP(C3854,Hoja1!$E$2:$F$125,2,0)</f>
        <v>SOPETRÁN</v>
      </c>
      <c r="Y3854" s="6" t="s">
        <v>15697</v>
      </c>
      <c r="Z3854" s="6">
        <v>205761000480</v>
      </c>
    </row>
    <row r="3855" spans="1:26">
      <c r="A3855" s="5" t="s">
        <v>25</v>
      </c>
      <c r="B3855" s="5">
        <v>5761</v>
      </c>
      <c r="C3855" s="5" t="s">
        <v>9745</v>
      </c>
      <c r="D3855" s="6">
        <v>205761000251</v>
      </c>
      <c r="E3855" s="5" t="s">
        <v>3167</v>
      </c>
      <c r="F3855" s="6">
        <v>205761000251</v>
      </c>
      <c r="G3855" s="5" t="s">
        <v>3168</v>
      </c>
      <c r="H3855" s="5" t="s">
        <v>2203</v>
      </c>
      <c r="I3855" s="5" t="s">
        <v>6771</v>
      </c>
      <c r="J3855" s="5" t="s">
        <v>30</v>
      </c>
      <c r="K3855" s="5" t="s">
        <v>111</v>
      </c>
      <c r="L3855" s="5" t="s">
        <v>112</v>
      </c>
      <c r="M3855" s="5" t="s">
        <v>65</v>
      </c>
      <c r="N3855" s="5" t="s">
        <v>34</v>
      </c>
      <c r="O3855" s="5" t="s">
        <v>113</v>
      </c>
      <c r="P3855" s="5" t="s">
        <v>206</v>
      </c>
      <c r="R3855" s="5" t="s">
        <v>1409</v>
      </c>
      <c r="T3855" s="5">
        <v>1</v>
      </c>
      <c r="U3855" s="5" t="s">
        <v>375</v>
      </c>
      <c r="V3855" s="5" t="s">
        <v>38</v>
      </c>
      <c r="W3855" s="5" t="s">
        <v>6772</v>
      </c>
      <c r="X3855" s="5" t="str">
        <f>+VLOOKUP(C3855,Hoja1!$E$2:$F$125,2,0)</f>
        <v>SOPETRÁN</v>
      </c>
      <c r="Y3855" s="6" t="s">
        <v>15698</v>
      </c>
      <c r="Z3855" s="6">
        <v>205761000251</v>
      </c>
    </row>
    <row r="3856" spans="1:26">
      <c r="A3856" s="5" t="s">
        <v>25</v>
      </c>
      <c r="B3856" s="5">
        <v>5761</v>
      </c>
      <c r="C3856" s="5" t="s">
        <v>9745</v>
      </c>
      <c r="D3856" s="6">
        <v>205761000463</v>
      </c>
      <c r="E3856" s="5" t="s">
        <v>2041</v>
      </c>
      <c r="F3856" s="6">
        <v>205761000463</v>
      </c>
      <c r="G3856" s="5" t="s">
        <v>2197</v>
      </c>
      <c r="H3856" s="5" t="s">
        <v>2198</v>
      </c>
      <c r="I3856" s="5" t="s">
        <v>2199</v>
      </c>
      <c r="J3856" s="5" t="s">
        <v>30</v>
      </c>
      <c r="K3856" s="5" t="s">
        <v>111</v>
      </c>
      <c r="L3856" s="5" t="s">
        <v>112</v>
      </c>
      <c r="M3856" s="5" t="s">
        <v>65</v>
      </c>
      <c r="N3856" s="5" t="s">
        <v>374</v>
      </c>
      <c r="O3856" s="5" t="s">
        <v>932</v>
      </c>
      <c r="P3856" s="5" t="s">
        <v>206</v>
      </c>
      <c r="T3856" s="5">
        <v>1</v>
      </c>
      <c r="U3856" s="5" t="s">
        <v>375</v>
      </c>
      <c r="V3856" s="5" t="s">
        <v>38</v>
      </c>
      <c r="W3856" s="5" t="s">
        <v>2200</v>
      </c>
      <c r="X3856" s="5" t="str">
        <f>+VLOOKUP(C3856,Hoja1!$E$2:$F$125,2,0)</f>
        <v>SOPETRÁN</v>
      </c>
      <c r="Y3856" s="6" t="s">
        <v>15699</v>
      </c>
      <c r="Z3856" s="6">
        <v>205761000463</v>
      </c>
    </row>
    <row r="3857" spans="1:26">
      <c r="A3857" s="5" t="s">
        <v>25</v>
      </c>
      <c r="B3857" s="5">
        <v>5761</v>
      </c>
      <c r="C3857" s="5" t="s">
        <v>9745</v>
      </c>
      <c r="D3857" s="6">
        <v>205761000196</v>
      </c>
      <c r="E3857" s="5" t="s">
        <v>2201</v>
      </c>
      <c r="F3857" s="6">
        <v>205761000196</v>
      </c>
      <c r="G3857" s="5" t="s">
        <v>2202</v>
      </c>
      <c r="H3857" s="5" t="s">
        <v>2203</v>
      </c>
      <c r="I3857" s="5" t="s">
        <v>2204</v>
      </c>
      <c r="J3857" s="5" t="s">
        <v>30</v>
      </c>
      <c r="K3857" s="5" t="s">
        <v>111</v>
      </c>
      <c r="L3857" s="5" t="s">
        <v>112</v>
      </c>
      <c r="M3857" s="5" t="s">
        <v>65</v>
      </c>
      <c r="N3857" s="5" t="s">
        <v>34</v>
      </c>
      <c r="O3857" s="5" t="s">
        <v>113</v>
      </c>
      <c r="P3857" s="5" t="s">
        <v>122</v>
      </c>
      <c r="T3857" s="5">
        <v>1</v>
      </c>
      <c r="U3857" s="5" t="s">
        <v>375</v>
      </c>
      <c r="V3857" s="5" t="s">
        <v>38</v>
      </c>
      <c r="W3857" s="5" t="s">
        <v>2205</v>
      </c>
      <c r="X3857" s="5" t="str">
        <f>+VLOOKUP(C3857,Hoja1!$E$2:$F$125,2,0)</f>
        <v>SOPETRÁN</v>
      </c>
      <c r="Y3857" s="6" t="s">
        <v>15700</v>
      </c>
      <c r="Z3857" s="6">
        <v>205761000196</v>
      </c>
    </row>
    <row r="3858" spans="1:26">
      <c r="A3858" s="5" t="s">
        <v>25</v>
      </c>
      <c r="B3858" s="5">
        <v>5761</v>
      </c>
      <c r="C3858" s="5" t="s">
        <v>9745</v>
      </c>
      <c r="D3858" s="6">
        <v>205761000528</v>
      </c>
      <c r="E3858" s="5" t="s">
        <v>4753</v>
      </c>
      <c r="F3858" s="6">
        <v>205761000528</v>
      </c>
      <c r="G3858" s="5" t="s">
        <v>4754</v>
      </c>
      <c r="H3858" s="5" t="s">
        <v>2203</v>
      </c>
      <c r="I3858" s="5" t="s">
        <v>5455</v>
      </c>
      <c r="J3858" s="5" t="s">
        <v>30</v>
      </c>
      <c r="K3858" s="5" t="s">
        <v>111</v>
      </c>
      <c r="L3858" s="5" t="s">
        <v>112</v>
      </c>
      <c r="M3858" s="5" t="s">
        <v>65</v>
      </c>
      <c r="N3858" s="5" t="s">
        <v>34</v>
      </c>
      <c r="O3858" s="5" t="s">
        <v>113</v>
      </c>
      <c r="P3858" s="5" t="s">
        <v>206</v>
      </c>
      <c r="T3858" s="5">
        <v>1</v>
      </c>
      <c r="U3858" s="5" t="s">
        <v>375</v>
      </c>
      <c r="V3858" s="5" t="s">
        <v>38</v>
      </c>
      <c r="W3858" s="5" t="s">
        <v>5456</v>
      </c>
      <c r="X3858" s="5" t="str">
        <f>+VLOOKUP(C3858,Hoja1!$E$2:$F$125,2,0)</f>
        <v>SOPETRÁN</v>
      </c>
      <c r="Y3858" s="6" t="s">
        <v>15701</v>
      </c>
      <c r="Z3858" s="6">
        <v>205761000528</v>
      </c>
    </row>
    <row r="3859" spans="1:26">
      <c r="A3859" s="5" t="s">
        <v>25</v>
      </c>
      <c r="B3859" s="5">
        <v>5761</v>
      </c>
      <c r="C3859" s="5" t="s">
        <v>9745</v>
      </c>
      <c r="D3859" s="6">
        <v>205761000421</v>
      </c>
      <c r="E3859" s="5" t="s">
        <v>3980</v>
      </c>
      <c r="F3859" s="6">
        <v>205761000421</v>
      </c>
      <c r="G3859" s="5" t="s">
        <v>3981</v>
      </c>
      <c r="H3859" s="5" t="s">
        <v>2203</v>
      </c>
      <c r="I3859" s="5" t="s">
        <v>3982</v>
      </c>
      <c r="J3859" s="5" t="s">
        <v>30</v>
      </c>
      <c r="K3859" s="5" t="s">
        <v>111</v>
      </c>
      <c r="L3859" s="5" t="s">
        <v>112</v>
      </c>
      <c r="M3859" s="5" t="s">
        <v>65</v>
      </c>
      <c r="N3859" s="5" t="s">
        <v>34</v>
      </c>
      <c r="O3859" s="5" t="s">
        <v>113</v>
      </c>
      <c r="P3859" s="5" t="s">
        <v>206</v>
      </c>
      <c r="R3859" s="5" t="s">
        <v>1409</v>
      </c>
      <c r="T3859" s="5">
        <v>1</v>
      </c>
      <c r="U3859" s="5" t="s">
        <v>375</v>
      </c>
      <c r="V3859" s="5" t="s">
        <v>38</v>
      </c>
      <c r="W3859" s="5" t="s">
        <v>3983</v>
      </c>
      <c r="X3859" s="5" t="str">
        <f>+VLOOKUP(C3859,Hoja1!$E$2:$F$125,2,0)</f>
        <v>SOPETRÁN</v>
      </c>
      <c r="Y3859" s="6" t="s">
        <v>15702</v>
      </c>
      <c r="Z3859" s="6">
        <v>205761000421</v>
      </c>
    </row>
    <row r="3860" spans="1:26">
      <c r="A3860" s="5" t="s">
        <v>25</v>
      </c>
      <c r="B3860" s="5">
        <v>5761</v>
      </c>
      <c r="C3860" s="5" t="s">
        <v>9745</v>
      </c>
      <c r="D3860" s="6">
        <v>205761000056</v>
      </c>
      <c r="E3860" s="5" t="s">
        <v>4779</v>
      </c>
      <c r="F3860" s="6">
        <v>205761000056</v>
      </c>
      <c r="G3860" s="5" t="s">
        <v>835</v>
      </c>
      <c r="H3860" s="5" t="s">
        <v>2203</v>
      </c>
      <c r="I3860" s="5" t="s">
        <v>4780</v>
      </c>
      <c r="J3860" s="5" t="s">
        <v>30</v>
      </c>
      <c r="K3860" s="5" t="s">
        <v>111</v>
      </c>
      <c r="L3860" s="5" t="s">
        <v>112</v>
      </c>
      <c r="M3860" s="5" t="s">
        <v>65</v>
      </c>
      <c r="N3860" s="5" t="s">
        <v>34</v>
      </c>
      <c r="O3860" s="5" t="s">
        <v>113</v>
      </c>
      <c r="P3860" s="5" t="s">
        <v>206</v>
      </c>
      <c r="R3860" s="5" t="s">
        <v>1404</v>
      </c>
      <c r="T3860" s="5">
        <v>1</v>
      </c>
      <c r="U3860" s="5" t="s">
        <v>375</v>
      </c>
      <c r="V3860" s="5" t="s">
        <v>38</v>
      </c>
      <c r="W3860" s="5" t="s">
        <v>4781</v>
      </c>
      <c r="X3860" s="5" t="str">
        <f>+VLOOKUP(C3860,Hoja1!$E$2:$F$125,2,0)</f>
        <v>SOPETRÁN</v>
      </c>
      <c r="Y3860" s="6" t="s">
        <v>15703</v>
      </c>
      <c r="Z3860" s="6">
        <v>205761000056</v>
      </c>
    </row>
    <row r="3861" spans="1:26">
      <c r="A3861" s="5" t="s">
        <v>25</v>
      </c>
      <c r="B3861" s="5">
        <v>5761</v>
      </c>
      <c r="C3861" s="5" t="s">
        <v>9745</v>
      </c>
      <c r="D3861" s="6">
        <v>205761000226</v>
      </c>
      <c r="E3861" s="5" t="s">
        <v>5451</v>
      </c>
      <c r="F3861" s="6">
        <v>205761000226</v>
      </c>
      <c r="G3861" s="5" t="s">
        <v>5452</v>
      </c>
      <c r="H3861" s="5">
        <v>8514885</v>
      </c>
      <c r="I3861" s="5" t="s">
        <v>5453</v>
      </c>
      <c r="J3861" s="5" t="s">
        <v>30</v>
      </c>
      <c r="K3861" s="5" t="s">
        <v>111</v>
      </c>
      <c r="L3861" s="5" t="s">
        <v>112</v>
      </c>
      <c r="M3861" s="5" t="s">
        <v>65</v>
      </c>
      <c r="N3861" s="5" t="s">
        <v>34</v>
      </c>
      <c r="O3861" s="5" t="s">
        <v>113</v>
      </c>
      <c r="P3861" s="5" t="s">
        <v>206</v>
      </c>
      <c r="R3861" s="5" t="s">
        <v>1409</v>
      </c>
      <c r="T3861" s="5">
        <v>1</v>
      </c>
      <c r="U3861" s="5" t="s">
        <v>375</v>
      </c>
      <c r="V3861" s="5" t="s">
        <v>38</v>
      </c>
      <c r="W3861" s="5" t="s">
        <v>5454</v>
      </c>
      <c r="X3861" s="5" t="str">
        <f>+VLOOKUP(C3861,Hoja1!$E$2:$F$125,2,0)</f>
        <v>SOPETRÁN</v>
      </c>
      <c r="Y3861" s="6" t="s">
        <v>15704</v>
      </c>
      <c r="Z3861" s="6">
        <v>205761000226</v>
      </c>
    </row>
    <row r="3862" spans="1:26">
      <c r="A3862" s="5" t="s">
        <v>25</v>
      </c>
      <c r="B3862" s="5">
        <v>5789</v>
      </c>
      <c r="C3862" s="5" t="s">
        <v>9746</v>
      </c>
      <c r="D3862" s="6">
        <v>205789000787</v>
      </c>
      <c r="E3862" s="5" t="s">
        <v>7165</v>
      </c>
      <c r="F3862" s="6">
        <v>205789000787</v>
      </c>
      <c r="G3862" s="5" t="s">
        <v>7166</v>
      </c>
      <c r="I3862" s="5" t="s">
        <v>16344</v>
      </c>
      <c r="J3862" s="5" t="s">
        <v>347</v>
      </c>
      <c r="K3862" s="5" t="s">
        <v>31</v>
      </c>
      <c r="L3862" s="5" t="s">
        <v>112</v>
      </c>
      <c r="M3862" s="5" t="s">
        <v>65</v>
      </c>
      <c r="N3862" s="5" t="s">
        <v>485</v>
      </c>
      <c r="O3862" s="5" t="s">
        <v>7133</v>
      </c>
      <c r="P3862" s="5" t="s">
        <v>487</v>
      </c>
      <c r="T3862" s="5">
        <v>1</v>
      </c>
      <c r="U3862" s="5" t="s">
        <v>375</v>
      </c>
      <c r="V3862" s="5" t="s">
        <v>38</v>
      </c>
      <c r="X3862" s="5" t="str">
        <f>+VLOOKUP(C3862,Hoja1!$E$2:$F$125,2,0)</f>
        <v>TÁMESIS</v>
      </c>
      <c r="Y3862" s="6" t="s">
        <v>15705</v>
      </c>
      <c r="Z3862" s="6">
        <v>205789000787</v>
      </c>
    </row>
    <row r="3863" spans="1:26">
      <c r="A3863" s="5" t="s">
        <v>25</v>
      </c>
      <c r="B3863" s="5">
        <v>5789</v>
      </c>
      <c r="C3863" s="5" t="s">
        <v>9746</v>
      </c>
      <c r="D3863" s="6">
        <v>105789000235</v>
      </c>
      <c r="E3863" s="5" t="s">
        <v>8541</v>
      </c>
      <c r="F3863" s="6">
        <v>105789000235</v>
      </c>
      <c r="G3863" s="5" t="s">
        <v>8542</v>
      </c>
      <c r="H3863" s="5">
        <v>8494657</v>
      </c>
      <c r="I3863" s="5" t="s">
        <v>18259</v>
      </c>
      <c r="J3863" s="5" t="s">
        <v>347</v>
      </c>
      <c r="K3863" s="5" t="s">
        <v>111</v>
      </c>
      <c r="L3863" s="5" t="s">
        <v>32</v>
      </c>
      <c r="M3863" s="5" t="s">
        <v>1209</v>
      </c>
      <c r="N3863" s="5" t="s">
        <v>348</v>
      </c>
      <c r="O3863" s="5" t="s">
        <v>7382</v>
      </c>
      <c r="P3863" s="5" t="s">
        <v>380</v>
      </c>
      <c r="T3863" s="5">
        <v>3</v>
      </c>
      <c r="U3863" s="5" t="s">
        <v>375</v>
      </c>
      <c r="V3863" s="5" t="s">
        <v>38</v>
      </c>
      <c r="W3863" s="5" t="s">
        <v>13125</v>
      </c>
      <c r="X3863" s="5" t="str">
        <f>+VLOOKUP(C3863,Hoja1!$E$2:$F$125,2,0)</f>
        <v>TÁMESIS</v>
      </c>
      <c r="Y3863" s="6" t="s">
        <v>15706</v>
      </c>
      <c r="Z3863" s="6">
        <v>105789000235</v>
      </c>
    </row>
    <row r="3864" spans="1:26">
      <c r="A3864" s="5" t="s">
        <v>25</v>
      </c>
      <c r="B3864" s="5">
        <v>5789</v>
      </c>
      <c r="C3864" s="5" t="s">
        <v>9746</v>
      </c>
      <c r="D3864" s="6">
        <v>205789000248</v>
      </c>
      <c r="E3864" s="5" t="s">
        <v>18262</v>
      </c>
      <c r="F3864" s="6">
        <v>205789000248</v>
      </c>
      <c r="G3864" s="5" t="s">
        <v>8034</v>
      </c>
      <c r="H3864" s="5">
        <v>8486059</v>
      </c>
      <c r="I3864" s="5" t="s">
        <v>238</v>
      </c>
      <c r="J3864" s="5" t="s">
        <v>347</v>
      </c>
      <c r="K3864" s="5" t="s">
        <v>111</v>
      </c>
      <c r="L3864" s="5" t="s">
        <v>112</v>
      </c>
      <c r="M3864" s="5" t="s">
        <v>772</v>
      </c>
      <c r="N3864" s="5" t="s">
        <v>348</v>
      </c>
      <c r="O3864" s="5" t="s">
        <v>7626</v>
      </c>
      <c r="P3864" s="5" t="s">
        <v>13127</v>
      </c>
      <c r="T3864" s="5">
        <v>1</v>
      </c>
      <c r="U3864" s="5" t="s">
        <v>375</v>
      </c>
      <c r="V3864" s="5" t="s">
        <v>38</v>
      </c>
      <c r="W3864" s="5" t="s">
        <v>8035</v>
      </c>
      <c r="X3864" s="5" t="str">
        <f>+VLOOKUP(C3864,Hoja1!$E$2:$F$125,2,0)</f>
        <v>TÁMESIS</v>
      </c>
      <c r="Y3864" s="6" t="s">
        <v>19067</v>
      </c>
      <c r="Z3864" s="6">
        <v>205789000248</v>
      </c>
    </row>
    <row r="3865" spans="1:26">
      <c r="A3865" s="5" t="s">
        <v>25</v>
      </c>
      <c r="B3865" s="5">
        <v>5789</v>
      </c>
      <c r="C3865" s="5" t="s">
        <v>9746</v>
      </c>
      <c r="D3865" s="6">
        <v>205789000591</v>
      </c>
      <c r="E3865" s="5" t="s">
        <v>8455</v>
      </c>
      <c r="F3865" s="6">
        <v>205789000591</v>
      </c>
      <c r="G3865" s="5" t="s">
        <v>8539</v>
      </c>
      <c r="H3865" s="5">
        <v>8514526</v>
      </c>
      <c r="I3865" s="5" t="s">
        <v>18257</v>
      </c>
      <c r="J3865" s="5" t="s">
        <v>347</v>
      </c>
      <c r="K3865" s="5" t="s">
        <v>111</v>
      </c>
      <c r="L3865" s="5" t="s">
        <v>112</v>
      </c>
      <c r="M3865" s="5" t="s">
        <v>65</v>
      </c>
      <c r="N3865" s="5" t="s">
        <v>348</v>
      </c>
      <c r="O3865" s="5" t="s">
        <v>359</v>
      </c>
      <c r="P3865" s="5" t="s">
        <v>7009</v>
      </c>
      <c r="T3865" s="5">
        <v>1</v>
      </c>
      <c r="U3865" s="5" t="s">
        <v>375</v>
      </c>
      <c r="V3865" s="5" t="s">
        <v>38</v>
      </c>
      <c r="W3865" s="5" t="s">
        <v>8540</v>
      </c>
      <c r="X3865" s="5" t="str">
        <f>+VLOOKUP(C3865,Hoja1!$E$2:$F$125,2,0)</f>
        <v>TÁMESIS</v>
      </c>
      <c r="Y3865" s="6" t="s">
        <v>19066</v>
      </c>
      <c r="Z3865" s="6">
        <v>205789000591</v>
      </c>
    </row>
    <row r="3866" spans="1:26">
      <c r="A3866" s="5" t="s">
        <v>25</v>
      </c>
      <c r="B3866" s="5">
        <v>5789</v>
      </c>
      <c r="C3866" s="5" t="s">
        <v>9746</v>
      </c>
      <c r="D3866" s="6">
        <v>205789000370</v>
      </c>
      <c r="E3866" s="5" t="s">
        <v>8250</v>
      </c>
      <c r="F3866" s="6">
        <v>205789000370</v>
      </c>
      <c r="G3866" s="5" t="s">
        <v>13128</v>
      </c>
      <c r="H3866" s="5">
        <v>8495815</v>
      </c>
      <c r="I3866" s="5" t="s">
        <v>18260</v>
      </c>
      <c r="J3866" s="5" t="s">
        <v>347</v>
      </c>
      <c r="K3866" s="5" t="s">
        <v>111</v>
      </c>
      <c r="L3866" s="5" t="s">
        <v>32</v>
      </c>
      <c r="M3866" s="5" t="s">
        <v>65</v>
      </c>
      <c r="N3866" s="5" t="s">
        <v>348</v>
      </c>
      <c r="O3866" s="5" t="s">
        <v>359</v>
      </c>
      <c r="P3866" s="5" t="s">
        <v>36</v>
      </c>
      <c r="T3866" s="5">
        <v>2</v>
      </c>
      <c r="U3866" s="5" t="s">
        <v>375</v>
      </c>
      <c r="V3866" s="5" t="s">
        <v>38</v>
      </c>
      <c r="X3866" s="5" t="str">
        <f>+VLOOKUP(C3866,Hoja1!$E$2:$F$125,2,0)</f>
        <v>TÁMESIS</v>
      </c>
      <c r="Y3866" s="6" t="s">
        <v>15707</v>
      </c>
      <c r="Z3866" s="6">
        <v>205789000370</v>
      </c>
    </row>
    <row r="3867" spans="1:26">
      <c r="A3867" s="5" t="s">
        <v>25</v>
      </c>
      <c r="B3867" s="5">
        <v>5789</v>
      </c>
      <c r="C3867" s="5" t="s">
        <v>9746</v>
      </c>
      <c r="D3867" s="6">
        <v>305789000765</v>
      </c>
      <c r="E3867" s="5" t="s">
        <v>687</v>
      </c>
      <c r="F3867" s="6">
        <v>305789000765</v>
      </c>
      <c r="G3867" s="5" t="s">
        <v>854</v>
      </c>
      <c r="H3867" s="5">
        <v>3148549207</v>
      </c>
      <c r="I3867" s="5" t="s">
        <v>855</v>
      </c>
      <c r="J3867" s="5" t="s">
        <v>30</v>
      </c>
      <c r="K3867" s="5" t="s">
        <v>31</v>
      </c>
      <c r="L3867" s="5" t="s">
        <v>32</v>
      </c>
      <c r="M3867" s="5" t="s">
        <v>43</v>
      </c>
      <c r="N3867" s="5" t="s">
        <v>44</v>
      </c>
      <c r="O3867" s="5" t="s">
        <v>393</v>
      </c>
      <c r="P3867" s="5" t="s">
        <v>46</v>
      </c>
      <c r="T3867" s="5">
        <v>1</v>
      </c>
      <c r="U3867" s="5" t="s">
        <v>375</v>
      </c>
      <c r="V3867" s="5" t="s">
        <v>38</v>
      </c>
      <c r="W3867" s="5" t="s">
        <v>856</v>
      </c>
      <c r="X3867" s="5" t="str">
        <f>+VLOOKUP(C3867,Hoja1!$E$2:$F$125,2,0)</f>
        <v>TÁMESIS</v>
      </c>
      <c r="Y3867" s="6" t="s">
        <v>19065</v>
      </c>
      <c r="Z3867" s="6">
        <v>305789000765</v>
      </c>
    </row>
    <row r="3868" spans="1:26">
      <c r="A3868" s="5" t="s">
        <v>25</v>
      </c>
      <c r="B3868" s="5">
        <v>5789</v>
      </c>
      <c r="C3868" s="5" t="s">
        <v>9746</v>
      </c>
      <c r="D3868" s="6">
        <v>205789000523</v>
      </c>
      <c r="E3868" s="5" t="s">
        <v>4951</v>
      </c>
      <c r="F3868" s="6">
        <v>205789000523</v>
      </c>
      <c r="G3868" s="5" t="s">
        <v>3039</v>
      </c>
      <c r="H3868" s="5">
        <v>8494096</v>
      </c>
      <c r="I3868" s="5" t="s">
        <v>6384</v>
      </c>
      <c r="J3868" s="5" t="s">
        <v>30</v>
      </c>
      <c r="K3868" s="5" t="s">
        <v>111</v>
      </c>
      <c r="L3868" s="5" t="s">
        <v>112</v>
      </c>
      <c r="M3868" s="5" t="s">
        <v>65</v>
      </c>
      <c r="N3868" s="5" t="s">
        <v>34</v>
      </c>
      <c r="O3868" s="5" t="s">
        <v>113</v>
      </c>
      <c r="P3868" s="5" t="s">
        <v>122</v>
      </c>
      <c r="T3868" s="5">
        <v>1</v>
      </c>
      <c r="U3868" s="5" t="s">
        <v>375</v>
      </c>
      <c r="V3868" s="5" t="s">
        <v>38</v>
      </c>
      <c r="W3868" s="5" t="s">
        <v>1660</v>
      </c>
      <c r="X3868" s="5" t="str">
        <f>+VLOOKUP(C3868,Hoja1!$E$2:$F$125,2,0)</f>
        <v>TÁMESIS</v>
      </c>
      <c r="Y3868" s="6" t="s">
        <v>15708</v>
      </c>
      <c r="Z3868" s="6">
        <v>205789000523</v>
      </c>
    </row>
    <row r="3869" spans="1:26">
      <c r="A3869" s="5" t="s">
        <v>25</v>
      </c>
      <c r="B3869" s="5">
        <v>5789</v>
      </c>
      <c r="C3869" s="5" t="s">
        <v>9746</v>
      </c>
      <c r="D3869" s="6">
        <v>205789000442</v>
      </c>
      <c r="E3869" s="5" t="s">
        <v>4285</v>
      </c>
      <c r="F3869" s="6">
        <v>205789000442</v>
      </c>
      <c r="G3869" s="5" t="s">
        <v>338</v>
      </c>
      <c r="H3869" s="5">
        <v>8494096</v>
      </c>
      <c r="I3869" s="5" t="s">
        <v>4286</v>
      </c>
      <c r="J3869" s="5" t="s">
        <v>30</v>
      </c>
      <c r="K3869" s="5" t="s">
        <v>111</v>
      </c>
      <c r="L3869" s="5" t="s">
        <v>112</v>
      </c>
      <c r="M3869" s="5" t="s">
        <v>65</v>
      </c>
      <c r="N3869" s="5" t="s">
        <v>34</v>
      </c>
      <c r="O3869" s="5" t="s">
        <v>113</v>
      </c>
      <c r="P3869" s="5" t="s">
        <v>122</v>
      </c>
      <c r="T3869" s="5">
        <v>1</v>
      </c>
      <c r="U3869" s="5" t="s">
        <v>375</v>
      </c>
      <c r="V3869" s="5" t="s">
        <v>38</v>
      </c>
      <c r="W3869" s="5" t="s">
        <v>1660</v>
      </c>
      <c r="X3869" s="5" t="str">
        <f>+VLOOKUP(C3869,Hoja1!$E$2:$F$125,2,0)</f>
        <v>TÁMESIS</v>
      </c>
      <c r="Y3869" s="6" t="s">
        <v>15709</v>
      </c>
      <c r="Z3869" s="6">
        <v>205789000442</v>
      </c>
    </row>
    <row r="3870" spans="1:26">
      <c r="A3870" s="5" t="s">
        <v>25</v>
      </c>
      <c r="B3870" s="5">
        <v>5789</v>
      </c>
      <c r="C3870" s="5" t="s">
        <v>9746</v>
      </c>
      <c r="D3870" s="6">
        <v>205789000311</v>
      </c>
      <c r="E3870" s="5" t="s">
        <v>1045</v>
      </c>
      <c r="F3870" s="6">
        <v>205789000311</v>
      </c>
      <c r="G3870" s="5" t="s">
        <v>2073</v>
      </c>
      <c r="H3870" s="5">
        <v>8494096</v>
      </c>
      <c r="I3870" s="5" t="s">
        <v>5725</v>
      </c>
      <c r="J3870" s="5" t="s">
        <v>30</v>
      </c>
      <c r="K3870" s="5" t="s">
        <v>111</v>
      </c>
      <c r="L3870" s="5" t="s">
        <v>112</v>
      </c>
      <c r="M3870" s="5" t="s">
        <v>65</v>
      </c>
      <c r="N3870" s="5" t="s">
        <v>34</v>
      </c>
      <c r="O3870" s="5" t="s">
        <v>113</v>
      </c>
      <c r="P3870" s="5" t="s">
        <v>122</v>
      </c>
      <c r="T3870" s="5">
        <v>1</v>
      </c>
      <c r="U3870" s="5" t="s">
        <v>375</v>
      </c>
      <c r="V3870" s="5" t="s">
        <v>38</v>
      </c>
      <c r="W3870" s="5" t="s">
        <v>1660</v>
      </c>
      <c r="X3870" s="5" t="str">
        <f>+VLOOKUP(C3870,Hoja1!$E$2:$F$125,2,0)</f>
        <v>TÁMESIS</v>
      </c>
      <c r="Y3870" s="6" t="s">
        <v>15710</v>
      </c>
      <c r="Z3870" s="6">
        <v>205789000311</v>
      </c>
    </row>
    <row r="3871" spans="1:26">
      <c r="A3871" s="5" t="s">
        <v>25</v>
      </c>
      <c r="B3871" s="5">
        <v>5789</v>
      </c>
      <c r="C3871" s="5" t="s">
        <v>9746</v>
      </c>
      <c r="D3871" s="6">
        <v>205789000264</v>
      </c>
      <c r="E3871" s="5" t="s">
        <v>1513</v>
      </c>
      <c r="F3871" s="6">
        <v>205789000264</v>
      </c>
      <c r="G3871" s="5" t="s">
        <v>5192</v>
      </c>
      <c r="H3871" s="5">
        <v>8494096</v>
      </c>
      <c r="I3871" s="5" t="s">
        <v>6388</v>
      </c>
      <c r="J3871" s="5" t="s">
        <v>30</v>
      </c>
      <c r="K3871" s="5" t="s">
        <v>111</v>
      </c>
      <c r="L3871" s="5" t="s">
        <v>112</v>
      </c>
      <c r="M3871" s="5" t="s">
        <v>65</v>
      </c>
      <c r="N3871" s="5" t="s">
        <v>34</v>
      </c>
      <c r="O3871" s="5" t="s">
        <v>113</v>
      </c>
      <c r="P3871" s="5" t="s">
        <v>122</v>
      </c>
      <c r="T3871" s="5">
        <v>1</v>
      </c>
      <c r="U3871" s="5" t="s">
        <v>375</v>
      </c>
      <c r="V3871" s="5" t="s">
        <v>38</v>
      </c>
      <c r="W3871" s="5" t="s">
        <v>1656</v>
      </c>
      <c r="X3871" s="5" t="str">
        <f>+VLOOKUP(C3871,Hoja1!$E$2:$F$125,2,0)</f>
        <v>TÁMESIS</v>
      </c>
      <c r="Y3871" s="6" t="s">
        <v>19064</v>
      </c>
      <c r="Z3871" s="6">
        <v>205789000264</v>
      </c>
    </row>
    <row r="3872" spans="1:26">
      <c r="A3872" s="5" t="s">
        <v>25</v>
      </c>
      <c r="B3872" s="5">
        <v>5789</v>
      </c>
      <c r="C3872" s="5" t="s">
        <v>9746</v>
      </c>
      <c r="D3872" s="6">
        <v>205789000043</v>
      </c>
      <c r="E3872" s="5" t="s">
        <v>972</v>
      </c>
      <c r="F3872" s="6">
        <v>205789000043</v>
      </c>
      <c r="G3872" s="5" t="s">
        <v>973</v>
      </c>
      <c r="H3872" s="5">
        <v>8494334</v>
      </c>
      <c r="I3872" s="5" t="s">
        <v>2581</v>
      </c>
      <c r="J3872" s="5" t="s">
        <v>30</v>
      </c>
      <c r="K3872" s="5" t="s">
        <v>111</v>
      </c>
      <c r="L3872" s="5" t="s">
        <v>112</v>
      </c>
      <c r="M3872" s="5" t="s">
        <v>65</v>
      </c>
      <c r="N3872" s="5" t="s">
        <v>34</v>
      </c>
      <c r="O3872" s="5" t="s">
        <v>113</v>
      </c>
      <c r="P3872" s="5" t="s">
        <v>122</v>
      </c>
      <c r="T3872" s="5">
        <v>1</v>
      </c>
      <c r="U3872" s="5" t="s">
        <v>375</v>
      </c>
      <c r="V3872" s="5" t="s">
        <v>38</v>
      </c>
      <c r="W3872" s="5" t="s">
        <v>2582</v>
      </c>
      <c r="X3872" s="5" t="str">
        <f>+VLOOKUP(C3872,Hoja1!$E$2:$F$125,2,0)</f>
        <v>TÁMESIS</v>
      </c>
      <c r="Y3872" s="6" t="s">
        <v>15711</v>
      </c>
      <c r="Z3872" s="6">
        <v>205789000043</v>
      </c>
    </row>
    <row r="3873" spans="1:26">
      <c r="A3873" s="5" t="s">
        <v>25</v>
      </c>
      <c r="B3873" s="5">
        <v>5789</v>
      </c>
      <c r="C3873" s="5" t="s">
        <v>9746</v>
      </c>
      <c r="D3873" s="6">
        <v>205789000035</v>
      </c>
      <c r="E3873" s="5" t="s">
        <v>1661</v>
      </c>
      <c r="F3873" s="6">
        <v>205789000035</v>
      </c>
      <c r="G3873" s="5" t="s">
        <v>1662</v>
      </c>
      <c r="H3873" s="5">
        <v>8494096</v>
      </c>
      <c r="I3873" s="5" t="s">
        <v>1663</v>
      </c>
      <c r="J3873" s="5" t="s">
        <v>30</v>
      </c>
      <c r="K3873" s="5" t="s">
        <v>111</v>
      </c>
      <c r="L3873" s="5" t="s">
        <v>112</v>
      </c>
      <c r="M3873" s="5" t="s">
        <v>65</v>
      </c>
      <c r="N3873" s="5" t="s">
        <v>34</v>
      </c>
      <c r="O3873" s="5" t="s">
        <v>113</v>
      </c>
      <c r="P3873" s="5" t="s">
        <v>122</v>
      </c>
      <c r="T3873" s="5">
        <v>1</v>
      </c>
      <c r="U3873" s="5" t="s">
        <v>375</v>
      </c>
      <c r="V3873" s="5" t="s">
        <v>38</v>
      </c>
      <c r="W3873" s="5" t="s">
        <v>1660</v>
      </c>
      <c r="X3873" s="5" t="str">
        <f>+VLOOKUP(C3873,Hoja1!$E$2:$F$125,2,0)</f>
        <v>TÁMESIS</v>
      </c>
      <c r="Y3873" s="6" t="s">
        <v>15712</v>
      </c>
      <c r="Z3873" s="6">
        <v>205789000035</v>
      </c>
    </row>
    <row r="3874" spans="1:26">
      <c r="A3874" s="5" t="s">
        <v>25</v>
      </c>
      <c r="B3874" s="5">
        <v>5789</v>
      </c>
      <c r="C3874" s="5" t="s">
        <v>9746</v>
      </c>
      <c r="D3874" s="6">
        <v>205789000698</v>
      </c>
      <c r="E3874" s="5" t="s">
        <v>1157</v>
      </c>
      <c r="F3874" s="6">
        <v>205789000698</v>
      </c>
      <c r="G3874" s="5" t="s">
        <v>236</v>
      </c>
      <c r="H3874" s="5">
        <v>8494096</v>
      </c>
      <c r="I3874" s="5" t="s">
        <v>4294</v>
      </c>
      <c r="J3874" s="5" t="s">
        <v>30</v>
      </c>
      <c r="K3874" s="5" t="s">
        <v>111</v>
      </c>
      <c r="L3874" s="5" t="s">
        <v>112</v>
      </c>
      <c r="M3874" s="5" t="s">
        <v>65</v>
      </c>
      <c r="N3874" s="5" t="s">
        <v>34</v>
      </c>
      <c r="O3874" s="5" t="s">
        <v>113</v>
      </c>
      <c r="P3874" s="5" t="s">
        <v>122</v>
      </c>
      <c r="T3874" s="5">
        <v>1</v>
      </c>
      <c r="U3874" s="5" t="s">
        <v>375</v>
      </c>
      <c r="V3874" s="5" t="s">
        <v>38</v>
      </c>
      <c r="W3874" s="5" t="s">
        <v>4295</v>
      </c>
      <c r="X3874" s="5" t="str">
        <f>+VLOOKUP(C3874,Hoja1!$E$2:$F$125,2,0)</f>
        <v>TÁMESIS</v>
      </c>
      <c r="Y3874" s="6" t="s">
        <v>15713</v>
      </c>
      <c r="Z3874" s="6">
        <v>205789000698</v>
      </c>
    </row>
    <row r="3875" spans="1:26">
      <c r="A3875" s="5" t="s">
        <v>25</v>
      </c>
      <c r="B3875" s="5">
        <v>5789</v>
      </c>
      <c r="C3875" s="5" t="s">
        <v>9746</v>
      </c>
      <c r="D3875" s="6">
        <v>205789000418</v>
      </c>
      <c r="E3875" s="5" t="s">
        <v>7017</v>
      </c>
      <c r="F3875" s="6">
        <v>205789000418</v>
      </c>
      <c r="G3875" s="5" t="s">
        <v>7018</v>
      </c>
      <c r="H3875" s="5">
        <v>8494096</v>
      </c>
      <c r="I3875" s="5" t="s">
        <v>7019</v>
      </c>
      <c r="J3875" s="5" t="s">
        <v>30</v>
      </c>
      <c r="K3875" s="5" t="s">
        <v>111</v>
      </c>
      <c r="L3875" s="5" t="s">
        <v>112</v>
      </c>
      <c r="M3875" s="5" t="s">
        <v>65</v>
      </c>
      <c r="N3875" s="5" t="s">
        <v>34</v>
      </c>
      <c r="O3875" s="5" t="s">
        <v>113</v>
      </c>
      <c r="P3875" s="5" t="s">
        <v>122</v>
      </c>
      <c r="T3875" s="5">
        <v>1</v>
      </c>
      <c r="U3875" s="5" t="s">
        <v>375</v>
      </c>
      <c r="V3875" s="5" t="s">
        <v>38</v>
      </c>
      <c r="W3875" s="5" t="s">
        <v>1660</v>
      </c>
      <c r="X3875" s="5" t="str">
        <f>+VLOOKUP(C3875,Hoja1!$E$2:$F$125,2,0)</f>
        <v>TÁMESIS</v>
      </c>
      <c r="Y3875" s="6" t="s">
        <v>15714</v>
      </c>
      <c r="Z3875" s="6">
        <v>205789000418</v>
      </c>
    </row>
    <row r="3876" spans="1:26">
      <c r="A3876" s="5" t="s">
        <v>25</v>
      </c>
      <c r="B3876" s="5">
        <v>5789</v>
      </c>
      <c r="C3876" s="5" t="s">
        <v>9746</v>
      </c>
      <c r="D3876" s="6">
        <v>205789000213</v>
      </c>
      <c r="E3876" s="5" t="s">
        <v>4277</v>
      </c>
      <c r="F3876" s="6">
        <v>205789000213</v>
      </c>
      <c r="G3876" s="5" t="s">
        <v>4278</v>
      </c>
      <c r="H3876" s="5">
        <v>8495906</v>
      </c>
      <c r="I3876" s="5" t="s">
        <v>4279</v>
      </c>
      <c r="J3876" s="5" t="s">
        <v>30</v>
      </c>
      <c r="K3876" s="5" t="s">
        <v>111</v>
      </c>
      <c r="L3876" s="5" t="s">
        <v>112</v>
      </c>
      <c r="M3876" s="5" t="s">
        <v>65</v>
      </c>
      <c r="N3876" s="5" t="s">
        <v>34</v>
      </c>
      <c r="O3876" s="5" t="s">
        <v>113</v>
      </c>
      <c r="P3876" s="5" t="s">
        <v>122</v>
      </c>
      <c r="Q3876" s="5" t="s">
        <v>982</v>
      </c>
      <c r="T3876" s="5">
        <v>1</v>
      </c>
      <c r="U3876" s="5" t="s">
        <v>375</v>
      </c>
      <c r="V3876" s="5" t="s">
        <v>38</v>
      </c>
      <c r="W3876" s="5" t="s">
        <v>4280</v>
      </c>
      <c r="X3876" s="5" t="str">
        <f>+VLOOKUP(C3876,Hoja1!$E$2:$F$125,2,0)</f>
        <v>TÁMESIS</v>
      </c>
      <c r="Y3876" s="6" t="s">
        <v>15715</v>
      </c>
      <c r="Z3876" s="6">
        <v>205789000213</v>
      </c>
    </row>
    <row r="3877" spans="1:26">
      <c r="A3877" s="5" t="s">
        <v>25</v>
      </c>
      <c r="B3877" s="5">
        <v>5789</v>
      </c>
      <c r="C3877" s="5" t="s">
        <v>9746</v>
      </c>
      <c r="D3877" s="6">
        <v>205789000400</v>
      </c>
      <c r="E3877" s="5" t="s">
        <v>1657</v>
      </c>
      <c r="F3877" s="6">
        <v>205789000400</v>
      </c>
      <c r="G3877" s="5" t="s">
        <v>1658</v>
      </c>
      <c r="H3877" s="5">
        <v>8494096</v>
      </c>
      <c r="I3877" s="5" t="s">
        <v>1659</v>
      </c>
      <c r="J3877" s="5" t="s">
        <v>30</v>
      </c>
      <c r="K3877" s="5" t="s">
        <v>111</v>
      </c>
      <c r="L3877" s="5" t="s">
        <v>112</v>
      </c>
      <c r="M3877" s="5" t="s">
        <v>65</v>
      </c>
      <c r="N3877" s="5" t="s">
        <v>34</v>
      </c>
      <c r="O3877" s="5" t="s">
        <v>113</v>
      </c>
      <c r="P3877" s="5" t="s">
        <v>122</v>
      </c>
      <c r="T3877" s="5">
        <v>1</v>
      </c>
      <c r="U3877" s="5" t="s">
        <v>375</v>
      </c>
      <c r="V3877" s="5" t="s">
        <v>38</v>
      </c>
      <c r="W3877" s="5" t="s">
        <v>1660</v>
      </c>
      <c r="X3877" s="5" t="str">
        <f>+VLOOKUP(C3877,Hoja1!$E$2:$F$125,2,0)</f>
        <v>TÁMESIS</v>
      </c>
      <c r="Y3877" s="6" t="s">
        <v>15716</v>
      </c>
      <c r="Z3877" s="6">
        <v>205789000400</v>
      </c>
    </row>
    <row r="3878" spans="1:26">
      <c r="A3878" s="5" t="s">
        <v>25</v>
      </c>
      <c r="B3878" s="5">
        <v>5789</v>
      </c>
      <c r="C3878" s="5" t="s">
        <v>9746</v>
      </c>
      <c r="D3878" s="6">
        <v>205789000582</v>
      </c>
      <c r="E3878" s="5" t="s">
        <v>7020</v>
      </c>
      <c r="F3878" s="6">
        <v>205789000582</v>
      </c>
      <c r="G3878" s="5" t="s">
        <v>7021</v>
      </c>
      <c r="H3878" s="5">
        <v>8494096</v>
      </c>
      <c r="I3878" s="5" t="s">
        <v>7022</v>
      </c>
      <c r="J3878" s="5" t="s">
        <v>30</v>
      </c>
      <c r="K3878" s="5" t="s">
        <v>111</v>
      </c>
      <c r="L3878" s="5" t="s">
        <v>112</v>
      </c>
      <c r="M3878" s="5" t="s">
        <v>693</v>
      </c>
      <c r="N3878" s="5" t="s">
        <v>34</v>
      </c>
      <c r="O3878" s="5" t="s">
        <v>113</v>
      </c>
      <c r="P3878" s="5" t="s">
        <v>122</v>
      </c>
      <c r="T3878" s="5">
        <v>1</v>
      </c>
      <c r="U3878" s="5" t="s">
        <v>375</v>
      </c>
      <c r="V3878" s="5" t="s">
        <v>38</v>
      </c>
      <c r="W3878" s="5" t="s">
        <v>1660</v>
      </c>
      <c r="X3878" s="5" t="str">
        <f>+VLOOKUP(C3878,Hoja1!$E$2:$F$125,2,0)</f>
        <v>TÁMESIS</v>
      </c>
      <c r="Y3878" s="6" t="s">
        <v>15717</v>
      </c>
      <c r="Z3878" s="6">
        <v>205789000582</v>
      </c>
    </row>
    <row r="3879" spans="1:26">
      <c r="A3879" s="5" t="s">
        <v>25</v>
      </c>
      <c r="B3879" s="5">
        <v>5789</v>
      </c>
      <c r="C3879" s="5" t="s">
        <v>9746</v>
      </c>
      <c r="D3879" s="6">
        <v>205789000141</v>
      </c>
      <c r="E3879" s="5" t="s">
        <v>7014</v>
      </c>
      <c r="F3879" s="6">
        <v>205789000141</v>
      </c>
      <c r="G3879" s="5" t="s">
        <v>7015</v>
      </c>
      <c r="H3879" s="5">
        <v>8494096</v>
      </c>
      <c r="I3879" s="5" t="s">
        <v>7016</v>
      </c>
      <c r="J3879" s="5" t="s">
        <v>30</v>
      </c>
      <c r="K3879" s="5" t="s">
        <v>111</v>
      </c>
      <c r="L3879" s="5" t="s">
        <v>112</v>
      </c>
      <c r="M3879" s="5" t="s">
        <v>693</v>
      </c>
      <c r="N3879" s="5" t="s">
        <v>34</v>
      </c>
      <c r="O3879" s="5" t="s">
        <v>113</v>
      </c>
      <c r="P3879" s="5" t="s">
        <v>122</v>
      </c>
      <c r="T3879" s="5">
        <v>1</v>
      </c>
      <c r="U3879" s="5" t="s">
        <v>375</v>
      </c>
      <c r="V3879" s="5" t="s">
        <v>38</v>
      </c>
      <c r="W3879" s="5" t="s">
        <v>1660</v>
      </c>
      <c r="X3879" s="5" t="str">
        <f>+VLOOKUP(C3879,Hoja1!$E$2:$F$125,2,0)</f>
        <v>TÁMESIS</v>
      </c>
      <c r="Y3879" s="6" t="s">
        <v>15718</v>
      </c>
      <c r="Z3879" s="6">
        <v>205789000141</v>
      </c>
    </row>
    <row r="3880" spans="1:26">
      <c r="A3880" s="5" t="s">
        <v>25</v>
      </c>
      <c r="B3880" s="5">
        <v>5789</v>
      </c>
      <c r="C3880" s="5" t="s">
        <v>9746</v>
      </c>
      <c r="D3880" s="6">
        <v>205789000132</v>
      </c>
      <c r="E3880" s="5" t="s">
        <v>4287</v>
      </c>
      <c r="F3880" s="6">
        <v>205789000132</v>
      </c>
      <c r="G3880" s="5" t="s">
        <v>4288</v>
      </c>
      <c r="H3880" s="5">
        <v>8494096</v>
      </c>
      <c r="I3880" s="5" t="s">
        <v>4289</v>
      </c>
      <c r="J3880" s="5" t="s">
        <v>30</v>
      </c>
      <c r="K3880" s="5" t="s">
        <v>111</v>
      </c>
      <c r="L3880" s="5" t="s">
        <v>112</v>
      </c>
      <c r="M3880" s="5" t="s">
        <v>65</v>
      </c>
      <c r="N3880" s="5" t="s">
        <v>34</v>
      </c>
      <c r="O3880" s="5" t="s">
        <v>113</v>
      </c>
      <c r="P3880" s="5" t="s">
        <v>122</v>
      </c>
      <c r="T3880" s="5">
        <v>1</v>
      </c>
      <c r="U3880" s="5" t="s">
        <v>375</v>
      </c>
      <c r="V3880" s="5" t="s">
        <v>38</v>
      </c>
      <c r="W3880" s="5" t="s">
        <v>1660</v>
      </c>
      <c r="X3880" s="5" t="str">
        <f>+VLOOKUP(C3880,Hoja1!$E$2:$F$125,2,0)</f>
        <v>TÁMESIS</v>
      </c>
      <c r="Y3880" s="6" t="s">
        <v>15719</v>
      </c>
      <c r="Z3880" s="6">
        <v>205789000132</v>
      </c>
    </row>
    <row r="3881" spans="1:26">
      <c r="A3881" s="5" t="s">
        <v>25</v>
      </c>
      <c r="B3881" s="5">
        <v>5789</v>
      </c>
      <c r="C3881" s="5" t="s">
        <v>9746</v>
      </c>
      <c r="D3881" s="6">
        <v>205789000124</v>
      </c>
      <c r="E3881" s="5" t="s">
        <v>4622</v>
      </c>
      <c r="F3881" s="6">
        <v>205789000124</v>
      </c>
      <c r="G3881" s="5" t="s">
        <v>6391</v>
      </c>
      <c r="H3881" s="5">
        <v>8494096</v>
      </c>
      <c r="I3881" s="5" t="s">
        <v>6392</v>
      </c>
      <c r="J3881" s="5" t="s">
        <v>30</v>
      </c>
      <c r="K3881" s="5" t="s">
        <v>111</v>
      </c>
      <c r="L3881" s="5" t="s">
        <v>112</v>
      </c>
      <c r="M3881" s="5" t="s">
        <v>693</v>
      </c>
      <c r="N3881" s="5" t="s">
        <v>34</v>
      </c>
      <c r="O3881" s="5" t="s">
        <v>113</v>
      </c>
      <c r="P3881" s="5" t="s">
        <v>122</v>
      </c>
      <c r="T3881" s="5">
        <v>1</v>
      </c>
      <c r="U3881" s="5" t="s">
        <v>375</v>
      </c>
      <c r="V3881" s="5" t="s">
        <v>38</v>
      </c>
      <c r="W3881" s="5" t="s">
        <v>1656</v>
      </c>
      <c r="X3881" s="5" t="str">
        <f>+VLOOKUP(C3881,Hoja1!$E$2:$F$125,2,0)</f>
        <v>TÁMESIS</v>
      </c>
      <c r="Y3881" s="6" t="s">
        <v>19063</v>
      </c>
      <c r="Z3881" s="6">
        <v>205789000124</v>
      </c>
    </row>
    <row r="3882" spans="1:26">
      <c r="A3882" s="5" t="s">
        <v>25</v>
      </c>
      <c r="B3882" s="5">
        <v>5789</v>
      </c>
      <c r="C3882" s="5" t="s">
        <v>9746</v>
      </c>
      <c r="D3882" s="6">
        <v>205789000108</v>
      </c>
      <c r="E3882" s="5" t="s">
        <v>3455</v>
      </c>
      <c r="F3882" s="6">
        <v>205789000108</v>
      </c>
      <c r="G3882" s="5" t="s">
        <v>3456</v>
      </c>
      <c r="H3882" s="5">
        <v>8494096</v>
      </c>
      <c r="I3882" s="5" t="s">
        <v>3457</v>
      </c>
      <c r="J3882" s="5" t="s">
        <v>30</v>
      </c>
      <c r="K3882" s="5" t="s">
        <v>111</v>
      </c>
      <c r="L3882" s="5" t="s">
        <v>112</v>
      </c>
      <c r="M3882" s="5" t="s">
        <v>693</v>
      </c>
      <c r="N3882" s="5" t="s">
        <v>34</v>
      </c>
      <c r="O3882" s="5" t="s">
        <v>113</v>
      </c>
      <c r="P3882" s="5" t="s">
        <v>122</v>
      </c>
      <c r="T3882" s="5">
        <v>1</v>
      </c>
      <c r="U3882" s="5" t="s">
        <v>375</v>
      </c>
      <c r="V3882" s="5" t="s">
        <v>38</v>
      </c>
      <c r="W3882" s="5" t="s">
        <v>1660</v>
      </c>
      <c r="X3882" s="5" t="str">
        <f>+VLOOKUP(C3882,Hoja1!$E$2:$F$125,2,0)</f>
        <v>TÁMESIS</v>
      </c>
      <c r="Y3882" s="6" t="s">
        <v>15720</v>
      </c>
      <c r="Z3882" s="6">
        <v>205789000108</v>
      </c>
    </row>
    <row r="3883" spans="1:26">
      <c r="A3883" s="5" t="s">
        <v>25</v>
      </c>
      <c r="B3883" s="5">
        <v>5789</v>
      </c>
      <c r="C3883" s="5" t="s">
        <v>9746</v>
      </c>
      <c r="D3883" s="6">
        <v>205789000094</v>
      </c>
      <c r="E3883" s="5" t="s">
        <v>9138</v>
      </c>
      <c r="F3883" s="6">
        <v>205789000094</v>
      </c>
      <c r="G3883" s="5" t="s">
        <v>9139</v>
      </c>
      <c r="H3883" s="5">
        <v>8494096</v>
      </c>
      <c r="I3883" s="5" t="s">
        <v>13126</v>
      </c>
      <c r="J3883" s="5" t="s">
        <v>347</v>
      </c>
      <c r="K3883" s="5" t="s">
        <v>111</v>
      </c>
      <c r="L3883" s="5" t="s">
        <v>112</v>
      </c>
      <c r="M3883" s="5" t="s">
        <v>65</v>
      </c>
      <c r="N3883" s="5" t="s">
        <v>367</v>
      </c>
      <c r="O3883" s="5" t="s">
        <v>368</v>
      </c>
      <c r="P3883" s="5" t="s">
        <v>7618</v>
      </c>
      <c r="T3883" s="5">
        <v>1</v>
      </c>
      <c r="U3883" s="5" t="s">
        <v>375</v>
      </c>
      <c r="V3883" s="5" t="s">
        <v>38</v>
      </c>
      <c r="W3883" s="5" t="s">
        <v>1660</v>
      </c>
      <c r="X3883" s="5" t="str">
        <f>+VLOOKUP(C3883,Hoja1!$E$2:$F$125,2,0)</f>
        <v>TÁMESIS</v>
      </c>
      <c r="Y3883" s="6" t="s">
        <v>15721</v>
      </c>
      <c r="Z3883" s="6">
        <v>205789000094</v>
      </c>
    </row>
    <row r="3884" spans="1:26">
      <c r="A3884" s="5" t="s">
        <v>25</v>
      </c>
      <c r="B3884" s="5">
        <v>5789</v>
      </c>
      <c r="C3884" s="5" t="s">
        <v>9746</v>
      </c>
      <c r="D3884" s="6">
        <v>205789000680</v>
      </c>
      <c r="E3884" s="5" t="s">
        <v>2583</v>
      </c>
      <c r="F3884" s="6">
        <v>205789000680</v>
      </c>
      <c r="G3884" s="5" t="s">
        <v>2584</v>
      </c>
      <c r="H3884" s="5">
        <v>8494096</v>
      </c>
      <c r="I3884" s="5" t="s">
        <v>2585</v>
      </c>
      <c r="J3884" s="5" t="s">
        <v>30</v>
      </c>
      <c r="K3884" s="5" t="s">
        <v>111</v>
      </c>
      <c r="L3884" s="5" t="s">
        <v>112</v>
      </c>
      <c r="M3884" s="5" t="s">
        <v>65</v>
      </c>
      <c r="N3884" s="5" t="s">
        <v>34</v>
      </c>
      <c r="O3884" s="5" t="s">
        <v>113</v>
      </c>
      <c r="P3884" s="5" t="s">
        <v>122</v>
      </c>
      <c r="T3884" s="5">
        <v>1</v>
      </c>
      <c r="U3884" s="5" t="s">
        <v>375</v>
      </c>
      <c r="V3884" s="5" t="s">
        <v>38</v>
      </c>
      <c r="W3884" s="5" t="s">
        <v>1660</v>
      </c>
      <c r="X3884" s="5" t="str">
        <f>+VLOOKUP(C3884,Hoja1!$E$2:$F$125,2,0)</f>
        <v>TÁMESIS</v>
      </c>
      <c r="Y3884" s="6" t="s">
        <v>15722</v>
      </c>
      <c r="Z3884" s="6">
        <v>205789000680</v>
      </c>
    </row>
    <row r="3885" spans="1:26">
      <c r="A3885" s="5" t="s">
        <v>25</v>
      </c>
      <c r="B3885" s="5">
        <v>5789</v>
      </c>
      <c r="C3885" s="5" t="s">
        <v>9746</v>
      </c>
      <c r="D3885" s="6">
        <v>205789000078</v>
      </c>
      <c r="E3885" s="5" t="s">
        <v>1547</v>
      </c>
      <c r="F3885" s="6">
        <v>205789000078</v>
      </c>
      <c r="G3885" s="5" t="s">
        <v>1548</v>
      </c>
      <c r="H3885" s="5">
        <v>8494096</v>
      </c>
      <c r="I3885" s="5" t="s">
        <v>7023</v>
      </c>
      <c r="J3885" s="5" t="s">
        <v>30</v>
      </c>
      <c r="K3885" s="5" t="s">
        <v>111</v>
      </c>
      <c r="L3885" s="5" t="s">
        <v>112</v>
      </c>
      <c r="M3885" s="5" t="s">
        <v>693</v>
      </c>
      <c r="N3885" s="5" t="s">
        <v>34</v>
      </c>
      <c r="O3885" s="5" t="s">
        <v>113</v>
      </c>
      <c r="P3885" s="5" t="s">
        <v>122</v>
      </c>
      <c r="T3885" s="5">
        <v>1</v>
      </c>
      <c r="U3885" s="5" t="s">
        <v>375</v>
      </c>
      <c r="V3885" s="5" t="s">
        <v>38</v>
      </c>
      <c r="W3885" s="5" t="s">
        <v>1660</v>
      </c>
      <c r="X3885" s="5" t="str">
        <f>+VLOOKUP(C3885,Hoja1!$E$2:$F$125,2,0)</f>
        <v>TÁMESIS</v>
      </c>
      <c r="Y3885" s="6" t="s">
        <v>15723</v>
      </c>
      <c r="Z3885" s="6">
        <v>205789000078</v>
      </c>
    </row>
    <row r="3886" spans="1:26">
      <c r="A3886" s="5" t="s">
        <v>25</v>
      </c>
      <c r="B3886" s="5">
        <v>5789</v>
      </c>
      <c r="C3886" s="5" t="s">
        <v>9746</v>
      </c>
      <c r="D3886" s="6">
        <v>205789000655</v>
      </c>
      <c r="E3886" s="5" t="s">
        <v>6393</v>
      </c>
      <c r="F3886" s="6">
        <v>205789000655</v>
      </c>
      <c r="G3886" s="5" t="s">
        <v>6394</v>
      </c>
      <c r="H3886" s="5">
        <v>8494096</v>
      </c>
      <c r="I3886" s="5" t="s">
        <v>6395</v>
      </c>
      <c r="J3886" s="5" t="s">
        <v>30</v>
      </c>
      <c r="K3886" s="5" t="s">
        <v>111</v>
      </c>
      <c r="L3886" s="5" t="s">
        <v>112</v>
      </c>
      <c r="M3886" s="5" t="s">
        <v>65</v>
      </c>
      <c r="N3886" s="5" t="s">
        <v>34</v>
      </c>
      <c r="O3886" s="5" t="s">
        <v>113</v>
      </c>
      <c r="P3886" s="5" t="s">
        <v>122</v>
      </c>
      <c r="T3886" s="5">
        <v>1</v>
      </c>
      <c r="U3886" s="5" t="s">
        <v>375</v>
      </c>
      <c r="V3886" s="5" t="s">
        <v>38</v>
      </c>
      <c r="W3886" s="5" t="s">
        <v>1660</v>
      </c>
      <c r="X3886" s="5" t="str">
        <f>+VLOOKUP(C3886,Hoja1!$E$2:$F$125,2,0)</f>
        <v>TÁMESIS</v>
      </c>
      <c r="Y3886" s="6" t="s">
        <v>15724</v>
      </c>
      <c r="Z3886" s="6">
        <v>205789000655</v>
      </c>
    </row>
    <row r="3887" spans="1:26">
      <c r="A3887" s="5" t="s">
        <v>25</v>
      </c>
      <c r="B3887" s="5">
        <v>5789</v>
      </c>
      <c r="C3887" s="5" t="s">
        <v>9746</v>
      </c>
      <c r="D3887" s="6">
        <v>205789000621</v>
      </c>
      <c r="E3887" s="5" t="s">
        <v>4264</v>
      </c>
      <c r="F3887" s="6">
        <v>205789000621</v>
      </c>
      <c r="G3887" s="5" t="s">
        <v>1654</v>
      </c>
      <c r="H3887" s="5">
        <v>8494096</v>
      </c>
      <c r="I3887" s="5" t="s">
        <v>1655</v>
      </c>
      <c r="J3887" s="5" t="s">
        <v>30</v>
      </c>
      <c r="K3887" s="5" t="s">
        <v>111</v>
      </c>
      <c r="L3887" s="5" t="s">
        <v>112</v>
      </c>
      <c r="M3887" s="5" t="s">
        <v>65</v>
      </c>
      <c r="N3887" s="5" t="s">
        <v>34</v>
      </c>
      <c r="O3887" s="5" t="s">
        <v>113</v>
      </c>
      <c r="P3887" s="5" t="s">
        <v>122</v>
      </c>
      <c r="T3887" s="5">
        <v>1</v>
      </c>
      <c r="U3887" s="5" t="s">
        <v>375</v>
      </c>
      <c r="V3887" s="5" t="s">
        <v>38</v>
      </c>
      <c r="W3887" s="5" t="s">
        <v>1656</v>
      </c>
      <c r="X3887" s="5" t="str">
        <f>+VLOOKUP(C3887,Hoja1!$E$2:$F$125,2,0)</f>
        <v>TÁMESIS</v>
      </c>
      <c r="Y3887" s="6" t="s">
        <v>19062</v>
      </c>
      <c r="Z3887" s="6">
        <v>205789000621</v>
      </c>
    </row>
    <row r="3888" spans="1:26">
      <c r="A3888" s="5" t="s">
        <v>25</v>
      </c>
      <c r="B3888" s="5">
        <v>5789</v>
      </c>
      <c r="C3888" s="5" t="s">
        <v>9746</v>
      </c>
      <c r="D3888" s="6">
        <v>205789000159</v>
      </c>
      <c r="E3888" s="5" t="s">
        <v>6385</v>
      </c>
      <c r="F3888" s="6">
        <v>205789000159</v>
      </c>
      <c r="G3888" s="5" t="s">
        <v>6386</v>
      </c>
      <c r="H3888" s="5">
        <v>8494595</v>
      </c>
      <c r="I3888" s="5" t="s">
        <v>6387</v>
      </c>
      <c r="J3888" s="5" t="s">
        <v>30</v>
      </c>
      <c r="K3888" s="5" t="s">
        <v>111</v>
      </c>
      <c r="L3888" s="5" t="s">
        <v>112</v>
      </c>
      <c r="M3888" s="5" t="s">
        <v>693</v>
      </c>
      <c r="N3888" s="5" t="s">
        <v>34</v>
      </c>
      <c r="O3888" s="5" t="s">
        <v>113</v>
      </c>
      <c r="P3888" s="5" t="s">
        <v>122</v>
      </c>
      <c r="T3888" s="5">
        <v>1</v>
      </c>
      <c r="U3888" s="5" t="s">
        <v>375</v>
      </c>
      <c r="V3888" s="5" t="s">
        <v>38</v>
      </c>
      <c r="W3888" s="5" t="s">
        <v>1660</v>
      </c>
      <c r="X3888" s="5" t="str">
        <f>+VLOOKUP(C3888,Hoja1!$E$2:$F$125,2,0)</f>
        <v>TÁMESIS</v>
      </c>
      <c r="Y3888" s="6" t="s">
        <v>15725</v>
      </c>
      <c r="Z3888" s="6">
        <v>205789000159</v>
      </c>
    </row>
    <row r="3889" spans="1:26">
      <c r="A3889" s="5" t="s">
        <v>25</v>
      </c>
      <c r="B3889" s="5">
        <v>5789</v>
      </c>
      <c r="C3889" s="5" t="s">
        <v>9746</v>
      </c>
      <c r="D3889" s="6">
        <v>205789000167</v>
      </c>
      <c r="E3889" s="5" t="s">
        <v>5056</v>
      </c>
      <c r="F3889" s="6">
        <v>205789000167</v>
      </c>
      <c r="G3889" s="5" t="s">
        <v>1265</v>
      </c>
      <c r="H3889" s="5">
        <v>8494096</v>
      </c>
      <c r="I3889" s="5" t="s">
        <v>5057</v>
      </c>
      <c r="J3889" s="5" t="s">
        <v>30</v>
      </c>
      <c r="K3889" s="5" t="s">
        <v>111</v>
      </c>
      <c r="L3889" s="5" t="s">
        <v>112</v>
      </c>
      <c r="M3889" s="5" t="s">
        <v>693</v>
      </c>
      <c r="N3889" s="5" t="s">
        <v>367</v>
      </c>
      <c r="O3889" s="5" t="s">
        <v>1274</v>
      </c>
      <c r="P3889" s="5" t="s">
        <v>122</v>
      </c>
      <c r="T3889" s="5">
        <v>1</v>
      </c>
      <c r="U3889" s="5" t="s">
        <v>375</v>
      </c>
      <c r="V3889" s="5" t="s">
        <v>38</v>
      </c>
      <c r="W3889" s="5" t="s">
        <v>1660</v>
      </c>
      <c r="X3889" s="5" t="str">
        <f>+VLOOKUP(C3889,Hoja1!$E$2:$F$125,2,0)</f>
        <v>TÁMESIS</v>
      </c>
      <c r="Y3889" s="6" t="s">
        <v>15726</v>
      </c>
      <c r="Z3889" s="6">
        <v>205789000167</v>
      </c>
    </row>
    <row r="3890" spans="1:26">
      <c r="A3890" s="5" t="s">
        <v>25</v>
      </c>
      <c r="B3890" s="5">
        <v>5789</v>
      </c>
      <c r="C3890" s="5" t="s">
        <v>9746</v>
      </c>
      <c r="D3890" s="6">
        <v>205789000060</v>
      </c>
      <c r="E3890" s="5" t="s">
        <v>2118</v>
      </c>
      <c r="F3890" s="6">
        <v>205789000060</v>
      </c>
      <c r="G3890" s="5" t="s">
        <v>1057</v>
      </c>
      <c r="H3890" s="5">
        <v>8494096</v>
      </c>
      <c r="I3890" s="5" t="s">
        <v>4290</v>
      </c>
      <c r="J3890" s="5" t="s">
        <v>30</v>
      </c>
      <c r="K3890" s="5" t="s">
        <v>111</v>
      </c>
      <c r="L3890" s="5" t="s">
        <v>112</v>
      </c>
      <c r="M3890" s="5" t="s">
        <v>65</v>
      </c>
      <c r="N3890" s="5" t="s">
        <v>34</v>
      </c>
      <c r="O3890" s="5" t="s">
        <v>113</v>
      </c>
      <c r="P3890" s="5" t="s">
        <v>122</v>
      </c>
      <c r="T3890" s="5">
        <v>1</v>
      </c>
      <c r="U3890" s="5" t="s">
        <v>375</v>
      </c>
      <c r="V3890" s="5" t="s">
        <v>38</v>
      </c>
      <c r="W3890" s="5" t="s">
        <v>1660</v>
      </c>
      <c r="X3890" s="5" t="str">
        <f>+VLOOKUP(C3890,Hoja1!$E$2:$F$125,2,0)</f>
        <v>TÁMESIS</v>
      </c>
      <c r="Y3890" s="6" t="s">
        <v>15727</v>
      </c>
      <c r="Z3890" s="6">
        <v>205789000060</v>
      </c>
    </row>
    <row r="3891" spans="1:26">
      <c r="A3891" s="5" t="s">
        <v>25</v>
      </c>
      <c r="B3891" s="5">
        <v>5789</v>
      </c>
      <c r="C3891" s="5" t="s">
        <v>9746</v>
      </c>
      <c r="D3891" s="6">
        <v>205789000051</v>
      </c>
      <c r="E3891" s="5" t="s">
        <v>1664</v>
      </c>
      <c r="F3891" s="6">
        <v>205789000051</v>
      </c>
      <c r="G3891" s="5" t="s">
        <v>1665</v>
      </c>
      <c r="H3891" s="5">
        <v>8494096</v>
      </c>
      <c r="I3891" s="5" t="s">
        <v>1666</v>
      </c>
      <c r="J3891" s="5" t="s">
        <v>30</v>
      </c>
      <c r="K3891" s="5" t="s">
        <v>111</v>
      </c>
      <c r="L3891" s="5" t="s">
        <v>112</v>
      </c>
      <c r="M3891" s="5" t="s">
        <v>693</v>
      </c>
      <c r="N3891" s="5" t="s">
        <v>34</v>
      </c>
      <c r="O3891" s="5" t="s">
        <v>113</v>
      </c>
      <c r="P3891" s="5" t="s">
        <v>122</v>
      </c>
      <c r="T3891" s="5">
        <v>1</v>
      </c>
      <c r="U3891" s="5" t="s">
        <v>375</v>
      </c>
      <c r="V3891" s="5" t="s">
        <v>38</v>
      </c>
      <c r="W3891" s="5" t="s">
        <v>1667</v>
      </c>
      <c r="X3891" s="5" t="str">
        <f>+VLOOKUP(C3891,Hoja1!$E$2:$F$125,2,0)</f>
        <v>TÁMESIS</v>
      </c>
      <c r="Y3891" s="6" t="s">
        <v>15728</v>
      </c>
      <c r="Z3891" s="6">
        <v>205789000051</v>
      </c>
    </row>
    <row r="3892" spans="1:26">
      <c r="A3892" s="5" t="s">
        <v>25</v>
      </c>
      <c r="B3892" s="5">
        <v>5789</v>
      </c>
      <c r="C3892" s="5" t="s">
        <v>9746</v>
      </c>
      <c r="D3892" s="6">
        <v>205789000388</v>
      </c>
      <c r="E3892" s="5" t="s">
        <v>18258</v>
      </c>
      <c r="F3892" s="6">
        <v>205789000388</v>
      </c>
      <c r="G3892" s="5" t="s">
        <v>5726</v>
      </c>
      <c r="H3892" s="5">
        <v>8494096</v>
      </c>
      <c r="I3892" s="5" t="s">
        <v>5727</v>
      </c>
      <c r="J3892" s="5" t="s">
        <v>30</v>
      </c>
      <c r="K3892" s="5" t="s">
        <v>111</v>
      </c>
      <c r="L3892" s="5" t="s">
        <v>112</v>
      </c>
      <c r="M3892" s="5" t="s">
        <v>65</v>
      </c>
      <c r="N3892" s="5" t="s">
        <v>34</v>
      </c>
      <c r="O3892" s="5" t="s">
        <v>113</v>
      </c>
      <c r="P3892" s="5" t="s">
        <v>122</v>
      </c>
      <c r="T3892" s="5">
        <v>1</v>
      </c>
      <c r="U3892" s="5" t="s">
        <v>375</v>
      </c>
      <c r="V3892" s="5" t="s">
        <v>38</v>
      </c>
      <c r="W3892" s="5" t="s">
        <v>1660</v>
      </c>
      <c r="X3892" s="5" t="str">
        <f>+VLOOKUP(C3892,Hoja1!$E$2:$F$125,2,0)</f>
        <v>TÁMESIS</v>
      </c>
      <c r="Y3892" s="6" t="s">
        <v>19061</v>
      </c>
      <c r="Z3892" s="6">
        <v>205789000388</v>
      </c>
    </row>
    <row r="3893" spans="1:26">
      <c r="A3893" s="5" t="s">
        <v>25</v>
      </c>
      <c r="B3893" s="5">
        <v>5789</v>
      </c>
      <c r="C3893" s="5" t="s">
        <v>9746</v>
      </c>
      <c r="D3893" s="6">
        <v>205789000019</v>
      </c>
      <c r="E3893" s="5" t="s">
        <v>6389</v>
      </c>
      <c r="F3893" s="6">
        <v>205789000019</v>
      </c>
      <c r="G3893" s="5" t="s">
        <v>147</v>
      </c>
      <c r="H3893" s="5">
        <v>8494096</v>
      </c>
      <c r="I3893" s="5" t="s">
        <v>6390</v>
      </c>
      <c r="J3893" s="5" t="s">
        <v>30</v>
      </c>
      <c r="K3893" s="5" t="s">
        <v>111</v>
      </c>
      <c r="L3893" s="5" t="s">
        <v>112</v>
      </c>
      <c r="M3893" s="5" t="s">
        <v>693</v>
      </c>
      <c r="N3893" s="5" t="s">
        <v>34</v>
      </c>
      <c r="O3893" s="5" t="s">
        <v>113</v>
      </c>
      <c r="P3893" s="5" t="s">
        <v>122</v>
      </c>
      <c r="T3893" s="5">
        <v>1</v>
      </c>
      <c r="U3893" s="5" t="s">
        <v>375</v>
      </c>
      <c r="V3893" s="5" t="s">
        <v>38</v>
      </c>
      <c r="W3893" s="5" t="s">
        <v>1667</v>
      </c>
      <c r="X3893" s="5" t="str">
        <f>+VLOOKUP(C3893,Hoja1!$E$2:$F$125,2,0)</f>
        <v>TÁMESIS</v>
      </c>
      <c r="Y3893" s="6" t="s">
        <v>15729</v>
      </c>
      <c r="Z3893" s="6">
        <v>205789000019</v>
      </c>
    </row>
    <row r="3894" spans="1:26">
      <c r="A3894" s="5" t="s">
        <v>25</v>
      </c>
      <c r="B3894" s="5">
        <v>5789</v>
      </c>
      <c r="C3894" s="5" t="s">
        <v>9746</v>
      </c>
      <c r="D3894" s="6">
        <v>205789000736</v>
      </c>
      <c r="E3894" s="5" t="s">
        <v>4291</v>
      </c>
      <c r="F3894" s="6">
        <v>205789000736</v>
      </c>
      <c r="G3894" s="5" t="s">
        <v>4292</v>
      </c>
      <c r="I3894" s="5" t="s">
        <v>4293</v>
      </c>
      <c r="J3894" s="5" t="s">
        <v>30</v>
      </c>
      <c r="K3894" s="5" t="s">
        <v>111</v>
      </c>
      <c r="L3894" s="5" t="s">
        <v>112</v>
      </c>
      <c r="M3894" s="5" t="s">
        <v>472</v>
      </c>
      <c r="N3894" s="5" t="s">
        <v>34</v>
      </c>
      <c r="O3894" s="5" t="s">
        <v>1210</v>
      </c>
      <c r="P3894" s="5" t="s">
        <v>16889</v>
      </c>
      <c r="T3894" s="5">
        <v>1</v>
      </c>
      <c r="U3894" s="5" t="s">
        <v>375</v>
      </c>
      <c r="V3894" s="5" t="s">
        <v>38</v>
      </c>
      <c r="X3894" s="5" t="str">
        <f>+VLOOKUP(C3894,Hoja1!$E$2:$F$125,2,0)</f>
        <v>TÁMESIS</v>
      </c>
      <c r="Y3894" s="6" t="s">
        <v>15730</v>
      </c>
      <c r="Z3894" s="6">
        <v>205789000736</v>
      </c>
    </row>
    <row r="3895" spans="1:26">
      <c r="A3895" s="5" t="s">
        <v>25</v>
      </c>
      <c r="B3895" s="5">
        <v>5789</v>
      </c>
      <c r="C3895" s="5" t="s">
        <v>9746</v>
      </c>
      <c r="D3895" s="6">
        <v>205789000451</v>
      </c>
      <c r="E3895" s="5" t="s">
        <v>2255</v>
      </c>
      <c r="F3895" s="6">
        <v>205789000451</v>
      </c>
      <c r="G3895" s="5" t="s">
        <v>2256</v>
      </c>
      <c r="H3895" s="5">
        <v>8494096</v>
      </c>
      <c r="I3895" s="5" t="s">
        <v>5055</v>
      </c>
      <c r="J3895" s="5" t="s">
        <v>30</v>
      </c>
      <c r="K3895" s="5" t="s">
        <v>111</v>
      </c>
      <c r="L3895" s="5" t="s">
        <v>112</v>
      </c>
      <c r="M3895" s="5" t="s">
        <v>65</v>
      </c>
      <c r="N3895" s="5" t="s">
        <v>34</v>
      </c>
      <c r="O3895" s="5" t="s">
        <v>113</v>
      </c>
      <c r="P3895" s="5" t="s">
        <v>122</v>
      </c>
      <c r="T3895" s="5">
        <v>1</v>
      </c>
      <c r="U3895" s="5" t="s">
        <v>375</v>
      </c>
      <c r="V3895" s="5" t="s">
        <v>38</v>
      </c>
      <c r="W3895" s="5" t="s">
        <v>1660</v>
      </c>
      <c r="X3895" s="5" t="str">
        <f>+VLOOKUP(C3895,Hoja1!$E$2:$F$125,2,0)</f>
        <v>TÁMESIS</v>
      </c>
      <c r="Y3895" s="6" t="s">
        <v>15731</v>
      </c>
      <c r="Z3895" s="6">
        <v>205789000451</v>
      </c>
    </row>
    <row r="3896" spans="1:26">
      <c r="A3896" s="5" t="s">
        <v>25</v>
      </c>
      <c r="B3896" s="5">
        <v>5789</v>
      </c>
      <c r="C3896" s="5" t="s">
        <v>9746</v>
      </c>
      <c r="D3896" s="6">
        <v>205789000493</v>
      </c>
      <c r="E3896" s="5" t="s">
        <v>18261</v>
      </c>
      <c r="F3896" s="6">
        <v>205789000493</v>
      </c>
      <c r="G3896" s="5" t="s">
        <v>5723</v>
      </c>
      <c r="H3896" s="5">
        <v>8494096</v>
      </c>
      <c r="I3896" s="5" t="s">
        <v>5724</v>
      </c>
      <c r="J3896" s="5" t="s">
        <v>30</v>
      </c>
      <c r="K3896" s="5" t="s">
        <v>111</v>
      </c>
      <c r="L3896" s="5" t="s">
        <v>112</v>
      </c>
      <c r="M3896" s="5" t="s">
        <v>65</v>
      </c>
      <c r="N3896" s="5" t="s">
        <v>34</v>
      </c>
      <c r="O3896" s="5" t="s">
        <v>113</v>
      </c>
      <c r="P3896" s="5" t="s">
        <v>122</v>
      </c>
      <c r="T3896" s="5">
        <v>1</v>
      </c>
      <c r="U3896" s="5" t="s">
        <v>375</v>
      </c>
      <c r="V3896" s="5" t="s">
        <v>38</v>
      </c>
      <c r="W3896" s="5" t="s">
        <v>1656</v>
      </c>
      <c r="X3896" s="5" t="str">
        <f>+VLOOKUP(C3896,Hoja1!$E$2:$F$125,2,0)</f>
        <v>TÁMESIS</v>
      </c>
      <c r="Y3896" s="6" t="s">
        <v>19060</v>
      </c>
      <c r="Z3896" s="6">
        <v>205789000493</v>
      </c>
    </row>
    <row r="3897" spans="1:26">
      <c r="A3897" s="5" t="s">
        <v>25</v>
      </c>
      <c r="B3897" s="5">
        <v>5789</v>
      </c>
      <c r="C3897" s="5" t="s">
        <v>9746</v>
      </c>
      <c r="D3897" s="6">
        <v>205789000221</v>
      </c>
      <c r="E3897" s="5" t="s">
        <v>4281</v>
      </c>
      <c r="F3897" s="6">
        <v>205789000221</v>
      </c>
      <c r="G3897" s="5" t="s">
        <v>4282</v>
      </c>
      <c r="H3897" s="5" t="s">
        <v>4283</v>
      </c>
      <c r="I3897" s="5" t="s">
        <v>4284</v>
      </c>
      <c r="J3897" s="5" t="s">
        <v>30</v>
      </c>
      <c r="K3897" s="5" t="s">
        <v>111</v>
      </c>
      <c r="L3897" s="5" t="s">
        <v>112</v>
      </c>
      <c r="M3897" s="5" t="s">
        <v>56</v>
      </c>
      <c r="N3897" s="5" t="s">
        <v>34</v>
      </c>
      <c r="O3897" s="5" t="s">
        <v>113</v>
      </c>
      <c r="P3897" s="5" t="s">
        <v>122</v>
      </c>
      <c r="T3897" s="5">
        <v>1</v>
      </c>
      <c r="U3897" s="5" t="s">
        <v>375</v>
      </c>
      <c r="V3897" s="5" t="s">
        <v>38</v>
      </c>
      <c r="W3897" s="5" t="s">
        <v>2582</v>
      </c>
      <c r="X3897" s="5" t="str">
        <f>+VLOOKUP(C3897,Hoja1!$E$2:$F$125,2,0)</f>
        <v>TÁMESIS</v>
      </c>
      <c r="Y3897" s="6" t="s">
        <v>15732</v>
      </c>
      <c r="Z3897" s="6">
        <v>205789000221</v>
      </c>
    </row>
    <row r="3898" spans="1:26">
      <c r="A3898" s="5" t="s">
        <v>25</v>
      </c>
      <c r="B3898" s="5">
        <v>5789</v>
      </c>
      <c r="C3898" s="5" t="s">
        <v>9746</v>
      </c>
      <c r="D3898" s="6">
        <v>205789000485</v>
      </c>
      <c r="E3898" s="5" t="s">
        <v>2457</v>
      </c>
      <c r="F3898" s="6">
        <v>205789000485</v>
      </c>
      <c r="G3898" s="5" t="s">
        <v>2458</v>
      </c>
      <c r="H3898" s="5">
        <v>8494096</v>
      </c>
      <c r="I3898" s="5" t="s">
        <v>3452</v>
      </c>
      <c r="J3898" s="5" t="s">
        <v>30</v>
      </c>
      <c r="K3898" s="5" t="s">
        <v>111</v>
      </c>
      <c r="L3898" s="5" t="s">
        <v>112</v>
      </c>
      <c r="M3898" s="5" t="s">
        <v>65</v>
      </c>
      <c r="N3898" s="5" t="s">
        <v>34</v>
      </c>
      <c r="O3898" s="5" t="s">
        <v>113</v>
      </c>
      <c r="P3898" s="5" t="s">
        <v>122</v>
      </c>
      <c r="T3898" s="5">
        <v>1</v>
      </c>
      <c r="U3898" s="5" t="s">
        <v>375</v>
      </c>
      <c r="V3898" s="5" t="s">
        <v>38</v>
      </c>
      <c r="W3898" s="5" t="s">
        <v>2582</v>
      </c>
      <c r="X3898" s="5" t="str">
        <f>+VLOOKUP(C3898,Hoja1!$E$2:$F$125,2,0)</f>
        <v>TÁMESIS</v>
      </c>
      <c r="Y3898" s="6" t="s">
        <v>15733</v>
      </c>
      <c r="Z3898" s="6">
        <v>205789000485</v>
      </c>
    </row>
    <row r="3899" spans="1:26">
      <c r="A3899" s="5" t="s">
        <v>25</v>
      </c>
      <c r="B3899" s="5">
        <v>5789</v>
      </c>
      <c r="C3899" s="5" t="s">
        <v>9746</v>
      </c>
      <c r="D3899" s="6">
        <v>205789000434</v>
      </c>
      <c r="E3899" s="5" t="s">
        <v>3453</v>
      </c>
      <c r="F3899" s="6">
        <v>205789000434</v>
      </c>
      <c r="G3899" s="5" t="s">
        <v>125</v>
      </c>
      <c r="H3899" s="5">
        <v>8494096</v>
      </c>
      <c r="I3899" s="5" t="s">
        <v>3454</v>
      </c>
      <c r="J3899" s="5" t="s">
        <v>30</v>
      </c>
      <c r="K3899" s="5" t="s">
        <v>111</v>
      </c>
      <c r="L3899" s="5" t="s">
        <v>112</v>
      </c>
      <c r="M3899" s="5" t="s">
        <v>65</v>
      </c>
      <c r="N3899" s="5" t="s">
        <v>34</v>
      </c>
      <c r="O3899" s="5" t="s">
        <v>113</v>
      </c>
      <c r="P3899" s="5" t="s">
        <v>122</v>
      </c>
      <c r="T3899" s="5">
        <v>1</v>
      </c>
      <c r="U3899" s="5" t="s">
        <v>375</v>
      </c>
      <c r="V3899" s="5" t="s">
        <v>38</v>
      </c>
      <c r="W3899" s="5" t="s">
        <v>1660</v>
      </c>
      <c r="X3899" s="5" t="str">
        <f>+VLOOKUP(C3899,Hoja1!$E$2:$F$125,2,0)</f>
        <v>TÁMESIS</v>
      </c>
      <c r="Y3899" s="6" t="s">
        <v>15734</v>
      </c>
      <c r="Z3899" s="6">
        <v>205789000434</v>
      </c>
    </row>
    <row r="3900" spans="1:26">
      <c r="A3900" s="5" t="s">
        <v>25</v>
      </c>
      <c r="B3900" s="5">
        <v>5789</v>
      </c>
      <c r="C3900" s="5" t="s">
        <v>9746</v>
      </c>
      <c r="D3900" s="6">
        <v>205789000175</v>
      </c>
      <c r="E3900" s="5" t="s">
        <v>7024</v>
      </c>
      <c r="F3900" s="6">
        <v>205789000175</v>
      </c>
      <c r="G3900" s="5" t="s">
        <v>4275</v>
      </c>
      <c r="H3900" s="5">
        <v>8494096</v>
      </c>
      <c r="I3900" s="5" t="s">
        <v>7025</v>
      </c>
      <c r="J3900" s="5" t="s">
        <v>30</v>
      </c>
      <c r="K3900" s="5" t="s">
        <v>111</v>
      </c>
      <c r="L3900" s="5" t="s">
        <v>112</v>
      </c>
      <c r="M3900" s="5" t="s">
        <v>693</v>
      </c>
      <c r="N3900" s="5" t="s">
        <v>34</v>
      </c>
      <c r="O3900" s="5" t="s">
        <v>113</v>
      </c>
      <c r="P3900" s="5" t="s">
        <v>122</v>
      </c>
      <c r="T3900" s="5">
        <v>1</v>
      </c>
      <c r="U3900" s="5" t="s">
        <v>375</v>
      </c>
      <c r="V3900" s="5" t="s">
        <v>38</v>
      </c>
      <c r="W3900" s="5" t="s">
        <v>1660</v>
      </c>
      <c r="X3900" s="5" t="str">
        <f>+VLOOKUP(C3900,Hoja1!$E$2:$F$125,2,0)</f>
        <v>TÁMESIS</v>
      </c>
      <c r="Y3900" s="6" t="s">
        <v>15735</v>
      </c>
      <c r="Z3900" s="6">
        <v>205789000175</v>
      </c>
    </row>
    <row r="3901" spans="1:26">
      <c r="A3901" s="5" t="s">
        <v>25</v>
      </c>
      <c r="B3901" s="5">
        <v>5789</v>
      </c>
      <c r="C3901" s="5" t="s">
        <v>9746</v>
      </c>
      <c r="D3901" s="6">
        <v>205789000710</v>
      </c>
      <c r="E3901" s="5" t="s">
        <v>1668</v>
      </c>
      <c r="F3901" s="6">
        <v>205789000710</v>
      </c>
      <c r="G3901" s="5" t="s">
        <v>1669</v>
      </c>
      <c r="H3901" s="5">
        <v>8494096</v>
      </c>
      <c r="I3901" s="5" t="s">
        <v>1670</v>
      </c>
      <c r="J3901" s="5" t="s">
        <v>30</v>
      </c>
      <c r="K3901" s="5" t="s">
        <v>111</v>
      </c>
      <c r="L3901" s="5" t="s">
        <v>112</v>
      </c>
      <c r="M3901" s="5" t="s">
        <v>65</v>
      </c>
      <c r="N3901" s="5" t="s">
        <v>34</v>
      </c>
      <c r="O3901" s="5" t="s">
        <v>113</v>
      </c>
      <c r="P3901" s="5" t="s">
        <v>122</v>
      </c>
      <c r="T3901" s="5">
        <v>1</v>
      </c>
      <c r="U3901" s="5" t="s">
        <v>375</v>
      </c>
      <c r="V3901" s="5" t="s">
        <v>38</v>
      </c>
      <c r="W3901" s="5" t="s">
        <v>1660</v>
      </c>
      <c r="X3901" s="5" t="str">
        <f>+VLOOKUP(C3901,Hoja1!$E$2:$F$125,2,0)</f>
        <v>TÁMESIS</v>
      </c>
      <c r="Y3901" s="6" t="s">
        <v>15736</v>
      </c>
      <c r="Z3901" s="6">
        <v>205789000710</v>
      </c>
    </row>
    <row r="3902" spans="1:26">
      <c r="A3902" s="5" t="s">
        <v>25</v>
      </c>
      <c r="B3902" s="5">
        <v>5789</v>
      </c>
      <c r="C3902" s="5" t="s">
        <v>9746</v>
      </c>
      <c r="D3902" s="6">
        <v>205789000183</v>
      </c>
      <c r="E3902" s="5" t="s">
        <v>5728</v>
      </c>
      <c r="F3902" s="6">
        <v>205789000183</v>
      </c>
      <c r="G3902" s="5" t="s">
        <v>5729</v>
      </c>
      <c r="H3902" s="5">
        <v>8494060</v>
      </c>
      <c r="I3902" s="5" t="s">
        <v>5730</v>
      </c>
      <c r="J3902" s="5" t="s">
        <v>30</v>
      </c>
      <c r="K3902" s="5" t="s">
        <v>111</v>
      </c>
      <c r="L3902" s="5" t="s">
        <v>112</v>
      </c>
      <c r="M3902" s="5" t="s">
        <v>693</v>
      </c>
      <c r="N3902" s="5" t="s">
        <v>34</v>
      </c>
      <c r="O3902" s="5" t="s">
        <v>113</v>
      </c>
      <c r="P3902" s="5" t="s">
        <v>122</v>
      </c>
      <c r="T3902" s="5">
        <v>1</v>
      </c>
      <c r="U3902" s="5" t="s">
        <v>375</v>
      </c>
      <c r="V3902" s="5" t="s">
        <v>38</v>
      </c>
      <c r="W3902" s="5" t="s">
        <v>1660</v>
      </c>
      <c r="X3902" s="5" t="str">
        <f>+VLOOKUP(C3902,Hoja1!$E$2:$F$125,2,0)</f>
        <v>TÁMESIS</v>
      </c>
      <c r="Y3902" s="6" t="s">
        <v>15737</v>
      </c>
      <c r="Z3902" s="6">
        <v>205789000183</v>
      </c>
    </row>
    <row r="3903" spans="1:26">
      <c r="A3903" s="5" t="s">
        <v>25</v>
      </c>
      <c r="B3903" s="5">
        <v>5789</v>
      </c>
      <c r="C3903" s="5" t="s">
        <v>9746</v>
      </c>
      <c r="D3903" s="6">
        <v>205789000191</v>
      </c>
      <c r="E3903" s="5" t="s">
        <v>2288</v>
      </c>
      <c r="F3903" s="6">
        <v>205789000191</v>
      </c>
      <c r="G3903" s="5" t="s">
        <v>1479</v>
      </c>
      <c r="H3903" s="5">
        <v>8494096</v>
      </c>
      <c r="I3903" s="5" t="s">
        <v>3458</v>
      </c>
      <c r="J3903" s="5" t="s">
        <v>30</v>
      </c>
      <c r="K3903" s="5" t="s">
        <v>111</v>
      </c>
      <c r="L3903" s="5" t="s">
        <v>112</v>
      </c>
      <c r="M3903" s="5" t="s">
        <v>693</v>
      </c>
      <c r="N3903" s="5" t="s">
        <v>34</v>
      </c>
      <c r="O3903" s="5" t="s">
        <v>113</v>
      </c>
      <c r="P3903" s="5" t="s">
        <v>122</v>
      </c>
      <c r="T3903" s="5">
        <v>1</v>
      </c>
      <c r="U3903" s="5" t="s">
        <v>375</v>
      </c>
      <c r="V3903" s="5" t="s">
        <v>38</v>
      </c>
      <c r="W3903" s="5" t="s">
        <v>1656</v>
      </c>
      <c r="X3903" s="5" t="str">
        <f>+VLOOKUP(C3903,Hoja1!$E$2:$F$125,2,0)</f>
        <v>TÁMESIS</v>
      </c>
      <c r="Y3903" s="6" t="s">
        <v>15738</v>
      </c>
      <c r="Z3903" s="6">
        <v>205789000191</v>
      </c>
    </row>
    <row r="3904" spans="1:26">
      <c r="A3904" s="5" t="s">
        <v>25</v>
      </c>
      <c r="B3904" s="5">
        <v>5790</v>
      </c>
      <c r="C3904" s="5" t="s">
        <v>9747</v>
      </c>
      <c r="D3904" s="6">
        <v>305790001384</v>
      </c>
      <c r="E3904" s="5" t="s">
        <v>815</v>
      </c>
      <c r="F3904" s="6">
        <v>305790001384</v>
      </c>
      <c r="G3904" s="5" t="s">
        <v>18279</v>
      </c>
      <c r="H3904" s="5" t="s">
        <v>816</v>
      </c>
      <c r="I3904" s="5" t="s">
        <v>817</v>
      </c>
      <c r="J3904" s="5" t="s">
        <v>30</v>
      </c>
      <c r="K3904" s="5" t="s">
        <v>31</v>
      </c>
      <c r="L3904" s="5" t="s">
        <v>32</v>
      </c>
      <c r="M3904" s="5" t="s">
        <v>65</v>
      </c>
      <c r="N3904" s="5" t="s">
        <v>34</v>
      </c>
      <c r="O3904" s="5" t="s">
        <v>35</v>
      </c>
      <c r="P3904" s="5" t="s">
        <v>36</v>
      </c>
      <c r="T3904" s="5">
        <v>1</v>
      </c>
      <c r="U3904" s="5" t="s">
        <v>375</v>
      </c>
      <c r="V3904" s="5" t="s">
        <v>38</v>
      </c>
      <c r="X3904" s="5" t="str">
        <f>+VLOOKUP(C3904,Hoja1!$E$2:$F$125,2,0)</f>
        <v>TARAZÁ</v>
      </c>
      <c r="Y3904" s="6" t="s">
        <v>15739</v>
      </c>
      <c r="Z3904" s="6">
        <v>305790001384</v>
      </c>
    </row>
    <row r="3905" spans="1:26">
      <c r="A3905" s="5" t="s">
        <v>25</v>
      </c>
      <c r="B3905" s="5">
        <v>5790</v>
      </c>
      <c r="C3905" s="5" t="s">
        <v>9747</v>
      </c>
      <c r="D3905" s="6">
        <v>405790001362</v>
      </c>
      <c r="E3905" s="5" t="s">
        <v>803</v>
      </c>
      <c r="F3905" s="6">
        <v>405790001362</v>
      </c>
      <c r="G3905" s="5" t="s">
        <v>7229</v>
      </c>
      <c r="H3905" s="5" t="s">
        <v>820</v>
      </c>
      <c r="I3905" s="5" t="s">
        <v>7230</v>
      </c>
      <c r="J3905" s="5" t="s">
        <v>347</v>
      </c>
      <c r="K3905" s="5" t="s">
        <v>31</v>
      </c>
      <c r="L3905" s="5" t="s">
        <v>32</v>
      </c>
      <c r="M3905" s="5" t="s">
        <v>472</v>
      </c>
      <c r="N3905" s="5" t="s">
        <v>348</v>
      </c>
      <c r="O3905" s="5" t="s">
        <v>7231</v>
      </c>
      <c r="P3905" s="5" t="s">
        <v>7232</v>
      </c>
      <c r="T3905" s="5">
        <v>1</v>
      </c>
      <c r="U3905" s="5" t="s">
        <v>375</v>
      </c>
      <c r="V3905" s="5" t="s">
        <v>38</v>
      </c>
      <c r="W3905" s="5" t="s">
        <v>381</v>
      </c>
      <c r="X3905" s="5" t="str">
        <f>+VLOOKUP(C3905,Hoja1!$E$2:$F$125,2,0)</f>
        <v>TARAZÁ</v>
      </c>
      <c r="Y3905" s="6" t="s">
        <v>15740</v>
      </c>
      <c r="Z3905" s="6">
        <v>405790001362</v>
      </c>
    </row>
    <row r="3906" spans="1:26">
      <c r="A3906" s="5" t="s">
        <v>25</v>
      </c>
      <c r="B3906" s="5">
        <v>5790</v>
      </c>
      <c r="C3906" s="5" t="s">
        <v>9747</v>
      </c>
      <c r="D3906" s="6">
        <v>305790001311</v>
      </c>
      <c r="E3906" s="5" t="s">
        <v>371</v>
      </c>
      <c r="F3906" s="6">
        <v>305790001311</v>
      </c>
      <c r="G3906" s="5" t="s">
        <v>682</v>
      </c>
      <c r="H3906" s="5">
        <v>2343406</v>
      </c>
      <c r="I3906" s="5" t="s">
        <v>683</v>
      </c>
      <c r="J3906" s="5" t="s">
        <v>30</v>
      </c>
      <c r="K3906" s="5" t="s">
        <v>31</v>
      </c>
      <c r="L3906" s="5" t="s">
        <v>32</v>
      </c>
      <c r="M3906" s="5" t="s">
        <v>101</v>
      </c>
      <c r="N3906" s="5" t="s">
        <v>44</v>
      </c>
      <c r="O3906" s="5" t="s">
        <v>45</v>
      </c>
      <c r="P3906" s="5" t="s">
        <v>380</v>
      </c>
      <c r="S3906" s="5" t="s">
        <v>384</v>
      </c>
      <c r="T3906" s="5">
        <v>1</v>
      </c>
      <c r="U3906" s="5" t="s">
        <v>375</v>
      </c>
      <c r="V3906" s="5" t="s">
        <v>38</v>
      </c>
      <c r="X3906" s="5" t="str">
        <f>+VLOOKUP(C3906,Hoja1!$E$2:$F$125,2,0)</f>
        <v>TARAZÁ</v>
      </c>
      <c r="Y3906" s="6" t="s">
        <v>19084</v>
      </c>
      <c r="Z3906" s="6">
        <v>305790001311</v>
      </c>
    </row>
    <row r="3907" spans="1:26">
      <c r="A3907" s="5" t="s">
        <v>25</v>
      </c>
      <c r="B3907" s="5">
        <v>5790</v>
      </c>
      <c r="C3907" s="5" t="s">
        <v>9747</v>
      </c>
      <c r="D3907" s="6">
        <v>205790000642</v>
      </c>
      <c r="E3907" s="5" t="s">
        <v>8883</v>
      </c>
      <c r="F3907" s="6">
        <v>205790000642</v>
      </c>
      <c r="G3907" s="5" t="s">
        <v>2743</v>
      </c>
      <c r="H3907" s="5" t="s">
        <v>8328</v>
      </c>
      <c r="I3907" s="5" t="s">
        <v>8884</v>
      </c>
      <c r="J3907" s="5" t="s">
        <v>347</v>
      </c>
      <c r="K3907" s="5" t="s">
        <v>111</v>
      </c>
      <c r="L3907" s="5" t="s">
        <v>112</v>
      </c>
      <c r="M3907" s="5" t="s">
        <v>65</v>
      </c>
      <c r="N3907" s="5" t="s">
        <v>367</v>
      </c>
      <c r="O3907" s="5" t="s">
        <v>368</v>
      </c>
      <c r="P3907" s="5" t="s">
        <v>1578</v>
      </c>
      <c r="T3907" s="5">
        <v>1</v>
      </c>
      <c r="U3907" s="5" t="s">
        <v>375</v>
      </c>
      <c r="V3907" s="5" t="s">
        <v>38</v>
      </c>
      <c r="X3907" s="5" t="str">
        <f>+VLOOKUP(C3907,Hoja1!$E$2:$F$125,2,0)</f>
        <v>TARAZÁ</v>
      </c>
      <c r="Y3907" s="6" t="s">
        <v>15741</v>
      </c>
      <c r="Z3907" s="6">
        <v>205790000642</v>
      </c>
    </row>
    <row r="3908" spans="1:26">
      <c r="A3908" s="5" t="s">
        <v>25</v>
      </c>
      <c r="B3908" s="5">
        <v>5790</v>
      </c>
      <c r="C3908" s="5" t="s">
        <v>9747</v>
      </c>
      <c r="D3908" s="6">
        <v>205790000448</v>
      </c>
      <c r="E3908" s="5" t="s">
        <v>8326</v>
      </c>
      <c r="F3908" s="6">
        <v>205790000448</v>
      </c>
      <c r="G3908" s="5" t="s">
        <v>8327</v>
      </c>
      <c r="H3908" s="5" t="s">
        <v>8328</v>
      </c>
      <c r="I3908" s="5" t="s">
        <v>8329</v>
      </c>
      <c r="J3908" s="5" t="s">
        <v>347</v>
      </c>
      <c r="K3908" s="5" t="s">
        <v>111</v>
      </c>
      <c r="L3908" s="5" t="s">
        <v>112</v>
      </c>
      <c r="M3908" s="5" t="s">
        <v>65</v>
      </c>
      <c r="N3908" s="5" t="s">
        <v>367</v>
      </c>
      <c r="O3908" s="5" t="s">
        <v>7738</v>
      </c>
      <c r="P3908" s="5" t="s">
        <v>7807</v>
      </c>
      <c r="T3908" s="5">
        <v>1</v>
      </c>
      <c r="U3908" s="5" t="s">
        <v>375</v>
      </c>
      <c r="V3908" s="5" t="s">
        <v>38</v>
      </c>
      <c r="X3908" s="5" t="str">
        <f>+VLOOKUP(C3908,Hoja1!$E$2:$F$125,2,0)</f>
        <v>TARAZÁ</v>
      </c>
      <c r="Y3908" s="6" t="s">
        <v>15742</v>
      </c>
      <c r="Z3908" s="6">
        <v>205790000448</v>
      </c>
    </row>
    <row r="3909" spans="1:26">
      <c r="A3909" s="5" t="s">
        <v>25</v>
      </c>
      <c r="B3909" s="5">
        <v>5790</v>
      </c>
      <c r="C3909" s="5" t="s">
        <v>9747</v>
      </c>
      <c r="D3909" s="6">
        <v>205790000332</v>
      </c>
      <c r="E3909" s="5" t="s">
        <v>18280</v>
      </c>
      <c r="F3909" s="6">
        <v>205790000332</v>
      </c>
      <c r="G3909" s="5" t="s">
        <v>2482</v>
      </c>
      <c r="I3909" s="5" t="s">
        <v>18281</v>
      </c>
      <c r="J3909" s="5" t="s">
        <v>347</v>
      </c>
      <c r="K3909" s="5" t="s">
        <v>111</v>
      </c>
      <c r="L3909" s="5" t="s">
        <v>112</v>
      </c>
      <c r="M3909" s="5" t="s">
        <v>7504</v>
      </c>
      <c r="N3909" s="5" t="s">
        <v>367</v>
      </c>
      <c r="O3909" s="5" t="s">
        <v>7269</v>
      </c>
      <c r="P3909" s="5" t="s">
        <v>9198</v>
      </c>
      <c r="T3909" s="5">
        <v>1</v>
      </c>
      <c r="U3909" s="5" t="s">
        <v>375</v>
      </c>
      <c r="V3909" s="5" t="s">
        <v>38</v>
      </c>
      <c r="W3909" s="5" t="s">
        <v>18282</v>
      </c>
      <c r="X3909" s="5" t="str">
        <f>+VLOOKUP(C3909,Hoja1!$E$2:$F$125,2,0)</f>
        <v>TARAZÁ</v>
      </c>
      <c r="Y3909" s="6" t="s">
        <v>19083</v>
      </c>
      <c r="Z3909" s="6">
        <v>205790000332</v>
      </c>
    </row>
    <row r="3910" spans="1:26">
      <c r="A3910" s="5" t="s">
        <v>25</v>
      </c>
      <c r="B3910" s="5">
        <v>5790</v>
      </c>
      <c r="C3910" s="5" t="s">
        <v>9747</v>
      </c>
      <c r="D3910" s="6">
        <v>305790001333</v>
      </c>
      <c r="E3910" s="5" t="s">
        <v>18267</v>
      </c>
      <c r="F3910" s="6">
        <v>305790001333</v>
      </c>
      <c r="G3910" s="5" t="s">
        <v>18268</v>
      </c>
      <c r="H3910" s="5" t="s">
        <v>16740</v>
      </c>
      <c r="I3910" s="5" t="s">
        <v>18269</v>
      </c>
      <c r="J3910" s="5" t="s">
        <v>347</v>
      </c>
      <c r="K3910" s="5" t="s">
        <v>31</v>
      </c>
      <c r="L3910" s="5" t="s">
        <v>32</v>
      </c>
      <c r="T3910" s="5">
        <v>1</v>
      </c>
      <c r="U3910" s="5" t="s">
        <v>16285</v>
      </c>
      <c r="V3910" s="5" t="s">
        <v>38</v>
      </c>
      <c r="X3910" s="5" t="str">
        <f>+VLOOKUP(C3910,Hoja1!$E$2:$F$125,2,0)</f>
        <v>TARAZÁ</v>
      </c>
      <c r="Y3910" s="6" t="s">
        <v>19082</v>
      </c>
      <c r="Z3910" s="6">
        <v>305790001333</v>
      </c>
    </row>
    <row r="3911" spans="1:26">
      <c r="A3911" s="5" t="s">
        <v>25</v>
      </c>
      <c r="B3911" s="5">
        <v>5790</v>
      </c>
      <c r="C3911" s="5" t="s">
        <v>9747</v>
      </c>
      <c r="D3911" s="6">
        <v>105790000184</v>
      </c>
      <c r="E3911" s="5" t="s">
        <v>8885</v>
      </c>
      <c r="F3911" s="6">
        <v>105790000184</v>
      </c>
      <c r="G3911" s="5" t="s">
        <v>8886</v>
      </c>
      <c r="H3911" s="5" t="s">
        <v>8887</v>
      </c>
      <c r="I3911" s="5" t="s">
        <v>18283</v>
      </c>
      <c r="J3911" s="5" t="s">
        <v>347</v>
      </c>
      <c r="K3911" s="5" t="s">
        <v>111</v>
      </c>
      <c r="L3911" s="5" t="s">
        <v>32</v>
      </c>
      <c r="M3911" s="5" t="s">
        <v>378</v>
      </c>
      <c r="N3911" s="5" t="s">
        <v>348</v>
      </c>
      <c r="O3911" s="5" t="s">
        <v>7481</v>
      </c>
      <c r="P3911" s="5" t="s">
        <v>8320</v>
      </c>
      <c r="T3911" s="5">
        <v>2</v>
      </c>
      <c r="U3911" s="5" t="s">
        <v>375</v>
      </c>
      <c r="V3911" s="5" t="s">
        <v>38</v>
      </c>
      <c r="W3911" s="5" t="s">
        <v>18284</v>
      </c>
      <c r="X3911" s="5" t="str">
        <f>+VLOOKUP(C3911,Hoja1!$E$2:$F$125,2,0)</f>
        <v>TARAZÁ</v>
      </c>
      <c r="Y3911" s="6" t="s">
        <v>15743</v>
      </c>
      <c r="Z3911" s="6">
        <v>105790000184</v>
      </c>
    </row>
    <row r="3912" spans="1:26">
      <c r="A3912" s="5" t="s">
        <v>25</v>
      </c>
      <c r="B3912" s="5">
        <v>5790</v>
      </c>
      <c r="C3912" s="5" t="s">
        <v>9747</v>
      </c>
      <c r="D3912" s="6">
        <v>205790000251</v>
      </c>
      <c r="E3912" s="5" t="s">
        <v>8619</v>
      </c>
      <c r="F3912" s="6">
        <v>205790000251</v>
      </c>
      <c r="G3912" s="5" t="s">
        <v>8620</v>
      </c>
      <c r="H3912" s="5">
        <v>8244959</v>
      </c>
      <c r="I3912" s="5" t="s">
        <v>18263</v>
      </c>
      <c r="J3912" s="5" t="s">
        <v>347</v>
      </c>
      <c r="K3912" s="5" t="s">
        <v>111</v>
      </c>
      <c r="L3912" s="5" t="s">
        <v>112</v>
      </c>
      <c r="M3912" s="5" t="s">
        <v>33</v>
      </c>
      <c r="N3912" s="5" t="s">
        <v>348</v>
      </c>
      <c r="O3912" s="5" t="s">
        <v>359</v>
      </c>
      <c r="P3912" s="5" t="s">
        <v>7679</v>
      </c>
      <c r="T3912" s="5">
        <v>1</v>
      </c>
      <c r="U3912" s="5" t="s">
        <v>375</v>
      </c>
      <c r="V3912" s="5" t="s">
        <v>38</v>
      </c>
      <c r="W3912" s="5" t="s">
        <v>8621</v>
      </c>
      <c r="X3912" s="5" t="str">
        <f>+VLOOKUP(C3912,Hoja1!$E$2:$F$125,2,0)</f>
        <v>TARAZÁ</v>
      </c>
      <c r="Y3912" s="6" t="s">
        <v>15744</v>
      </c>
      <c r="Z3912" s="6">
        <v>205790000251</v>
      </c>
    </row>
    <row r="3913" spans="1:26">
      <c r="A3913" s="5" t="s">
        <v>25</v>
      </c>
      <c r="B3913" s="5">
        <v>5790</v>
      </c>
      <c r="C3913" s="5" t="s">
        <v>9747</v>
      </c>
      <c r="D3913" s="6">
        <v>205790000235</v>
      </c>
      <c r="E3913" s="5" t="s">
        <v>8111</v>
      </c>
      <c r="F3913" s="6">
        <v>205790000235</v>
      </c>
      <c r="G3913" s="5" t="s">
        <v>13129</v>
      </c>
      <c r="H3913" s="5" t="s">
        <v>8112</v>
      </c>
      <c r="I3913" s="5" t="s">
        <v>18274</v>
      </c>
      <c r="J3913" s="5" t="s">
        <v>347</v>
      </c>
      <c r="K3913" s="5" t="s">
        <v>111</v>
      </c>
      <c r="L3913" s="5" t="s">
        <v>7480</v>
      </c>
      <c r="M3913" s="5" t="s">
        <v>7706</v>
      </c>
      <c r="N3913" s="5" t="s">
        <v>348</v>
      </c>
      <c r="O3913" s="5" t="s">
        <v>7481</v>
      </c>
      <c r="P3913" s="5" t="s">
        <v>8113</v>
      </c>
      <c r="T3913" s="5">
        <v>3</v>
      </c>
      <c r="U3913" s="5" t="s">
        <v>375</v>
      </c>
      <c r="V3913" s="5" t="s">
        <v>38</v>
      </c>
      <c r="X3913" s="5" t="str">
        <f>+VLOOKUP(C3913,Hoja1!$E$2:$F$125,2,0)</f>
        <v>TARAZÁ</v>
      </c>
      <c r="Y3913" s="6" t="s">
        <v>15745</v>
      </c>
      <c r="Z3913" s="6">
        <v>205790000235</v>
      </c>
    </row>
    <row r="3914" spans="1:26">
      <c r="A3914" s="5" t="s">
        <v>25</v>
      </c>
      <c r="B3914" s="5">
        <v>5790</v>
      </c>
      <c r="C3914" s="5" t="s">
        <v>9747</v>
      </c>
      <c r="D3914" s="6">
        <v>205790001088</v>
      </c>
      <c r="E3914" s="5" t="s">
        <v>8330</v>
      </c>
      <c r="F3914" s="6">
        <v>205790001088</v>
      </c>
      <c r="G3914" s="5" t="s">
        <v>8331</v>
      </c>
      <c r="H3914" s="5" t="s">
        <v>13130</v>
      </c>
      <c r="I3914" s="5" t="s">
        <v>8332</v>
      </c>
      <c r="J3914" s="5" t="s">
        <v>347</v>
      </c>
      <c r="K3914" s="5" t="s">
        <v>111</v>
      </c>
      <c r="L3914" s="5" t="s">
        <v>112</v>
      </c>
      <c r="M3914" s="5" t="s">
        <v>7504</v>
      </c>
      <c r="N3914" s="5" t="s">
        <v>348</v>
      </c>
      <c r="O3914" s="5" t="s">
        <v>7561</v>
      </c>
      <c r="P3914" s="5" t="s">
        <v>7562</v>
      </c>
      <c r="T3914" s="5">
        <v>1</v>
      </c>
      <c r="U3914" s="5" t="s">
        <v>375</v>
      </c>
      <c r="V3914" s="5" t="s">
        <v>38</v>
      </c>
      <c r="W3914" s="5" t="s">
        <v>8333</v>
      </c>
      <c r="X3914" s="5" t="str">
        <f>+VLOOKUP(C3914,Hoja1!$E$2:$F$125,2,0)</f>
        <v>TARAZÁ</v>
      </c>
      <c r="Y3914" s="6" t="s">
        <v>15746</v>
      </c>
      <c r="Z3914" s="6">
        <v>205790001088</v>
      </c>
    </row>
    <row r="3915" spans="1:26">
      <c r="A3915" s="5" t="s">
        <v>25</v>
      </c>
      <c r="B3915" s="5">
        <v>5790</v>
      </c>
      <c r="C3915" s="5" t="s">
        <v>9747</v>
      </c>
      <c r="D3915" s="6">
        <v>105790000206</v>
      </c>
      <c r="E3915" s="5" t="s">
        <v>8060</v>
      </c>
      <c r="F3915" s="6">
        <v>105790000206</v>
      </c>
      <c r="G3915" s="5" t="s">
        <v>8334</v>
      </c>
      <c r="H3915" s="5" t="s">
        <v>8335</v>
      </c>
      <c r="I3915" s="5" t="s">
        <v>8336</v>
      </c>
      <c r="J3915" s="5" t="s">
        <v>347</v>
      </c>
      <c r="K3915" s="5" t="s">
        <v>111</v>
      </c>
      <c r="L3915" s="5" t="s">
        <v>7755</v>
      </c>
      <c r="M3915" s="5" t="s">
        <v>466</v>
      </c>
      <c r="N3915" s="5" t="s">
        <v>348</v>
      </c>
      <c r="O3915" s="5" t="s">
        <v>7561</v>
      </c>
      <c r="P3915" s="5" t="s">
        <v>18270</v>
      </c>
      <c r="T3915" s="5">
        <v>3</v>
      </c>
      <c r="U3915" s="5" t="s">
        <v>375</v>
      </c>
      <c r="V3915" s="5" t="s">
        <v>38</v>
      </c>
      <c r="W3915" s="5" t="s">
        <v>8337</v>
      </c>
      <c r="X3915" s="5" t="str">
        <f>+VLOOKUP(C3915,Hoja1!$E$2:$F$125,2,0)</f>
        <v>TARAZÁ</v>
      </c>
      <c r="Y3915" s="6" t="s">
        <v>15747</v>
      </c>
      <c r="Z3915" s="6">
        <v>105790000206</v>
      </c>
    </row>
    <row r="3916" spans="1:26">
      <c r="A3916" s="5" t="s">
        <v>25</v>
      </c>
      <c r="B3916" s="5">
        <v>5790</v>
      </c>
      <c r="C3916" s="5" t="s">
        <v>9747</v>
      </c>
      <c r="D3916" s="6">
        <v>305790001341</v>
      </c>
      <c r="E3916" s="5" t="s">
        <v>818</v>
      </c>
      <c r="F3916" s="6">
        <v>305790001341</v>
      </c>
      <c r="G3916" s="5" t="s">
        <v>819</v>
      </c>
      <c r="H3916" s="5" t="s">
        <v>820</v>
      </c>
      <c r="I3916" s="5" t="s">
        <v>821</v>
      </c>
      <c r="J3916" s="5" t="s">
        <v>30</v>
      </c>
      <c r="K3916" s="5" t="s">
        <v>31</v>
      </c>
      <c r="L3916" s="5" t="s">
        <v>32</v>
      </c>
      <c r="M3916" s="5" t="s">
        <v>472</v>
      </c>
      <c r="N3916" s="5" t="s">
        <v>348</v>
      </c>
      <c r="O3916" s="5" t="s">
        <v>822</v>
      </c>
      <c r="P3916" s="5" t="s">
        <v>380</v>
      </c>
      <c r="T3916" s="5">
        <v>1</v>
      </c>
      <c r="U3916" s="5" t="s">
        <v>375</v>
      </c>
      <c r="V3916" s="5" t="s">
        <v>38</v>
      </c>
      <c r="X3916" s="5" t="str">
        <f>+VLOOKUP(C3916,Hoja1!$E$2:$F$125,2,0)</f>
        <v>TARAZÁ</v>
      </c>
      <c r="Y3916" s="6" t="s">
        <v>15748</v>
      </c>
      <c r="Z3916" s="6">
        <v>305790001341</v>
      </c>
    </row>
    <row r="3917" spans="1:26">
      <c r="A3917" s="5" t="s">
        <v>25</v>
      </c>
      <c r="B3917" s="5">
        <v>5790</v>
      </c>
      <c r="C3917" s="5" t="s">
        <v>9747</v>
      </c>
      <c r="D3917" s="6">
        <v>405790001371</v>
      </c>
      <c r="E3917" s="5" t="s">
        <v>16338</v>
      </c>
      <c r="F3917" s="6">
        <v>405790001371</v>
      </c>
      <c r="G3917" s="5" t="s">
        <v>807</v>
      </c>
      <c r="I3917" s="5" t="s">
        <v>7405</v>
      </c>
      <c r="J3917" s="5" t="s">
        <v>347</v>
      </c>
      <c r="K3917" s="5" t="s">
        <v>31</v>
      </c>
      <c r="L3917" s="5" t="s">
        <v>32</v>
      </c>
      <c r="M3917" s="5" t="s">
        <v>772</v>
      </c>
      <c r="N3917" s="5" t="s">
        <v>348</v>
      </c>
      <c r="O3917" s="5" t="s">
        <v>7406</v>
      </c>
      <c r="P3917" s="5" t="s">
        <v>380</v>
      </c>
      <c r="T3917" s="5">
        <v>1</v>
      </c>
      <c r="U3917" s="5" t="s">
        <v>375</v>
      </c>
      <c r="V3917" s="5" t="s">
        <v>38</v>
      </c>
      <c r="X3917" s="5" t="str">
        <f>+VLOOKUP(C3917,Hoja1!$E$2:$F$125,2,0)</f>
        <v>TARAZÁ</v>
      </c>
      <c r="Y3917" s="6" t="s">
        <v>19081</v>
      </c>
      <c r="Z3917" s="6">
        <v>405790001371</v>
      </c>
    </row>
    <row r="3918" spans="1:26">
      <c r="A3918" s="5" t="s">
        <v>25</v>
      </c>
      <c r="B3918" s="5">
        <v>5790</v>
      </c>
      <c r="C3918" s="5" t="s">
        <v>9747</v>
      </c>
      <c r="D3918" s="6">
        <v>305790001350</v>
      </c>
      <c r="E3918" s="5" t="s">
        <v>76</v>
      </c>
      <c r="F3918" s="6">
        <v>305790001350</v>
      </c>
      <c r="G3918" s="5" t="s">
        <v>888</v>
      </c>
      <c r="H3918" s="5">
        <v>3146817788</v>
      </c>
      <c r="I3918" s="5" t="s">
        <v>889</v>
      </c>
      <c r="J3918" s="5" t="s">
        <v>30</v>
      </c>
      <c r="K3918" s="5" t="s">
        <v>31</v>
      </c>
      <c r="L3918" s="5" t="s">
        <v>32</v>
      </c>
      <c r="M3918" s="5" t="s">
        <v>43</v>
      </c>
      <c r="N3918" s="5" t="s">
        <v>44</v>
      </c>
      <c r="O3918" s="5" t="s">
        <v>393</v>
      </c>
      <c r="P3918" s="5" t="s">
        <v>46</v>
      </c>
      <c r="T3918" s="5">
        <v>1</v>
      </c>
      <c r="U3918" s="5" t="s">
        <v>375</v>
      </c>
      <c r="V3918" s="5" t="s">
        <v>38</v>
      </c>
      <c r="W3918" s="5" t="s">
        <v>890</v>
      </c>
      <c r="X3918" s="5" t="str">
        <f>+VLOOKUP(C3918,Hoja1!$E$2:$F$125,2,0)</f>
        <v>TARAZÁ</v>
      </c>
      <c r="Y3918" s="6" t="s">
        <v>15749</v>
      </c>
      <c r="Z3918" s="6">
        <v>305790001350</v>
      </c>
    </row>
    <row r="3919" spans="1:26">
      <c r="A3919" s="5" t="s">
        <v>25</v>
      </c>
      <c r="B3919" s="5">
        <v>5790</v>
      </c>
      <c r="C3919" s="5" t="s">
        <v>9747</v>
      </c>
      <c r="D3919" s="6">
        <v>205790000693</v>
      </c>
      <c r="E3919" s="5" t="s">
        <v>18277</v>
      </c>
      <c r="F3919" s="6">
        <v>205790000693</v>
      </c>
      <c r="G3919" s="5" t="s">
        <v>5849</v>
      </c>
      <c r="H3919" s="5" t="s">
        <v>949</v>
      </c>
      <c r="I3919" s="5" t="s">
        <v>5850</v>
      </c>
      <c r="J3919" s="5" t="s">
        <v>30</v>
      </c>
      <c r="K3919" s="5" t="s">
        <v>111</v>
      </c>
      <c r="L3919" s="5" t="s">
        <v>112</v>
      </c>
      <c r="M3919" s="5" t="s">
        <v>65</v>
      </c>
      <c r="N3919" s="5" t="s">
        <v>34</v>
      </c>
      <c r="O3919" s="5" t="s">
        <v>113</v>
      </c>
      <c r="P3919" s="5" t="s">
        <v>206</v>
      </c>
      <c r="T3919" s="5">
        <v>1</v>
      </c>
      <c r="U3919" s="5" t="s">
        <v>375</v>
      </c>
      <c r="V3919" s="5" t="s">
        <v>38</v>
      </c>
      <c r="X3919" s="5" t="str">
        <f>+VLOOKUP(C3919,Hoja1!$E$2:$F$125,2,0)</f>
        <v>TARAZÁ</v>
      </c>
      <c r="Y3919" s="6" t="s">
        <v>19080</v>
      </c>
      <c r="Z3919" s="6">
        <v>205790000693</v>
      </c>
    </row>
    <row r="3920" spans="1:26">
      <c r="A3920" s="5" t="s">
        <v>25</v>
      </c>
      <c r="B3920" s="5">
        <v>5790</v>
      </c>
      <c r="C3920" s="5" t="s">
        <v>9747</v>
      </c>
      <c r="D3920" s="6">
        <v>205790000855</v>
      </c>
      <c r="E3920" s="5" t="s">
        <v>18264</v>
      </c>
      <c r="F3920" s="6">
        <v>205790000855</v>
      </c>
      <c r="G3920" s="5" t="s">
        <v>1828</v>
      </c>
      <c r="H3920" s="5" t="s">
        <v>949</v>
      </c>
      <c r="I3920" s="5" t="s">
        <v>1829</v>
      </c>
      <c r="J3920" s="5" t="s">
        <v>30</v>
      </c>
      <c r="K3920" s="5" t="s">
        <v>111</v>
      </c>
      <c r="L3920" s="5" t="s">
        <v>112</v>
      </c>
      <c r="M3920" s="5" t="s">
        <v>65</v>
      </c>
      <c r="N3920" s="5" t="s">
        <v>34</v>
      </c>
      <c r="O3920" s="5" t="s">
        <v>113</v>
      </c>
      <c r="P3920" s="5" t="s">
        <v>206</v>
      </c>
      <c r="T3920" s="5">
        <v>1</v>
      </c>
      <c r="U3920" s="5" t="s">
        <v>375</v>
      </c>
      <c r="V3920" s="5" t="s">
        <v>38</v>
      </c>
      <c r="X3920" s="5" t="str">
        <f>+VLOOKUP(C3920,Hoja1!$E$2:$F$125,2,0)</f>
        <v>TARAZÁ</v>
      </c>
      <c r="Y3920" s="6" t="s">
        <v>19079</v>
      </c>
      <c r="Z3920" s="6">
        <v>205790000855</v>
      </c>
    </row>
    <row r="3921" spans="1:26">
      <c r="A3921" s="5" t="s">
        <v>25</v>
      </c>
      <c r="B3921" s="5">
        <v>5790</v>
      </c>
      <c r="C3921" s="5" t="s">
        <v>9747</v>
      </c>
      <c r="D3921" s="6">
        <v>205790000618</v>
      </c>
      <c r="E3921" s="5" t="s">
        <v>18278</v>
      </c>
      <c r="F3921" s="6">
        <v>205790000618</v>
      </c>
      <c r="G3921" s="5" t="s">
        <v>2743</v>
      </c>
      <c r="I3921" s="5" t="s">
        <v>532</v>
      </c>
      <c r="J3921" s="5" t="s">
        <v>30</v>
      </c>
      <c r="K3921" s="5" t="s">
        <v>111</v>
      </c>
      <c r="L3921" s="5" t="s">
        <v>112</v>
      </c>
      <c r="T3921" s="5">
        <v>1</v>
      </c>
      <c r="U3921" s="5" t="s">
        <v>16285</v>
      </c>
      <c r="V3921" s="5" t="s">
        <v>38</v>
      </c>
      <c r="X3921" s="5" t="str">
        <f>+VLOOKUP(C3921,Hoja1!$E$2:$F$125,2,0)</f>
        <v>TARAZÁ</v>
      </c>
      <c r="Y3921" s="6" t="s">
        <v>19078</v>
      </c>
      <c r="Z3921" s="6">
        <v>205790000618</v>
      </c>
    </row>
    <row r="3922" spans="1:26">
      <c r="A3922" s="5" t="s">
        <v>25</v>
      </c>
      <c r="B3922" s="5">
        <v>5790</v>
      </c>
      <c r="C3922" s="5" t="s">
        <v>9747</v>
      </c>
      <c r="D3922" s="6">
        <v>205790001096</v>
      </c>
      <c r="E3922" s="5" t="s">
        <v>18265</v>
      </c>
      <c r="F3922" s="6">
        <v>205790001096</v>
      </c>
      <c r="G3922" s="5" t="s">
        <v>1824</v>
      </c>
      <c r="H3922" s="5" t="s">
        <v>949</v>
      </c>
      <c r="I3922" s="5" t="s">
        <v>1825</v>
      </c>
      <c r="J3922" s="5" t="s">
        <v>30</v>
      </c>
      <c r="K3922" s="5" t="s">
        <v>111</v>
      </c>
      <c r="L3922" s="5" t="s">
        <v>112</v>
      </c>
      <c r="M3922" s="5" t="s">
        <v>65</v>
      </c>
      <c r="N3922" s="5" t="s">
        <v>34</v>
      </c>
      <c r="O3922" s="5" t="s">
        <v>113</v>
      </c>
      <c r="P3922" s="5" t="s">
        <v>206</v>
      </c>
      <c r="T3922" s="5">
        <v>1</v>
      </c>
      <c r="U3922" s="5" t="s">
        <v>375</v>
      </c>
      <c r="V3922" s="5" t="s">
        <v>38</v>
      </c>
      <c r="X3922" s="5" t="str">
        <f>+VLOOKUP(C3922,Hoja1!$E$2:$F$125,2,0)</f>
        <v>TARAZÁ</v>
      </c>
      <c r="Y3922" s="6" t="s">
        <v>19077</v>
      </c>
      <c r="Z3922" s="6">
        <v>205790001096</v>
      </c>
    </row>
    <row r="3923" spans="1:26">
      <c r="A3923" s="5" t="s">
        <v>25</v>
      </c>
      <c r="B3923" s="5">
        <v>5790</v>
      </c>
      <c r="C3923" s="5" t="s">
        <v>9747</v>
      </c>
      <c r="D3923" s="6">
        <v>205790000791</v>
      </c>
      <c r="E3923" s="5" t="s">
        <v>18276</v>
      </c>
      <c r="F3923" s="6">
        <v>205790000791</v>
      </c>
      <c r="G3923" s="5" t="s">
        <v>2758</v>
      </c>
      <c r="H3923" s="5" t="s">
        <v>949</v>
      </c>
      <c r="I3923" s="5" t="s">
        <v>2759</v>
      </c>
      <c r="J3923" s="5" t="s">
        <v>30</v>
      </c>
      <c r="K3923" s="5" t="s">
        <v>111</v>
      </c>
      <c r="L3923" s="5" t="s">
        <v>112</v>
      </c>
      <c r="M3923" s="5" t="s">
        <v>65</v>
      </c>
      <c r="N3923" s="5" t="s">
        <v>34</v>
      </c>
      <c r="O3923" s="5" t="s">
        <v>113</v>
      </c>
      <c r="P3923" s="5" t="s">
        <v>206</v>
      </c>
      <c r="T3923" s="5">
        <v>1</v>
      </c>
      <c r="U3923" s="5" t="s">
        <v>375</v>
      </c>
      <c r="V3923" s="5" t="s">
        <v>38</v>
      </c>
      <c r="X3923" s="5" t="str">
        <f>+VLOOKUP(C3923,Hoja1!$E$2:$F$125,2,0)</f>
        <v>TARAZÁ</v>
      </c>
      <c r="Y3923" s="6" t="s">
        <v>19076</v>
      </c>
      <c r="Z3923" s="6">
        <v>205790000791</v>
      </c>
    </row>
    <row r="3924" spans="1:26">
      <c r="A3924" s="5" t="s">
        <v>25</v>
      </c>
      <c r="B3924" s="5">
        <v>5790</v>
      </c>
      <c r="C3924" s="5" t="s">
        <v>9747</v>
      </c>
      <c r="D3924" s="6">
        <v>205790000979</v>
      </c>
      <c r="E3924" s="5" t="s">
        <v>5201</v>
      </c>
      <c r="F3924" s="6">
        <v>205790000979</v>
      </c>
      <c r="G3924" s="5" t="s">
        <v>2765</v>
      </c>
      <c r="H3924" s="5" t="s">
        <v>949</v>
      </c>
      <c r="I3924" s="5" t="s">
        <v>2766</v>
      </c>
      <c r="J3924" s="5" t="s">
        <v>30</v>
      </c>
      <c r="K3924" s="5" t="s">
        <v>111</v>
      </c>
      <c r="L3924" s="5" t="s">
        <v>112</v>
      </c>
      <c r="M3924" s="5" t="s">
        <v>65</v>
      </c>
      <c r="N3924" s="5" t="s">
        <v>34</v>
      </c>
      <c r="O3924" s="5" t="s">
        <v>113</v>
      </c>
      <c r="P3924" s="5" t="s">
        <v>206</v>
      </c>
      <c r="T3924" s="5">
        <v>1</v>
      </c>
      <c r="U3924" s="5" t="s">
        <v>375</v>
      </c>
      <c r="V3924" s="5" t="s">
        <v>38</v>
      </c>
      <c r="X3924" s="5" t="str">
        <f>+VLOOKUP(C3924,Hoja1!$E$2:$F$125,2,0)</f>
        <v>TARAZÁ</v>
      </c>
      <c r="Y3924" s="6" t="s">
        <v>19075</v>
      </c>
      <c r="Z3924" s="6">
        <v>205790000979</v>
      </c>
    </row>
    <row r="3925" spans="1:26">
      <c r="A3925" s="5" t="s">
        <v>25</v>
      </c>
      <c r="B3925" s="5">
        <v>5790</v>
      </c>
      <c r="C3925" s="5" t="s">
        <v>9747</v>
      </c>
      <c r="D3925" s="6">
        <v>205790001142</v>
      </c>
      <c r="E3925" s="5" t="s">
        <v>1157</v>
      </c>
      <c r="F3925" s="6">
        <v>205790001142</v>
      </c>
      <c r="G3925" s="5" t="s">
        <v>236</v>
      </c>
      <c r="H3925" s="5" t="s">
        <v>949</v>
      </c>
      <c r="I3925" s="5" t="s">
        <v>4427</v>
      </c>
      <c r="J3925" s="5" t="s">
        <v>30</v>
      </c>
      <c r="K3925" s="5" t="s">
        <v>111</v>
      </c>
      <c r="L3925" s="5" t="s">
        <v>112</v>
      </c>
      <c r="M3925" s="5" t="s">
        <v>65</v>
      </c>
      <c r="N3925" s="5" t="s">
        <v>34</v>
      </c>
      <c r="O3925" s="5" t="s">
        <v>113</v>
      </c>
      <c r="P3925" s="5" t="s">
        <v>206</v>
      </c>
      <c r="T3925" s="5">
        <v>1</v>
      </c>
      <c r="U3925" s="5" t="s">
        <v>375</v>
      </c>
      <c r="V3925" s="5" t="s">
        <v>38</v>
      </c>
      <c r="X3925" s="5" t="str">
        <f>+VLOOKUP(C3925,Hoja1!$E$2:$F$125,2,0)</f>
        <v>TARAZÁ</v>
      </c>
      <c r="Y3925" s="6" t="s">
        <v>15750</v>
      </c>
      <c r="Z3925" s="6">
        <v>205790001142</v>
      </c>
    </row>
    <row r="3926" spans="1:26">
      <c r="A3926" s="5" t="s">
        <v>25</v>
      </c>
      <c r="B3926" s="5">
        <v>5790</v>
      </c>
      <c r="C3926" s="5" t="s">
        <v>9747</v>
      </c>
      <c r="D3926" s="6">
        <v>205790000600</v>
      </c>
      <c r="E3926" s="5" t="s">
        <v>5851</v>
      </c>
      <c r="F3926" s="6">
        <v>205790000600</v>
      </c>
      <c r="G3926" s="5" t="s">
        <v>5852</v>
      </c>
      <c r="H3926" s="5">
        <v>8365888</v>
      </c>
      <c r="I3926" s="5" t="s">
        <v>5853</v>
      </c>
      <c r="J3926" s="5" t="s">
        <v>30</v>
      </c>
      <c r="K3926" s="5" t="s">
        <v>111</v>
      </c>
      <c r="L3926" s="5" t="s">
        <v>112</v>
      </c>
      <c r="M3926" s="5" t="s">
        <v>65</v>
      </c>
      <c r="N3926" s="5" t="s">
        <v>34</v>
      </c>
      <c r="O3926" s="5" t="s">
        <v>113</v>
      </c>
      <c r="P3926" s="5" t="s">
        <v>206</v>
      </c>
      <c r="T3926" s="5">
        <v>1</v>
      </c>
      <c r="U3926" s="5" t="s">
        <v>375</v>
      </c>
      <c r="V3926" s="5" t="s">
        <v>38</v>
      </c>
      <c r="X3926" s="5" t="str">
        <f>+VLOOKUP(C3926,Hoja1!$E$2:$F$125,2,0)</f>
        <v>TARAZÁ</v>
      </c>
      <c r="Y3926" s="6" t="s">
        <v>15751</v>
      </c>
      <c r="Z3926" s="6">
        <v>205790000600</v>
      </c>
    </row>
    <row r="3927" spans="1:26">
      <c r="A3927" s="5" t="s">
        <v>25</v>
      </c>
      <c r="B3927" s="5">
        <v>5790</v>
      </c>
      <c r="C3927" s="5" t="s">
        <v>9747</v>
      </c>
      <c r="D3927" s="6">
        <v>205790000243</v>
      </c>
      <c r="E3927" s="5" t="s">
        <v>3630</v>
      </c>
      <c r="F3927" s="6">
        <v>205790000243</v>
      </c>
      <c r="G3927" s="5" t="s">
        <v>3631</v>
      </c>
      <c r="H3927" s="5" t="s">
        <v>949</v>
      </c>
      <c r="I3927" s="5" t="s">
        <v>3632</v>
      </c>
      <c r="J3927" s="5" t="s">
        <v>30</v>
      </c>
      <c r="K3927" s="5" t="s">
        <v>111</v>
      </c>
      <c r="L3927" s="5" t="s">
        <v>112</v>
      </c>
      <c r="M3927" s="5" t="s">
        <v>65</v>
      </c>
      <c r="N3927" s="5" t="s">
        <v>34</v>
      </c>
      <c r="O3927" s="5" t="s">
        <v>113</v>
      </c>
      <c r="P3927" s="5" t="s">
        <v>206</v>
      </c>
      <c r="T3927" s="5">
        <v>1</v>
      </c>
      <c r="U3927" s="5" t="s">
        <v>375</v>
      </c>
      <c r="V3927" s="5" t="s">
        <v>38</v>
      </c>
      <c r="X3927" s="5" t="str">
        <f>+VLOOKUP(C3927,Hoja1!$E$2:$F$125,2,0)</f>
        <v>TARAZÁ</v>
      </c>
      <c r="Y3927" s="6" t="s">
        <v>15752</v>
      </c>
      <c r="Z3927" s="6">
        <v>205790000243</v>
      </c>
    </row>
    <row r="3928" spans="1:26">
      <c r="A3928" s="5" t="s">
        <v>25</v>
      </c>
      <c r="B3928" s="5">
        <v>5790</v>
      </c>
      <c r="C3928" s="5" t="s">
        <v>9747</v>
      </c>
      <c r="D3928" s="6">
        <v>205790000928</v>
      </c>
      <c r="E3928" s="5" t="s">
        <v>18272</v>
      </c>
      <c r="F3928" s="6">
        <v>205790000928</v>
      </c>
      <c r="G3928" s="5" t="s">
        <v>4431</v>
      </c>
      <c r="H3928" s="5">
        <v>8365888</v>
      </c>
      <c r="I3928" s="5" t="s">
        <v>4432</v>
      </c>
      <c r="J3928" s="5" t="s">
        <v>30</v>
      </c>
      <c r="K3928" s="5" t="s">
        <v>111</v>
      </c>
      <c r="L3928" s="5" t="s">
        <v>112</v>
      </c>
      <c r="M3928" s="5" t="s">
        <v>65</v>
      </c>
      <c r="N3928" s="5" t="s">
        <v>34</v>
      </c>
      <c r="O3928" s="5" t="s">
        <v>113</v>
      </c>
      <c r="P3928" s="5" t="s">
        <v>206</v>
      </c>
      <c r="T3928" s="5">
        <v>1</v>
      </c>
      <c r="U3928" s="5" t="s">
        <v>375</v>
      </c>
      <c r="V3928" s="5" t="s">
        <v>38</v>
      </c>
      <c r="X3928" s="5" t="str">
        <f>+VLOOKUP(C3928,Hoja1!$E$2:$F$125,2,0)</f>
        <v>TARAZÁ</v>
      </c>
      <c r="Y3928" s="6" t="s">
        <v>19074</v>
      </c>
      <c r="Z3928" s="6">
        <v>205790000928</v>
      </c>
    </row>
    <row r="3929" spans="1:26">
      <c r="A3929" s="5" t="s">
        <v>25</v>
      </c>
      <c r="B3929" s="5">
        <v>5790</v>
      </c>
      <c r="C3929" s="5" t="s">
        <v>9747</v>
      </c>
      <c r="D3929" s="6">
        <v>205790000588</v>
      </c>
      <c r="E3929" s="5" t="s">
        <v>2756</v>
      </c>
      <c r="F3929" s="6">
        <v>205790000588</v>
      </c>
      <c r="G3929" s="5" t="s">
        <v>2300</v>
      </c>
      <c r="H3929" s="5">
        <v>8365888</v>
      </c>
      <c r="I3929" s="5" t="s">
        <v>2757</v>
      </c>
      <c r="J3929" s="5" t="s">
        <v>30</v>
      </c>
      <c r="K3929" s="5" t="s">
        <v>111</v>
      </c>
      <c r="L3929" s="5" t="s">
        <v>112</v>
      </c>
      <c r="M3929" s="5" t="s">
        <v>65</v>
      </c>
      <c r="N3929" s="5" t="s">
        <v>34</v>
      </c>
      <c r="O3929" s="5" t="s">
        <v>113</v>
      </c>
      <c r="P3929" s="5" t="s">
        <v>206</v>
      </c>
      <c r="T3929" s="5">
        <v>1</v>
      </c>
      <c r="U3929" s="5" t="s">
        <v>375</v>
      </c>
      <c r="V3929" s="5" t="s">
        <v>38</v>
      </c>
      <c r="X3929" s="5" t="str">
        <f>+VLOOKUP(C3929,Hoja1!$E$2:$F$125,2,0)</f>
        <v>TARAZÁ</v>
      </c>
      <c r="Y3929" s="6" t="s">
        <v>15753</v>
      </c>
      <c r="Z3929" s="6">
        <v>205790000588</v>
      </c>
    </row>
    <row r="3930" spans="1:26">
      <c r="A3930" s="5" t="s">
        <v>25</v>
      </c>
      <c r="B3930" s="5">
        <v>5790</v>
      </c>
      <c r="C3930" s="5" t="s">
        <v>9747</v>
      </c>
      <c r="D3930" s="6">
        <v>205790000839</v>
      </c>
      <c r="E3930" s="5" t="s">
        <v>1830</v>
      </c>
      <c r="F3930" s="6">
        <v>205790000839</v>
      </c>
      <c r="G3930" s="5" t="s">
        <v>1831</v>
      </c>
      <c r="H3930" s="5" t="s">
        <v>949</v>
      </c>
      <c r="I3930" s="5" t="s">
        <v>1832</v>
      </c>
      <c r="J3930" s="5" t="s">
        <v>30</v>
      </c>
      <c r="K3930" s="5" t="s">
        <v>111</v>
      </c>
      <c r="L3930" s="5" t="s">
        <v>112</v>
      </c>
      <c r="M3930" s="5" t="s">
        <v>65</v>
      </c>
      <c r="N3930" s="5" t="s">
        <v>34</v>
      </c>
      <c r="O3930" s="5" t="s">
        <v>113</v>
      </c>
      <c r="P3930" s="5" t="s">
        <v>206</v>
      </c>
      <c r="T3930" s="5">
        <v>1</v>
      </c>
      <c r="U3930" s="5" t="s">
        <v>375</v>
      </c>
      <c r="V3930" s="5" t="s">
        <v>38</v>
      </c>
      <c r="X3930" s="5" t="str">
        <f>+VLOOKUP(C3930,Hoja1!$E$2:$F$125,2,0)</f>
        <v>TARAZÁ</v>
      </c>
      <c r="Y3930" s="6" t="s">
        <v>15754</v>
      </c>
      <c r="Z3930" s="6">
        <v>205790000839</v>
      </c>
    </row>
    <row r="3931" spans="1:26">
      <c r="A3931" s="5" t="s">
        <v>25</v>
      </c>
      <c r="B3931" s="5">
        <v>5790</v>
      </c>
      <c r="C3931" s="5" t="s">
        <v>9747</v>
      </c>
      <c r="D3931" s="6">
        <v>205790000936</v>
      </c>
      <c r="E3931" s="5" t="s">
        <v>18285</v>
      </c>
      <c r="F3931" s="6">
        <v>205790000936</v>
      </c>
      <c r="G3931" s="5" t="s">
        <v>3628</v>
      </c>
      <c r="H3931" s="5" t="s">
        <v>949</v>
      </c>
      <c r="I3931" s="5" t="s">
        <v>3629</v>
      </c>
      <c r="J3931" s="5" t="s">
        <v>30</v>
      </c>
      <c r="K3931" s="5" t="s">
        <v>111</v>
      </c>
      <c r="L3931" s="5" t="s">
        <v>112</v>
      </c>
      <c r="M3931" s="5" t="s">
        <v>65</v>
      </c>
      <c r="N3931" s="5" t="s">
        <v>34</v>
      </c>
      <c r="O3931" s="5" t="s">
        <v>113</v>
      </c>
      <c r="P3931" s="5" t="s">
        <v>206</v>
      </c>
      <c r="T3931" s="5">
        <v>1</v>
      </c>
      <c r="U3931" s="5" t="s">
        <v>375</v>
      </c>
      <c r="V3931" s="5" t="s">
        <v>38</v>
      </c>
      <c r="X3931" s="5" t="str">
        <f>+VLOOKUP(C3931,Hoja1!$E$2:$F$125,2,0)</f>
        <v>TARAZÁ</v>
      </c>
      <c r="Y3931" s="6" t="s">
        <v>19073</v>
      </c>
      <c r="Z3931" s="6">
        <v>205790000936</v>
      </c>
    </row>
    <row r="3932" spans="1:26">
      <c r="A3932" s="5" t="s">
        <v>25</v>
      </c>
      <c r="B3932" s="5">
        <v>5790</v>
      </c>
      <c r="C3932" s="5" t="s">
        <v>9747</v>
      </c>
      <c r="D3932" s="6">
        <v>205790000774</v>
      </c>
      <c r="E3932" s="5" t="s">
        <v>1935</v>
      </c>
      <c r="F3932" s="6">
        <v>205790000774</v>
      </c>
      <c r="G3932" s="5" t="s">
        <v>5202</v>
      </c>
      <c r="H3932" s="5" t="s">
        <v>949</v>
      </c>
      <c r="I3932" s="5" t="s">
        <v>9455</v>
      </c>
      <c r="J3932" s="5" t="s">
        <v>347</v>
      </c>
      <c r="K3932" s="5" t="s">
        <v>111</v>
      </c>
      <c r="L3932" s="5" t="s">
        <v>112</v>
      </c>
      <c r="M3932" s="5" t="s">
        <v>65</v>
      </c>
      <c r="N3932" s="5" t="s">
        <v>367</v>
      </c>
      <c r="O3932" s="5" t="s">
        <v>368</v>
      </c>
      <c r="P3932" s="5" t="s">
        <v>7546</v>
      </c>
      <c r="T3932" s="5">
        <v>1</v>
      </c>
      <c r="U3932" s="5" t="s">
        <v>375</v>
      </c>
      <c r="V3932" s="5" t="s">
        <v>38</v>
      </c>
      <c r="X3932" s="5" t="str">
        <f>+VLOOKUP(C3932,Hoja1!$E$2:$F$125,2,0)</f>
        <v>TARAZÁ</v>
      </c>
      <c r="Y3932" s="6" t="s">
        <v>19072</v>
      </c>
      <c r="Z3932" s="6">
        <v>205790000774</v>
      </c>
    </row>
    <row r="3933" spans="1:26">
      <c r="A3933" s="5" t="s">
        <v>25</v>
      </c>
      <c r="B3933" s="5">
        <v>5790</v>
      </c>
      <c r="C3933" s="5" t="s">
        <v>9747</v>
      </c>
      <c r="D3933" s="6">
        <v>205790000596</v>
      </c>
      <c r="E3933" s="5" t="s">
        <v>3135</v>
      </c>
      <c r="F3933" s="6">
        <v>205790000596</v>
      </c>
      <c r="G3933" s="5" t="s">
        <v>3322</v>
      </c>
      <c r="H3933" s="5" t="s">
        <v>949</v>
      </c>
      <c r="I3933" s="5" t="s">
        <v>18271</v>
      </c>
      <c r="J3933" s="5" t="s">
        <v>30</v>
      </c>
      <c r="K3933" s="5" t="s">
        <v>111</v>
      </c>
      <c r="L3933" s="5" t="s">
        <v>112</v>
      </c>
      <c r="T3933" s="5">
        <v>1</v>
      </c>
      <c r="U3933" s="5" t="s">
        <v>16285</v>
      </c>
      <c r="V3933" s="5" t="s">
        <v>38</v>
      </c>
      <c r="X3933" s="5" t="str">
        <f>+VLOOKUP(C3933,Hoja1!$E$2:$F$125,2,0)</f>
        <v>TARAZÁ</v>
      </c>
      <c r="Y3933" s="6" t="s">
        <v>19071</v>
      </c>
      <c r="Z3933" s="6">
        <v>205790000596</v>
      </c>
    </row>
    <row r="3934" spans="1:26">
      <c r="A3934" s="5" t="s">
        <v>25</v>
      </c>
      <c r="B3934" s="5">
        <v>5790</v>
      </c>
      <c r="C3934" s="5" t="s">
        <v>9747</v>
      </c>
      <c r="D3934" s="6">
        <v>205790000707</v>
      </c>
      <c r="E3934" s="5" t="s">
        <v>18275</v>
      </c>
      <c r="F3934" s="6">
        <v>205790000707</v>
      </c>
      <c r="G3934" s="5" t="s">
        <v>1826</v>
      </c>
      <c r="H3934" s="5" t="s">
        <v>949</v>
      </c>
      <c r="I3934" s="5" t="s">
        <v>1827</v>
      </c>
      <c r="J3934" s="5" t="s">
        <v>30</v>
      </c>
      <c r="K3934" s="5" t="s">
        <v>111</v>
      </c>
      <c r="L3934" s="5" t="s">
        <v>112</v>
      </c>
      <c r="M3934" s="5" t="s">
        <v>65</v>
      </c>
      <c r="N3934" s="5" t="s">
        <v>34</v>
      </c>
      <c r="O3934" s="5" t="s">
        <v>113</v>
      </c>
      <c r="P3934" s="5" t="s">
        <v>206</v>
      </c>
      <c r="T3934" s="5">
        <v>1</v>
      </c>
      <c r="U3934" s="5" t="s">
        <v>375</v>
      </c>
      <c r="V3934" s="5" t="s">
        <v>38</v>
      </c>
      <c r="X3934" s="5" t="str">
        <f>+VLOOKUP(C3934,Hoja1!$E$2:$F$125,2,0)</f>
        <v>TARAZÁ</v>
      </c>
      <c r="Y3934" s="6" t="s">
        <v>19070</v>
      </c>
      <c r="Z3934" s="6">
        <v>205790000707</v>
      </c>
    </row>
    <row r="3935" spans="1:26">
      <c r="A3935" s="5" t="s">
        <v>25</v>
      </c>
      <c r="B3935" s="5">
        <v>5790</v>
      </c>
      <c r="C3935" s="5" t="s">
        <v>9747</v>
      </c>
      <c r="D3935" s="6">
        <v>205790001151</v>
      </c>
      <c r="E3935" s="5" t="s">
        <v>18266</v>
      </c>
      <c r="F3935" s="6">
        <v>205790001151</v>
      </c>
      <c r="G3935" s="5" t="s">
        <v>6506</v>
      </c>
      <c r="H3935" s="5" t="s">
        <v>949</v>
      </c>
      <c r="I3935" s="5" t="s">
        <v>6507</v>
      </c>
      <c r="J3935" s="5" t="s">
        <v>30</v>
      </c>
      <c r="K3935" s="5" t="s">
        <v>111</v>
      </c>
      <c r="L3935" s="5" t="s">
        <v>112</v>
      </c>
      <c r="M3935" s="5" t="s">
        <v>65</v>
      </c>
      <c r="N3935" s="5" t="s">
        <v>34</v>
      </c>
      <c r="O3935" s="5" t="s">
        <v>113</v>
      </c>
      <c r="P3935" s="5" t="s">
        <v>206</v>
      </c>
      <c r="T3935" s="5">
        <v>1</v>
      </c>
      <c r="U3935" s="5" t="s">
        <v>375</v>
      </c>
      <c r="V3935" s="5" t="s">
        <v>38</v>
      </c>
      <c r="X3935" s="5" t="str">
        <f>+VLOOKUP(C3935,Hoja1!$E$2:$F$125,2,0)</f>
        <v>TARAZÁ</v>
      </c>
      <c r="Y3935" s="6" t="s">
        <v>19069</v>
      </c>
      <c r="Z3935" s="6">
        <v>205790001151</v>
      </c>
    </row>
    <row r="3936" spans="1:26">
      <c r="A3936" s="5" t="s">
        <v>25</v>
      </c>
      <c r="B3936" s="5">
        <v>5790</v>
      </c>
      <c r="C3936" s="5" t="s">
        <v>9747</v>
      </c>
      <c r="D3936" s="6">
        <v>205790001037</v>
      </c>
      <c r="E3936" s="5" t="s">
        <v>2760</v>
      </c>
      <c r="F3936" s="6">
        <v>205790001037</v>
      </c>
      <c r="G3936" s="5" t="s">
        <v>2761</v>
      </c>
      <c r="H3936" s="5" t="s">
        <v>949</v>
      </c>
      <c r="I3936" s="5" t="s">
        <v>2762</v>
      </c>
      <c r="J3936" s="5" t="s">
        <v>30</v>
      </c>
      <c r="K3936" s="5" t="s">
        <v>111</v>
      </c>
      <c r="L3936" s="5" t="s">
        <v>112</v>
      </c>
      <c r="M3936" s="5" t="s">
        <v>65</v>
      </c>
      <c r="N3936" s="5" t="s">
        <v>34</v>
      </c>
      <c r="O3936" s="5" t="s">
        <v>113</v>
      </c>
      <c r="P3936" s="5" t="s">
        <v>206</v>
      </c>
      <c r="T3936" s="5">
        <v>1</v>
      </c>
      <c r="U3936" s="5" t="s">
        <v>375</v>
      </c>
      <c r="V3936" s="5" t="s">
        <v>38</v>
      </c>
      <c r="X3936" s="5" t="str">
        <f>+VLOOKUP(C3936,Hoja1!$E$2:$F$125,2,0)</f>
        <v>TARAZÁ</v>
      </c>
      <c r="Y3936" s="6" t="s">
        <v>15755</v>
      </c>
      <c r="Z3936" s="6">
        <v>205790001037</v>
      </c>
    </row>
    <row r="3937" spans="1:26">
      <c r="A3937" s="5" t="s">
        <v>25</v>
      </c>
      <c r="B3937" s="5">
        <v>5790</v>
      </c>
      <c r="C3937" s="5" t="s">
        <v>9747</v>
      </c>
      <c r="D3937" s="6">
        <v>205790000260</v>
      </c>
      <c r="E3937" s="5" t="s">
        <v>947</v>
      </c>
      <c r="F3937" s="6">
        <v>205790000260</v>
      </c>
      <c r="G3937" s="5" t="s">
        <v>948</v>
      </c>
      <c r="H3937" s="5" t="s">
        <v>949</v>
      </c>
      <c r="I3937" s="5" t="s">
        <v>950</v>
      </c>
      <c r="J3937" s="5" t="s">
        <v>30</v>
      </c>
      <c r="K3937" s="5" t="s">
        <v>111</v>
      </c>
      <c r="L3937" s="5" t="s">
        <v>112</v>
      </c>
      <c r="M3937" s="5" t="s">
        <v>65</v>
      </c>
      <c r="N3937" s="5" t="s">
        <v>34</v>
      </c>
      <c r="O3937" s="5" t="s">
        <v>113</v>
      </c>
      <c r="P3937" s="5" t="s">
        <v>206</v>
      </c>
      <c r="T3937" s="5">
        <v>1</v>
      </c>
      <c r="U3937" s="5" t="s">
        <v>375</v>
      </c>
      <c r="V3937" s="5" t="s">
        <v>38</v>
      </c>
      <c r="X3937" s="5" t="str">
        <f>+VLOOKUP(C3937,Hoja1!$E$2:$F$125,2,0)</f>
        <v>TARAZÁ</v>
      </c>
      <c r="Y3937" s="6" t="s">
        <v>15756</v>
      </c>
      <c r="Z3937" s="6">
        <v>205790000260</v>
      </c>
    </row>
    <row r="3938" spans="1:26">
      <c r="A3938" s="5" t="s">
        <v>25</v>
      </c>
      <c r="B3938" s="5">
        <v>5790</v>
      </c>
      <c r="C3938" s="5" t="s">
        <v>9747</v>
      </c>
      <c r="D3938" s="6">
        <v>205790000995</v>
      </c>
      <c r="E3938" s="5" t="s">
        <v>18273</v>
      </c>
      <c r="F3938" s="6">
        <v>205790000995</v>
      </c>
      <c r="G3938" s="5" t="s">
        <v>2763</v>
      </c>
      <c r="H3938" s="5" t="s">
        <v>949</v>
      </c>
      <c r="I3938" s="5" t="s">
        <v>2764</v>
      </c>
      <c r="J3938" s="5" t="s">
        <v>30</v>
      </c>
      <c r="K3938" s="5" t="s">
        <v>111</v>
      </c>
      <c r="L3938" s="5" t="s">
        <v>112</v>
      </c>
      <c r="M3938" s="5" t="s">
        <v>65</v>
      </c>
      <c r="N3938" s="5" t="s">
        <v>34</v>
      </c>
      <c r="O3938" s="5" t="s">
        <v>113</v>
      </c>
      <c r="P3938" s="5" t="s">
        <v>206</v>
      </c>
      <c r="T3938" s="5">
        <v>1</v>
      </c>
      <c r="U3938" s="5" t="s">
        <v>375</v>
      </c>
      <c r="V3938" s="5" t="s">
        <v>38</v>
      </c>
      <c r="X3938" s="5" t="str">
        <f>+VLOOKUP(C3938,Hoja1!$E$2:$F$125,2,0)</f>
        <v>TARAZÁ</v>
      </c>
      <c r="Y3938" s="6" t="s">
        <v>19068</v>
      </c>
      <c r="Z3938" s="6">
        <v>205790000995</v>
      </c>
    </row>
    <row r="3939" spans="1:26">
      <c r="A3939" s="5" t="s">
        <v>25</v>
      </c>
      <c r="B3939" s="5">
        <v>5790</v>
      </c>
      <c r="C3939" s="5" t="s">
        <v>9747</v>
      </c>
      <c r="D3939" s="6">
        <v>205790000685</v>
      </c>
      <c r="E3939" s="5" t="s">
        <v>4428</v>
      </c>
      <c r="F3939" s="6">
        <v>205790000685</v>
      </c>
      <c r="G3939" s="5" t="s">
        <v>4429</v>
      </c>
      <c r="H3939" s="5">
        <v>8365888</v>
      </c>
      <c r="I3939" s="5" t="s">
        <v>4430</v>
      </c>
      <c r="J3939" s="5" t="s">
        <v>30</v>
      </c>
      <c r="K3939" s="5" t="s">
        <v>111</v>
      </c>
      <c r="L3939" s="5" t="s">
        <v>112</v>
      </c>
      <c r="M3939" s="5" t="s">
        <v>65</v>
      </c>
      <c r="N3939" s="5" t="s">
        <v>34</v>
      </c>
      <c r="O3939" s="5" t="s">
        <v>113</v>
      </c>
      <c r="P3939" s="5" t="s">
        <v>206</v>
      </c>
      <c r="T3939" s="5">
        <v>1</v>
      </c>
      <c r="U3939" s="5" t="s">
        <v>375</v>
      </c>
      <c r="V3939" s="5" t="s">
        <v>38</v>
      </c>
      <c r="X3939" s="5" t="str">
        <f>+VLOOKUP(C3939,Hoja1!$E$2:$F$125,2,0)</f>
        <v>TARAZÁ</v>
      </c>
      <c r="Y3939" s="6" t="s">
        <v>15757</v>
      </c>
      <c r="Z3939" s="6">
        <v>205790000685</v>
      </c>
    </row>
    <row r="3940" spans="1:26">
      <c r="A3940" s="5" t="s">
        <v>25</v>
      </c>
      <c r="B3940" s="5">
        <v>5792</v>
      </c>
      <c r="C3940" s="5" t="s">
        <v>737</v>
      </c>
      <c r="D3940" s="6">
        <v>405792000282</v>
      </c>
      <c r="E3940" s="5" t="s">
        <v>857</v>
      </c>
      <c r="F3940" s="6">
        <v>405792000282</v>
      </c>
      <c r="G3940" s="5" t="s">
        <v>858</v>
      </c>
      <c r="H3940" s="5">
        <v>8458594</v>
      </c>
      <c r="I3940" s="5" t="s">
        <v>859</v>
      </c>
      <c r="J3940" s="5" t="s">
        <v>30</v>
      </c>
      <c r="K3940" s="5" t="s">
        <v>31</v>
      </c>
      <c r="L3940" s="5" t="s">
        <v>32</v>
      </c>
      <c r="M3940" s="5" t="s">
        <v>43</v>
      </c>
      <c r="N3940" s="5" t="s">
        <v>44</v>
      </c>
      <c r="O3940" s="5" t="s">
        <v>45</v>
      </c>
      <c r="P3940" s="5" t="s">
        <v>46</v>
      </c>
      <c r="T3940" s="5">
        <v>1</v>
      </c>
      <c r="U3940" s="5" t="s">
        <v>375</v>
      </c>
      <c r="V3940" s="5" t="s">
        <v>38</v>
      </c>
      <c r="X3940" s="5" t="str">
        <f>+VLOOKUP(C3940,Hoja1!$E$2:$F$125,2,0)</f>
        <v>TARSO</v>
      </c>
      <c r="Y3940" s="6" t="s">
        <v>15758</v>
      </c>
      <c r="Z3940" s="6">
        <v>405792000282</v>
      </c>
    </row>
    <row r="3941" spans="1:26">
      <c r="A3941" s="5" t="s">
        <v>25</v>
      </c>
      <c r="B3941" s="5">
        <v>5792</v>
      </c>
      <c r="C3941" s="5" t="s">
        <v>737</v>
      </c>
      <c r="D3941" s="6">
        <v>105792000190</v>
      </c>
      <c r="E3941" s="5" t="s">
        <v>8036</v>
      </c>
      <c r="F3941" s="6">
        <v>105792000190</v>
      </c>
      <c r="G3941" s="5" t="s">
        <v>13131</v>
      </c>
      <c r="H3941" s="5" t="s">
        <v>8037</v>
      </c>
      <c r="I3941" s="5" t="s">
        <v>18294</v>
      </c>
      <c r="J3941" s="5" t="s">
        <v>347</v>
      </c>
      <c r="K3941" s="5" t="s">
        <v>111</v>
      </c>
      <c r="L3941" s="5" t="s">
        <v>32</v>
      </c>
      <c r="M3941" s="5" t="s">
        <v>541</v>
      </c>
      <c r="N3941" s="5" t="s">
        <v>348</v>
      </c>
      <c r="O3941" s="5" t="s">
        <v>7561</v>
      </c>
      <c r="P3941" s="5" t="s">
        <v>10537</v>
      </c>
      <c r="T3941" s="5">
        <v>2</v>
      </c>
      <c r="U3941" s="5" t="s">
        <v>375</v>
      </c>
      <c r="V3941" s="5" t="s">
        <v>38</v>
      </c>
      <c r="W3941" s="5" t="s">
        <v>8038</v>
      </c>
      <c r="X3941" s="5" t="str">
        <f>+VLOOKUP(C3941,Hoja1!$E$2:$F$125,2,0)</f>
        <v>TARSO</v>
      </c>
      <c r="Y3941" s="6" t="s">
        <v>15759</v>
      </c>
      <c r="Z3941" s="6">
        <v>105792000190</v>
      </c>
    </row>
    <row r="3942" spans="1:26">
      <c r="A3942" s="5" t="s">
        <v>25</v>
      </c>
      <c r="B3942" s="5">
        <v>5792</v>
      </c>
      <c r="C3942" s="5" t="s">
        <v>737</v>
      </c>
      <c r="D3942" s="6">
        <v>405792000240</v>
      </c>
      <c r="E3942" s="5" t="s">
        <v>18289</v>
      </c>
      <c r="F3942" s="6">
        <v>405792000240</v>
      </c>
      <c r="G3942" s="5" t="s">
        <v>738</v>
      </c>
      <c r="H3942" s="5">
        <v>8458542</v>
      </c>
      <c r="I3942" s="5" t="s">
        <v>739</v>
      </c>
      <c r="J3942" s="5" t="s">
        <v>30</v>
      </c>
      <c r="K3942" s="5" t="s">
        <v>31</v>
      </c>
      <c r="L3942" s="5" t="s">
        <v>112</v>
      </c>
      <c r="M3942" s="5" t="s">
        <v>65</v>
      </c>
      <c r="N3942" s="5" t="s">
        <v>34</v>
      </c>
      <c r="O3942" s="5" t="s">
        <v>113</v>
      </c>
      <c r="P3942" s="5" t="s">
        <v>36</v>
      </c>
      <c r="S3942" s="5" t="s">
        <v>384</v>
      </c>
      <c r="T3942" s="5">
        <v>1</v>
      </c>
      <c r="U3942" s="5" t="s">
        <v>375</v>
      </c>
      <c r="V3942" s="5" t="s">
        <v>38</v>
      </c>
      <c r="X3942" s="5" t="str">
        <f>+VLOOKUP(C3942,Hoja1!$E$2:$F$125,2,0)</f>
        <v>TARSO</v>
      </c>
      <c r="Y3942" s="6" t="s">
        <v>19086</v>
      </c>
      <c r="Z3942" s="6">
        <v>405792000240</v>
      </c>
    </row>
    <row r="3943" spans="1:26">
      <c r="A3943" s="5" t="s">
        <v>25</v>
      </c>
      <c r="B3943" s="5">
        <v>5792</v>
      </c>
      <c r="C3943" s="5" t="s">
        <v>737</v>
      </c>
      <c r="D3943" s="6">
        <v>105792000271</v>
      </c>
      <c r="E3943" s="5" t="s">
        <v>16320</v>
      </c>
      <c r="F3943" s="6">
        <v>105792000271</v>
      </c>
      <c r="G3943" s="5" t="s">
        <v>18293</v>
      </c>
      <c r="H3943" s="5">
        <v>4217755</v>
      </c>
      <c r="I3943" s="5" t="s">
        <v>7200</v>
      </c>
      <c r="J3943" s="5" t="s">
        <v>347</v>
      </c>
      <c r="K3943" s="5" t="s">
        <v>31</v>
      </c>
      <c r="L3943" s="5" t="s">
        <v>32</v>
      </c>
      <c r="M3943" s="5" t="s">
        <v>65</v>
      </c>
      <c r="N3943" s="5" t="s">
        <v>485</v>
      </c>
      <c r="O3943" s="5" t="s">
        <v>7133</v>
      </c>
      <c r="P3943" s="5" t="s">
        <v>487</v>
      </c>
      <c r="T3943" s="5">
        <v>1</v>
      </c>
      <c r="U3943" s="5" t="s">
        <v>375</v>
      </c>
      <c r="V3943" s="5" t="s">
        <v>38</v>
      </c>
      <c r="X3943" s="5" t="str">
        <f>+VLOOKUP(C3943,Hoja1!$E$2:$F$125,2,0)</f>
        <v>TARSO</v>
      </c>
      <c r="Y3943" s="6" t="s">
        <v>19085</v>
      </c>
      <c r="Z3943" s="6">
        <v>105792000271</v>
      </c>
    </row>
    <row r="3944" spans="1:26">
      <c r="A3944" s="5" t="s">
        <v>25</v>
      </c>
      <c r="B3944" s="5">
        <v>5792</v>
      </c>
      <c r="C3944" s="5" t="s">
        <v>737</v>
      </c>
      <c r="D3944" s="6">
        <v>105792000238</v>
      </c>
      <c r="E3944" s="5" t="s">
        <v>3459</v>
      </c>
      <c r="F3944" s="6">
        <v>105792000238</v>
      </c>
      <c r="G3944" s="5" t="s">
        <v>3460</v>
      </c>
      <c r="H3944" s="5" t="s">
        <v>1672</v>
      </c>
      <c r="I3944" s="5" t="s">
        <v>3461</v>
      </c>
      <c r="J3944" s="5" t="s">
        <v>30</v>
      </c>
      <c r="K3944" s="5" t="s">
        <v>111</v>
      </c>
      <c r="L3944" s="5" t="s">
        <v>112</v>
      </c>
      <c r="M3944" s="5" t="s">
        <v>65</v>
      </c>
      <c r="N3944" s="5" t="s">
        <v>34</v>
      </c>
      <c r="O3944" s="5" t="s">
        <v>113</v>
      </c>
      <c r="P3944" s="5" t="s">
        <v>114</v>
      </c>
      <c r="T3944" s="5">
        <v>1</v>
      </c>
      <c r="U3944" s="5" t="s">
        <v>375</v>
      </c>
      <c r="V3944" s="5" t="s">
        <v>38</v>
      </c>
      <c r="W3944" s="5" t="s">
        <v>13132</v>
      </c>
      <c r="X3944" s="5" t="str">
        <f>+VLOOKUP(C3944,Hoja1!$E$2:$F$125,2,0)</f>
        <v>TARSO</v>
      </c>
      <c r="Y3944" s="6" t="s">
        <v>15760</v>
      </c>
      <c r="Z3944" s="6">
        <v>105792000238</v>
      </c>
    </row>
    <row r="3945" spans="1:26">
      <c r="A3945" s="5" t="s">
        <v>25</v>
      </c>
      <c r="B3945" s="5">
        <v>5792</v>
      </c>
      <c r="C3945" s="5" t="s">
        <v>737</v>
      </c>
      <c r="D3945" s="6">
        <v>205792000208</v>
      </c>
      <c r="E3945" s="5" t="s">
        <v>1166</v>
      </c>
      <c r="F3945" s="6">
        <v>205792000208</v>
      </c>
      <c r="G3945" s="5" t="s">
        <v>1366</v>
      </c>
      <c r="H3945" s="5" t="s">
        <v>2587</v>
      </c>
      <c r="I3945" s="5" t="s">
        <v>7026</v>
      </c>
      <c r="J3945" s="5" t="s">
        <v>30</v>
      </c>
      <c r="K3945" s="5" t="s">
        <v>111</v>
      </c>
      <c r="L3945" s="5" t="s">
        <v>112</v>
      </c>
      <c r="M3945" s="5" t="s">
        <v>65</v>
      </c>
      <c r="N3945" s="5" t="s">
        <v>34</v>
      </c>
      <c r="O3945" s="5" t="s">
        <v>113</v>
      </c>
      <c r="P3945" s="5" t="s">
        <v>114</v>
      </c>
      <c r="T3945" s="5">
        <v>1</v>
      </c>
      <c r="U3945" s="5" t="s">
        <v>375</v>
      </c>
      <c r="V3945" s="5" t="s">
        <v>38</v>
      </c>
      <c r="W3945" s="5" t="s">
        <v>13140</v>
      </c>
      <c r="X3945" s="5" t="str">
        <f>+VLOOKUP(C3945,Hoja1!$E$2:$F$125,2,0)</f>
        <v>TARSO</v>
      </c>
      <c r="Y3945" s="6" t="s">
        <v>15761</v>
      </c>
      <c r="Z3945" s="6">
        <v>205792000208</v>
      </c>
    </row>
    <row r="3946" spans="1:26">
      <c r="A3946" s="5" t="s">
        <v>25</v>
      </c>
      <c r="B3946" s="5">
        <v>5792</v>
      </c>
      <c r="C3946" s="5" t="s">
        <v>737</v>
      </c>
      <c r="D3946" s="6">
        <v>205792000224</v>
      </c>
      <c r="E3946" s="5" t="s">
        <v>4296</v>
      </c>
      <c r="F3946" s="6">
        <v>205792000224</v>
      </c>
      <c r="G3946" s="5" t="s">
        <v>4297</v>
      </c>
      <c r="H3946" s="5" t="s">
        <v>1672</v>
      </c>
      <c r="I3946" s="5" t="s">
        <v>4298</v>
      </c>
      <c r="J3946" s="5" t="s">
        <v>30</v>
      </c>
      <c r="K3946" s="5" t="s">
        <v>111</v>
      </c>
      <c r="L3946" s="5" t="s">
        <v>112</v>
      </c>
      <c r="M3946" s="5" t="s">
        <v>65</v>
      </c>
      <c r="N3946" s="5" t="s">
        <v>34</v>
      </c>
      <c r="O3946" s="5" t="s">
        <v>113</v>
      </c>
      <c r="P3946" s="5" t="s">
        <v>114</v>
      </c>
      <c r="T3946" s="5">
        <v>1</v>
      </c>
      <c r="U3946" s="5" t="s">
        <v>375</v>
      </c>
      <c r="V3946" s="5" t="s">
        <v>38</v>
      </c>
      <c r="W3946" s="5" t="s">
        <v>13142</v>
      </c>
      <c r="X3946" s="5" t="str">
        <f>+VLOOKUP(C3946,Hoja1!$E$2:$F$125,2,0)</f>
        <v>TARSO</v>
      </c>
      <c r="Y3946" s="6" t="s">
        <v>15762</v>
      </c>
      <c r="Z3946" s="6">
        <v>205792000224</v>
      </c>
    </row>
    <row r="3947" spans="1:26">
      <c r="A3947" s="5" t="s">
        <v>25</v>
      </c>
      <c r="B3947" s="5">
        <v>5792</v>
      </c>
      <c r="C3947" s="5" t="s">
        <v>737</v>
      </c>
      <c r="D3947" s="6">
        <v>205792000151</v>
      </c>
      <c r="E3947" s="5" t="s">
        <v>2836</v>
      </c>
      <c r="F3947" s="6">
        <v>205792000151</v>
      </c>
      <c r="G3947" s="5" t="s">
        <v>2837</v>
      </c>
      <c r="H3947" s="5" t="s">
        <v>1672</v>
      </c>
      <c r="I3947" s="5" t="s">
        <v>3462</v>
      </c>
      <c r="J3947" s="5" t="s">
        <v>30</v>
      </c>
      <c r="K3947" s="5" t="s">
        <v>111</v>
      </c>
      <c r="L3947" s="5" t="s">
        <v>112</v>
      </c>
      <c r="M3947" s="5" t="s">
        <v>65</v>
      </c>
      <c r="N3947" s="5" t="s">
        <v>34</v>
      </c>
      <c r="O3947" s="5" t="s">
        <v>113</v>
      </c>
      <c r="P3947" s="5" t="s">
        <v>114</v>
      </c>
      <c r="T3947" s="5">
        <v>1</v>
      </c>
      <c r="U3947" s="5" t="s">
        <v>375</v>
      </c>
      <c r="V3947" s="5" t="s">
        <v>38</v>
      </c>
      <c r="W3947" s="5" t="s">
        <v>13137</v>
      </c>
      <c r="X3947" s="5" t="str">
        <f>+VLOOKUP(C3947,Hoja1!$E$2:$F$125,2,0)</f>
        <v>TARSO</v>
      </c>
      <c r="Y3947" s="6" t="s">
        <v>15763</v>
      </c>
      <c r="Z3947" s="6">
        <v>205792000151</v>
      </c>
    </row>
    <row r="3948" spans="1:26">
      <c r="A3948" s="5" t="s">
        <v>25</v>
      </c>
      <c r="B3948" s="5">
        <v>5792</v>
      </c>
      <c r="C3948" s="5" t="s">
        <v>737</v>
      </c>
      <c r="D3948" s="6">
        <v>205792000216</v>
      </c>
      <c r="E3948" s="5" t="s">
        <v>2586</v>
      </c>
      <c r="F3948" s="6">
        <v>205792000216</v>
      </c>
      <c r="G3948" s="5" t="s">
        <v>1675</v>
      </c>
      <c r="H3948" s="5" t="s">
        <v>2587</v>
      </c>
      <c r="I3948" s="5" t="s">
        <v>18291</v>
      </c>
      <c r="J3948" s="5" t="s">
        <v>30</v>
      </c>
      <c r="K3948" s="5" t="s">
        <v>111</v>
      </c>
      <c r="L3948" s="5" t="s">
        <v>112</v>
      </c>
      <c r="M3948" s="5" t="s">
        <v>65</v>
      </c>
      <c r="N3948" s="5" t="s">
        <v>34</v>
      </c>
      <c r="O3948" s="5" t="s">
        <v>113</v>
      </c>
      <c r="P3948" s="5" t="s">
        <v>122</v>
      </c>
      <c r="T3948" s="5">
        <v>1</v>
      </c>
      <c r="U3948" s="5" t="s">
        <v>375</v>
      </c>
      <c r="V3948" s="5" t="s">
        <v>38</v>
      </c>
      <c r="W3948" s="5" t="s">
        <v>13141</v>
      </c>
      <c r="X3948" s="5" t="str">
        <f>+VLOOKUP(C3948,Hoja1!$E$2:$F$125,2,0)</f>
        <v>TARSO</v>
      </c>
      <c r="Y3948" s="6" t="s">
        <v>15764</v>
      </c>
      <c r="Z3948" s="6">
        <v>205792000216</v>
      </c>
    </row>
    <row r="3949" spans="1:26">
      <c r="A3949" s="5" t="s">
        <v>25</v>
      </c>
      <c r="B3949" s="5">
        <v>5792</v>
      </c>
      <c r="C3949" s="5" t="s">
        <v>737</v>
      </c>
      <c r="D3949" s="6">
        <v>205792000054</v>
      </c>
      <c r="E3949" s="5" t="s">
        <v>2427</v>
      </c>
      <c r="F3949" s="6">
        <v>205792000054</v>
      </c>
      <c r="G3949" s="5" t="s">
        <v>492</v>
      </c>
      <c r="H3949" s="5" t="s">
        <v>18288</v>
      </c>
      <c r="I3949" s="5" t="s">
        <v>6396</v>
      </c>
      <c r="J3949" s="5" t="s">
        <v>30</v>
      </c>
      <c r="K3949" s="5" t="s">
        <v>111</v>
      </c>
      <c r="L3949" s="5" t="s">
        <v>112</v>
      </c>
      <c r="M3949" s="5" t="s">
        <v>541</v>
      </c>
      <c r="N3949" s="5" t="s">
        <v>34</v>
      </c>
      <c r="O3949" s="5" t="s">
        <v>1210</v>
      </c>
      <c r="P3949" s="5" t="s">
        <v>17512</v>
      </c>
      <c r="T3949" s="5">
        <v>1</v>
      </c>
      <c r="U3949" s="5" t="s">
        <v>375</v>
      </c>
      <c r="V3949" s="5" t="s">
        <v>38</v>
      </c>
      <c r="W3949" s="5" t="s">
        <v>13133</v>
      </c>
      <c r="X3949" s="5" t="str">
        <f>+VLOOKUP(C3949,Hoja1!$E$2:$F$125,2,0)</f>
        <v>TARSO</v>
      </c>
      <c r="Y3949" s="6" t="s">
        <v>15765</v>
      </c>
      <c r="Z3949" s="6">
        <v>205792000054</v>
      </c>
    </row>
    <row r="3950" spans="1:26">
      <c r="A3950" s="5" t="s">
        <v>25</v>
      </c>
      <c r="B3950" s="5">
        <v>5792</v>
      </c>
      <c r="C3950" s="5" t="s">
        <v>737</v>
      </c>
      <c r="D3950" s="6">
        <v>205792000160</v>
      </c>
      <c r="E3950" s="5" t="s">
        <v>4801</v>
      </c>
      <c r="F3950" s="6">
        <v>205792000160</v>
      </c>
      <c r="G3950" s="5" t="s">
        <v>4228</v>
      </c>
      <c r="H3950" s="5" t="s">
        <v>2587</v>
      </c>
      <c r="I3950" s="5" t="s">
        <v>7027</v>
      </c>
      <c r="J3950" s="5" t="s">
        <v>30</v>
      </c>
      <c r="K3950" s="5" t="s">
        <v>111</v>
      </c>
      <c r="L3950" s="5" t="s">
        <v>112</v>
      </c>
      <c r="M3950" s="5" t="s">
        <v>65</v>
      </c>
      <c r="N3950" s="5" t="s">
        <v>34</v>
      </c>
      <c r="O3950" s="5" t="s">
        <v>113</v>
      </c>
      <c r="P3950" s="5" t="s">
        <v>114</v>
      </c>
      <c r="T3950" s="5">
        <v>1</v>
      </c>
      <c r="U3950" s="5" t="s">
        <v>375</v>
      </c>
      <c r="V3950" s="5" t="s">
        <v>38</v>
      </c>
      <c r="W3950" s="5" t="s">
        <v>13138</v>
      </c>
      <c r="X3950" s="5" t="str">
        <f>+VLOOKUP(C3950,Hoja1!$E$2:$F$125,2,0)</f>
        <v>TARSO</v>
      </c>
      <c r="Y3950" s="6" t="s">
        <v>15766</v>
      </c>
      <c r="Z3950" s="6">
        <v>205792000160</v>
      </c>
    </row>
    <row r="3951" spans="1:26">
      <c r="A3951" s="5" t="s">
        <v>25</v>
      </c>
      <c r="B3951" s="5">
        <v>5792</v>
      </c>
      <c r="C3951" s="5" t="s">
        <v>737</v>
      </c>
      <c r="D3951" s="6">
        <v>205792000062</v>
      </c>
      <c r="E3951" s="5" t="s">
        <v>1674</v>
      </c>
      <c r="F3951" s="6">
        <v>205792000062</v>
      </c>
      <c r="G3951" s="5" t="s">
        <v>18286</v>
      </c>
      <c r="H3951" s="5" t="s">
        <v>18287</v>
      </c>
      <c r="I3951" s="5" t="s">
        <v>1676</v>
      </c>
      <c r="J3951" s="5" t="s">
        <v>30</v>
      </c>
      <c r="K3951" s="5" t="s">
        <v>111</v>
      </c>
      <c r="L3951" s="5" t="s">
        <v>112</v>
      </c>
      <c r="M3951" s="5" t="s">
        <v>65</v>
      </c>
      <c r="N3951" s="5" t="s">
        <v>34</v>
      </c>
      <c r="O3951" s="5" t="s">
        <v>113</v>
      </c>
      <c r="P3951" s="5" t="s">
        <v>114</v>
      </c>
      <c r="T3951" s="5">
        <v>1</v>
      </c>
      <c r="U3951" s="5" t="s">
        <v>375</v>
      </c>
      <c r="V3951" s="5" t="s">
        <v>38</v>
      </c>
      <c r="W3951" s="5" t="s">
        <v>13134</v>
      </c>
      <c r="X3951" s="5" t="str">
        <f>+VLOOKUP(C3951,Hoja1!$E$2:$F$125,2,0)</f>
        <v>TARSO</v>
      </c>
      <c r="Y3951" s="6" t="s">
        <v>15767</v>
      </c>
      <c r="Z3951" s="6">
        <v>205792000062</v>
      </c>
    </row>
    <row r="3952" spans="1:26">
      <c r="A3952" s="5" t="s">
        <v>25</v>
      </c>
      <c r="B3952" s="5">
        <v>5792</v>
      </c>
      <c r="C3952" s="5" t="s">
        <v>737</v>
      </c>
      <c r="D3952" s="6">
        <v>205792000119</v>
      </c>
      <c r="E3952" s="5" t="s">
        <v>4221</v>
      </c>
      <c r="F3952" s="6">
        <v>205792000119</v>
      </c>
      <c r="G3952" s="5" t="s">
        <v>1137</v>
      </c>
      <c r="H3952" s="5" t="s">
        <v>2587</v>
      </c>
      <c r="I3952" s="5" t="s">
        <v>5058</v>
      </c>
      <c r="J3952" s="5" t="s">
        <v>30</v>
      </c>
      <c r="K3952" s="5" t="s">
        <v>111</v>
      </c>
      <c r="L3952" s="5" t="s">
        <v>112</v>
      </c>
      <c r="M3952" s="5" t="s">
        <v>65</v>
      </c>
      <c r="N3952" s="5" t="s">
        <v>34</v>
      </c>
      <c r="O3952" s="5" t="s">
        <v>113</v>
      </c>
      <c r="P3952" s="5" t="s">
        <v>122</v>
      </c>
      <c r="T3952" s="5">
        <v>1</v>
      </c>
      <c r="U3952" s="5" t="s">
        <v>375</v>
      </c>
      <c r="V3952" s="5" t="s">
        <v>38</v>
      </c>
      <c r="W3952" s="5" t="s">
        <v>13136</v>
      </c>
      <c r="X3952" s="5" t="str">
        <f>+VLOOKUP(C3952,Hoja1!$E$2:$F$125,2,0)</f>
        <v>TARSO</v>
      </c>
      <c r="Y3952" s="6" t="s">
        <v>15768</v>
      </c>
      <c r="Z3952" s="6">
        <v>205792000119</v>
      </c>
    </row>
    <row r="3953" spans="1:26">
      <c r="A3953" s="5" t="s">
        <v>25</v>
      </c>
      <c r="B3953" s="5">
        <v>5792</v>
      </c>
      <c r="C3953" s="5" t="s">
        <v>737</v>
      </c>
      <c r="D3953" s="6">
        <v>205792000186</v>
      </c>
      <c r="E3953" s="5" t="s">
        <v>1671</v>
      </c>
      <c r="F3953" s="6">
        <v>205792000186</v>
      </c>
      <c r="G3953" s="5" t="s">
        <v>18290</v>
      </c>
      <c r="H3953" s="5" t="s">
        <v>1672</v>
      </c>
      <c r="I3953" s="5" t="s">
        <v>1673</v>
      </c>
      <c r="J3953" s="5" t="s">
        <v>30</v>
      </c>
      <c r="K3953" s="5" t="s">
        <v>111</v>
      </c>
      <c r="L3953" s="5" t="s">
        <v>112</v>
      </c>
      <c r="M3953" s="5" t="s">
        <v>65</v>
      </c>
      <c r="N3953" s="5" t="s">
        <v>34</v>
      </c>
      <c r="O3953" s="5" t="s">
        <v>113</v>
      </c>
      <c r="P3953" s="5" t="s">
        <v>206</v>
      </c>
      <c r="T3953" s="5">
        <v>1</v>
      </c>
      <c r="U3953" s="5" t="s">
        <v>375</v>
      </c>
      <c r="V3953" s="5" t="s">
        <v>38</v>
      </c>
      <c r="W3953" s="5" t="s">
        <v>13139</v>
      </c>
      <c r="X3953" s="5" t="str">
        <f>+VLOOKUP(C3953,Hoja1!$E$2:$F$125,2,0)</f>
        <v>TARSO</v>
      </c>
      <c r="Y3953" s="6" t="s">
        <v>15769</v>
      </c>
      <c r="Z3953" s="6">
        <v>205792000186</v>
      </c>
    </row>
    <row r="3954" spans="1:26">
      <c r="A3954" s="5" t="s">
        <v>25</v>
      </c>
      <c r="B3954" s="5">
        <v>5792</v>
      </c>
      <c r="C3954" s="5" t="s">
        <v>737</v>
      </c>
      <c r="D3954" s="6">
        <v>205792000071</v>
      </c>
      <c r="E3954" s="5" t="s">
        <v>4299</v>
      </c>
      <c r="F3954" s="6">
        <v>205792000071</v>
      </c>
      <c r="G3954" s="5" t="s">
        <v>4300</v>
      </c>
      <c r="H3954" s="5">
        <v>3147552061</v>
      </c>
      <c r="I3954" s="5" t="s">
        <v>18292</v>
      </c>
      <c r="J3954" s="5" t="s">
        <v>30</v>
      </c>
      <c r="K3954" s="5" t="s">
        <v>111</v>
      </c>
      <c r="L3954" s="5" t="s">
        <v>112</v>
      </c>
      <c r="M3954" s="5" t="s">
        <v>65</v>
      </c>
      <c r="N3954" s="5" t="s">
        <v>34</v>
      </c>
      <c r="O3954" s="5" t="s">
        <v>113</v>
      </c>
      <c r="P3954" s="5" t="s">
        <v>122</v>
      </c>
      <c r="T3954" s="5">
        <v>1</v>
      </c>
      <c r="U3954" s="5" t="s">
        <v>375</v>
      </c>
      <c r="V3954" s="5" t="s">
        <v>38</v>
      </c>
      <c r="W3954" s="5" t="s">
        <v>13135</v>
      </c>
      <c r="X3954" s="5" t="str">
        <f>+VLOOKUP(C3954,Hoja1!$E$2:$F$125,2,0)</f>
        <v>TARSO</v>
      </c>
      <c r="Y3954" s="6" t="s">
        <v>15770</v>
      </c>
      <c r="Z3954" s="6">
        <v>205792000071</v>
      </c>
    </row>
    <row r="3955" spans="1:26">
      <c r="A3955" s="5" t="s">
        <v>25</v>
      </c>
      <c r="B3955" s="5">
        <v>5809</v>
      </c>
      <c r="C3955" s="5" t="s">
        <v>9748</v>
      </c>
      <c r="D3955" s="6">
        <v>305809000511</v>
      </c>
      <c r="E3955" s="5" t="s">
        <v>371</v>
      </c>
      <c r="F3955" s="6">
        <v>305809000511</v>
      </c>
      <c r="G3955" s="5" t="s">
        <v>535</v>
      </c>
      <c r="H3955" s="5">
        <v>8422720</v>
      </c>
      <c r="I3955" s="5" t="s">
        <v>536</v>
      </c>
      <c r="J3955" s="5" t="s">
        <v>30</v>
      </c>
      <c r="K3955" s="5" t="s">
        <v>31</v>
      </c>
      <c r="L3955" s="5" t="s">
        <v>32</v>
      </c>
      <c r="M3955" s="5" t="s">
        <v>453</v>
      </c>
      <c r="N3955" s="5" t="s">
        <v>374</v>
      </c>
      <c r="O3955" s="5">
        <v>22</v>
      </c>
      <c r="P3955" s="5" t="s">
        <v>46</v>
      </c>
      <c r="T3955" s="5">
        <v>1</v>
      </c>
      <c r="U3955" s="5" t="s">
        <v>375</v>
      </c>
      <c r="V3955" s="5" t="s">
        <v>38</v>
      </c>
      <c r="X3955" s="5" t="str">
        <f>+VLOOKUP(C3955,Hoja1!$E$2:$F$125,2,0)</f>
        <v>TITIRIBÍ</v>
      </c>
      <c r="Y3955" s="6" t="s">
        <v>15771</v>
      </c>
      <c r="Z3955" s="6">
        <v>305809000511</v>
      </c>
    </row>
    <row r="3956" spans="1:26">
      <c r="A3956" s="5" t="s">
        <v>25</v>
      </c>
      <c r="B3956" s="5">
        <v>5809</v>
      </c>
      <c r="C3956" s="5" t="s">
        <v>9748</v>
      </c>
      <c r="D3956" s="6">
        <v>405809000508</v>
      </c>
      <c r="E3956" s="5" t="s">
        <v>398</v>
      </c>
      <c r="F3956" s="6">
        <v>405809000508</v>
      </c>
      <c r="G3956" s="5" t="s">
        <v>7359</v>
      </c>
      <c r="H3956" s="5">
        <v>8532892</v>
      </c>
      <c r="I3956" s="5" t="s">
        <v>16326</v>
      </c>
      <c r="J3956" s="5" t="s">
        <v>347</v>
      </c>
      <c r="K3956" s="5" t="s">
        <v>31</v>
      </c>
      <c r="L3956" s="5" t="s">
        <v>32</v>
      </c>
      <c r="M3956" s="5" t="s">
        <v>65</v>
      </c>
      <c r="N3956" s="5" t="s">
        <v>485</v>
      </c>
      <c r="O3956" s="5" t="s">
        <v>7133</v>
      </c>
      <c r="P3956" s="5" t="s">
        <v>487</v>
      </c>
      <c r="T3956" s="5">
        <v>1</v>
      </c>
      <c r="U3956" s="5" t="s">
        <v>375</v>
      </c>
      <c r="V3956" s="5" t="s">
        <v>38</v>
      </c>
      <c r="W3956" s="5" t="s">
        <v>16327</v>
      </c>
      <c r="X3956" s="5" t="str">
        <f>+VLOOKUP(C3956,Hoja1!$E$2:$F$125,2,0)</f>
        <v>TITIRIBÍ</v>
      </c>
      <c r="Y3956" s="6" t="s">
        <v>15772</v>
      </c>
      <c r="Z3956" s="6">
        <v>405809000508</v>
      </c>
    </row>
    <row r="3957" spans="1:26">
      <c r="A3957" s="5" t="s">
        <v>25</v>
      </c>
      <c r="B3957" s="5">
        <v>5809</v>
      </c>
      <c r="C3957" s="5" t="s">
        <v>9748</v>
      </c>
      <c r="D3957" s="6">
        <v>105809000016</v>
      </c>
      <c r="E3957" s="5" t="s">
        <v>7766</v>
      </c>
      <c r="F3957" s="6">
        <v>105809000016</v>
      </c>
      <c r="G3957" s="5" t="s">
        <v>7767</v>
      </c>
      <c r="H3957" s="5" t="s">
        <v>7768</v>
      </c>
      <c r="I3957" s="5" t="s">
        <v>18300</v>
      </c>
      <c r="J3957" s="5" t="s">
        <v>347</v>
      </c>
      <c r="K3957" s="5" t="s">
        <v>111</v>
      </c>
      <c r="L3957" s="5" t="s">
        <v>32</v>
      </c>
      <c r="M3957" s="5" t="s">
        <v>879</v>
      </c>
      <c r="N3957" s="5" t="s">
        <v>348</v>
      </c>
      <c r="O3957" s="5" t="s">
        <v>7561</v>
      </c>
      <c r="P3957" s="5" t="s">
        <v>7615</v>
      </c>
      <c r="T3957" s="5">
        <v>3</v>
      </c>
      <c r="U3957" s="5" t="s">
        <v>375</v>
      </c>
      <c r="V3957" s="5" t="s">
        <v>38</v>
      </c>
      <c r="W3957" s="5" t="s">
        <v>13143</v>
      </c>
      <c r="X3957" s="5" t="str">
        <f>+VLOOKUP(C3957,Hoja1!$E$2:$F$125,2,0)</f>
        <v>TITIRIBÍ</v>
      </c>
      <c r="Y3957" s="6" t="s">
        <v>15773</v>
      </c>
      <c r="Z3957" s="6">
        <v>105809000016</v>
      </c>
    </row>
    <row r="3958" spans="1:26">
      <c r="A3958" s="5" t="s">
        <v>25</v>
      </c>
      <c r="B3958" s="5">
        <v>5809</v>
      </c>
      <c r="C3958" s="5" t="s">
        <v>9748</v>
      </c>
      <c r="D3958" s="6">
        <v>205809000088</v>
      </c>
      <c r="E3958" s="5" t="s">
        <v>8039</v>
      </c>
      <c r="F3958" s="6">
        <v>205809000088</v>
      </c>
      <c r="G3958" s="5" t="s">
        <v>8040</v>
      </c>
      <c r="H3958" s="5">
        <v>8422720</v>
      </c>
      <c r="I3958" s="5" t="s">
        <v>18298</v>
      </c>
      <c r="J3958" s="5" t="s">
        <v>347</v>
      </c>
      <c r="K3958" s="5" t="s">
        <v>111</v>
      </c>
      <c r="L3958" s="5" t="s">
        <v>7755</v>
      </c>
      <c r="M3958" s="5" t="s">
        <v>33</v>
      </c>
      <c r="N3958" s="5" t="s">
        <v>348</v>
      </c>
      <c r="O3958" s="5" t="s">
        <v>359</v>
      </c>
      <c r="P3958" s="5" t="s">
        <v>429</v>
      </c>
      <c r="T3958" s="5">
        <v>6</v>
      </c>
      <c r="U3958" s="5" t="s">
        <v>375</v>
      </c>
      <c r="V3958" s="5" t="s">
        <v>38</v>
      </c>
      <c r="X3958" s="5" t="str">
        <f>+VLOOKUP(C3958,Hoja1!$E$2:$F$125,2,0)</f>
        <v>TITIRIBÍ</v>
      </c>
      <c r="Y3958" s="6" t="s">
        <v>15774</v>
      </c>
      <c r="Z3958" s="6">
        <v>205809000088</v>
      </c>
    </row>
    <row r="3959" spans="1:26">
      <c r="A3959" s="5" t="s">
        <v>25</v>
      </c>
      <c r="B3959" s="5">
        <v>5809</v>
      </c>
      <c r="C3959" s="5" t="s">
        <v>9748</v>
      </c>
      <c r="D3959" s="6">
        <v>205809000045</v>
      </c>
      <c r="E3959" s="5" t="s">
        <v>5731</v>
      </c>
      <c r="F3959" s="6">
        <v>205809000045</v>
      </c>
      <c r="G3959" s="5" t="s">
        <v>18301</v>
      </c>
      <c r="H3959" s="5">
        <v>8482670</v>
      </c>
      <c r="I3959" s="5" t="s">
        <v>5732</v>
      </c>
      <c r="J3959" s="5" t="s">
        <v>30</v>
      </c>
      <c r="K3959" s="5" t="s">
        <v>111</v>
      </c>
      <c r="L3959" s="5" t="s">
        <v>112</v>
      </c>
      <c r="M3959" s="5" t="s">
        <v>772</v>
      </c>
      <c r="N3959" s="5" t="s">
        <v>34</v>
      </c>
      <c r="O3959" s="5" t="s">
        <v>1210</v>
      </c>
      <c r="P3959" s="5" t="s">
        <v>1813</v>
      </c>
      <c r="T3959" s="5">
        <v>1</v>
      </c>
      <c r="U3959" s="5" t="s">
        <v>375</v>
      </c>
      <c r="V3959" s="5" t="s">
        <v>38</v>
      </c>
      <c r="W3959" s="5" t="s">
        <v>13144</v>
      </c>
      <c r="X3959" s="5" t="str">
        <f>+VLOOKUP(C3959,Hoja1!$E$2:$F$125,2,0)</f>
        <v>TITIRIBÍ</v>
      </c>
      <c r="Y3959" s="6" t="s">
        <v>15775</v>
      </c>
      <c r="Z3959" s="6">
        <v>205809000045</v>
      </c>
    </row>
    <row r="3960" spans="1:26">
      <c r="A3960" s="5" t="s">
        <v>25</v>
      </c>
      <c r="B3960" s="5">
        <v>5809</v>
      </c>
      <c r="C3960" s="5" t="s">
        <v>9748</v>
      </c>
      <c r="D3960" s="6">
        <v>205809000053</v>
      </c>
      <c r="E3960" s="5" t="s">
        <v>7028</v>
      </c>
      <c r="F3960" s="6">
        <v>205809000053</v>
      </c>
      <c r="G3960" s="5" t="s">
        <v>18299</v>
      </c>
      <c r="H3960" s="5">
        <v>8482469</v>
      </c>
      <c r="I3960" s="5" t="s">
        <v>7029</v>
      </c>
      <c r="J3960" s="5" t="s">
        <v>30</v>
      </c>
      <c r="K3960" s="5" t="s">
        <v>111</v>
      </c>
      <c r="L3960" s="5" t="s">
        <v>112</v>
      </c>
      <c r="M3960" s="5" t="s">
        <v>65</v>
      </c>
      <c r="N3960" s="5" t="s">
        <v>367</v>
      </c>
      <c r="O3960" s="5" t="s">
        <v>1274</v>
      </c>
      <c r="P3960" s="5" t="s">
        <v>122</v>
      </c>
      <c r="T3960" s="5">
        <v>1</v>
      </c>
      <c r="U3960" s="5" t="s">
        <v>375</v>
      </c>
      <c r="V3960" s="5" t="s">
        <v>38</v>
      </c>
      <c r="W3960" s="5" t="s">
        <v>13145</v>
      </c>
      <c r="X3960" s="5" t="str">
        <f>+VLOOKUP(C3960,Hoja1!$E$2:$F$125,2,0)</f>
        <v>TITIRIBÍ</v>
      </c>
      <c r="Y3960" s="6" t="s">
        <v>15776</v>
      </c>
      <c r="Z3960" s="6">
        <v>205809000053</v>
      </c>
    </row>
    <row r="3961" spans="1:26">
      <c r="A3961" s="5" t="s">
        <v>25</v>
      </c>
      <c r="B3961" s="5">
        <v>5809</v>
      </c>
      <c r="C3961" s="5" t="s">
        <v>9748</v>
      </c>
      <c r="D3961" s="6">
        <v>205809000070</v>
      </c>
      <c r="E3961" s="5" t="s">
        <v>4307</v>
      </c>
      <c r="F3961" s="6">
        <v>205809000070</v>
      </c>
      <c r="G3961" s="5" t="s">
        <v>4308</v>
      </c>
      <c r="H3961" s="5">
        <v>8482528</v>
      </c>
      <c r="I3961" s="5" t="s">
        <v>4309</v>
      </c>
      <c r="J3961" s="5" t="s">
        <v>30</v>
      </c>
      <c r="K3961" s="5" t="s">
        <v>111</v>
      </c>
      <c r="L3961" s="5" t="s">
        <v>112</v>
      </c>
      <c r="M3961" s="5" t="s">
        <v>65</v>
      </c>
      <c r="N3961" s="5" t="s">
        <v>34</v>
      </c>
      <c r="O3961" s="5" t="s">
        <v>113</v>
      </c>
      <c r="P3961" s="5" t="s">
        <v>122</v>
      </c>
      <c r="T3961" s="5">
        <v>1</v>
      </c>
      <c r="U3961" s="5" t="s">
        <v>375</v>
      </c>
      <c r="V3961" s="5" t="s">
        <v>38</v>
      </c>
      <c r="W3961" s="5" t="s">
        <v>13146</v>
      </c>
      <c r="X3961" s="5" t="str">
        <f>+VLOOKUP(C3961,Hoja1!$E$2:$F$125,2,0)</f>
        <v>TITIRIBÍ</v>
      </c>
      <c r="Y3961" s="6" t="s">
        <v>15777</v>
      </c>
      <c r="Z3961" s="6">
        <v>205809000070</v>
      </c>
    </row>
    <row r="3962" spans="1:26">
      <c r="A3962" s="5" t="s">
        <v>25</v>
      </c>
      <c r="B3962" s="5">
        <v>5809</v>
      </c>
      <c r="C3962" s="5" t="s">
        <v>9748</v>
      </c>
      <c r="D3962" s="6">
        <v>205809000193</v>
      </c>
      <c r="E3962" s="5" t="s">
        <v>6397</v>
      </c>
      <c r="F3962" s="6">
        <v>205809000193</v>
      </c>
      <c r="G3962" s="5" t="s">
        <v>6398</v>
      </c>
      <c r="H3962" s="5">
        <v>8482124</v>
      </c>
      <c r="I3962" s="5" t="s">
        <v>18302</v>
      </c>
      <c r="J3962" s="5" t="s">
        <v>30</v>
      </c>
      <c r="K3962" s="5" t="s">
        <v>111</v>
      </c>
      <c r="L3962" s="5" t="s">
        <v>112</v>
      </c>
      <c r="M3962" s="5" t="s">
        <v>65</v>
      </c>
      <c r="N3962" s="5" t="s">
        <v>34</v>
      </c>
      <c r="O3962" s="5" t="s">
        <v>113</v>
      </c>
      <c r="P3962" s="5" t="s">
        <v>206</v>
      </c>
      <c r="T3962" s="5">
        <v>1</v>
      </c>
      <c r="U3962" s="5" t="s">
        <v>375</v>
      </c>
      <c r="V3962" s="5" t="s">
        <v>38</v>
      </c>
      <c r="W3962" s="5" t="s">
        <v>13150</v>
      </c>
      <c r="X3962" s="5" t="str">
        <f>+VLOOKUP(C3962,Hoja1!$E$2:$F$125,2,0)</f>
        <v>TITIRIBÍ</v>
      </c>
      <c r="Y3962" s="6" t="s">
        <v>15778</v>
      </c>
      <c r="Z3962" s="6">
        <v>205809000193</v>
      </c>
    </row>
    <row r="3963" spans="1:26">
      <c r="A3963" s="5" t="s">
        <v>25</v>
      </c>
      <c r="B3963" s="5">
        <v>5809</v>
      </c>
      <c r="C3963" s="5" t="s">
        <v>9748</v>
      </c>
      <c r="D3963" s="6">
        <v>205809000223</v>
      </c>
      <c r="E3963" s="5" t="s">
        <v>6399</v>
      </c>
      <c r="F3963" s="6">
        <v>205809000223</v>
      </c>
      <c r="G3963" s="5" t="s">
        <v>6400</v>
      </c>
      <c r="H3963" s="5">
        <v>8482124</v>
      </c>
      <c r="I3963" s="5" t="s">
        <v>6401</v>
      </c>
      <c r="J3963" s="5" t="s">
        <v>30</v>
      </c>
      <c r="K3963" s="5" t="s">
        <v>111</v>
      </c>
      <c r="L3963" s="5" t="s">
        <v>112</v>
      </c>
      <c r="M3963" s="5" t="s">
        <v>65</v>
      </c>
      <c r="N3963" s="5" t="s">
        <v>34</v>
      </c>
      <c r="O3963" s="5" t="s">
        <v>113</v>
      </c>
      <c r="P3963" s="5" t="s">
        <v>429</v>
      </c>
      <c r="T3963" s="5">
        <v>1</v>
      </c>
      <c r="U3963" s="5" t="s">
        <v>375</v>
      </c>
      <c r="V3963" s="5" t="s">
        <v>38</v>
      </c>
      <c r="W3963" s="5" t="s">
        <v>13152</v>
      </c>
      <c r="X3963" s="5" t="str">
        <f>+VLOOKUP(C3963,Hoja1!$E$2:$F$125,2,0)</f>
        <v>TITIRIBÍ</v>
      </c>
      <c r="Y3963" s="6" t="s">
        <v>15779</v>
      </c>
      <c r="Z3963" s="6">
        <v>205809000223</v>
      </c>
    </row>
    <row r="3964" spans="1:26">
      <c r="A3964" s="5" t="s">
        <v>25</v>
      </c>
      <c r="B3964" s="5">
        <v>5809</v>
      </c>
      <c r="C3964" s="5" t="s">
        <v>9748</v>
      </c>
      <c r="D3964" s="6">
        <v>205809000126</v>
      </c>
      <c r="E3964" s="5" t="s">
        <v>1677</v>
      </c>
      <c r="F3964" s="6">
        <v>205809000126</v>
      </c>
      <c r="G3964" s="5" t="s">
        <v>1678</v>
      </c>
      <c r="H3964" s="5">
        <v>8482124</v>
      </c>
      <c r="I3964" s="5" t="s">
        <v>18297</v>
      </c>
      <c r="J3964" s="5" t="s">
        <v>30</v>
      </c>
      <c r="K3964" s="5" t="s">
        <v>111</v>
      </c>
      <c r="L3964" s="5" t="s">
        <v>112</v>
      </c>
      <c r="M3964" s="5" t="s">
        <v>65</v>
      </c>
      <c r="N3964" s="5" t="s">
        <v>34</v>
      </c>
      <c r="O3964" s="5" t="s">
        <v>113</v>
      </c>
      <c r="P3964" s="5" t="s">
        <v>122</v>
      </c>
      <c r="T3964" s="5">
        <v>1</v>
      </c>
      <c r="U3964" s="5" t="s">
        <v>375</v>
      </c>
      <c r="V3964" s="5" t="s">
        <v>38</v>
      </c>
      <c r="W3964" s="5" t="s">
        <v>13148</v>
      </c>
      <c r="X3964" s="5" t="str">
        <f>+VLOOKUP(C3964,Hoja1!$E$2:$F$125,2,0)</f>
        <v>TITIRIBÍ</v>
      </c>
      <c r="Y3964" s="6" t="s">
        <v>15780</v>
      </c>
      <c r="Z3964" s="6">
        <v>205809000126</v>
      </c>
    </row>
    <row r="3965" spans="1:26">
      <c r="A3965" s="5" t="s">
        <v>25</v>
      </c>
      <c r="B3965" s="5">
        <v>5809</v>
      </c>
      <c r="C3965" s="5" t="s">
        <v>9748</v>
      </c>
      <c r="D3965" s="6">
        <v>205809000100</v>
      </c>
      <c r="E3965" s="5" t="s">
        <v>8251</v>
      </c>
      <c r="F3965" s="6">
        <v>205809000100</v>
      </c>
      <c r="G3965" s="5" t="s">
        <v>2273</v>
      </c>
      <c r="H3965" s="5">
        <v>8482124</v>
      </c>
      <c r="I3965" s="5" t="s">
        <v>8252</v>
      </c>
      <c r="J3965" s="5" t="s">
        <v>347</v>
      </c>
      <c r="K3965" s="5" t="s">
        <v>111</v>
      </c>
      <c r="L3965" s="5" t="s">
        <v>112</v>
      </c>
      <c r="M3965" s="5" t="s">
        <v>65</v>
      </c>
      <c r="N3965" s="5" t="s">
        <v>367</v>
      </c>
      <c r="O3965" s="5" t="s">
        <v>368</v>
      </c>
      <c r="P3965" s="5" t="s">
        <v>1578</v>
      </c>
      <c r="T3965" s="5">
        <v>1</v>
      </c>
      <c r="U3965" s="5" t="s">
        <v>375</v>
      </c>
      <c r="V3965" s="5" t="s">
        <v>38</v>
      </c>
      <c r="W3965" s="5" t="s">
        <v>13147</v>
      </c>
      <c r="X3965" s="5" t="str">
        <f>+VLOOKUP(C3965,Hoja1!$E$2:$F$125,2,0)</f>
        <v>TITIRIBÍ</v>
      </c>
      <c r="Y3965" s="6" t="s">
        <v>15781</v>
      </c>
      <c r="Z3965" s="6">
        <v>205809000100</v>
      </c>
    </row>
    <row r="3966" spans="1:26">
      <c r="A3966" s="5" t="s">
        <v>25</v>
      </c>
      <c r="B3966" s="5">
        <v>5809</v>
      </c>
      <c r="C3966" s="5" t="s">
        <v>9748</v>
      </c>
      <c r="D3966" s="6">
        <v>205809000282</v>
      </c>
      <c r="E3966" s="5" t="s">
        <v>3029</v>
      </c>
      <c r="F3966" s="6">
        <v>205809000282</v>
      </c>
      <c r="G3966" s="5" t="s">
        <v>3030</v>
      </c>
      <c r="H3966" s="5">
        <v>8482124</v>
      </c>
      <c r="I3966" s="5" t="s">
        <v>9381</v>
      </c>
      <c r="J3966" s="5" t="s">
        <v>347</v>
      </c>
      <c r="K3966" s="5" t="s">
        <v>111</v>
      </c>
      <c r="L3966" s="5" t="s">
        <v>112</v>
      </c>
      <c r="M3966" s="5" t="s">
        <v>65</v>
      </c>
      <c r="N3966" s="5" t="s">
        <v>367</v>
      </c>
      <c r="O3966" s="5" t="s">
        <v>368</v>
      </c>
      <c r="P3966" s="5" t="s">
        <v>7530</v>
      </c>
      <c r="T3966" s="5">
        <v>1</v>
      </c>
      <c r="U3966" s="5" t="s">
        <v>375</v>
      </c>
      <c r="V3966" s="5" t="s">
        <v>38</v>
      </c>
      <c r="W3966" s="5" t="s">
        <v>13153</v>
      </c>
      <c r="X3966" s="5" t="str">
        <f>+VLOOKUP(C3966,Hoja1!$E$2:$F$125,2,0)</f>
        <v>TITIRIBÍ</v>
      </c>
      <c r="Y3966" s="6" t="s">
        <v>15782</v>
      </c>
      <c r="Z3966" s="6">
        <v>205809000282</v>
      </c>
    </row>
    <row r="3967" spans="1:26">
      <c r="A3967" s="5" t="s">
        <v>25</v>
      </c>
      <c r="B3967" s="5">
        <v>5809</v>
      </c>
      <c r="C3967" s="5" t="s">
        <v>9748</v>
      </c>
      <c r="D3967" s="6">
        <v>205809000177</v>
      </c>
      <c r="E3967" s="5" t="s">
        <v>4304</v>
      </c>
      <c r="F3967" s="6">
        <v>205809000177</v>
      </c>
      <c r="G3967" s="5" t="s">
        <v>4305</v>
      </c>
      <c r="H3967" s="5">
        <v>8482124</v>
      </c>
      <c r="I3967" s="5" t="s">
        <v>4306</v>
      </c>
      <c r="J3967" s="5" t="s">
        <v>30</v>
      </c>
      <c r="K3967" s="5" t="s">
        <v>111</v>
      </c>
      <c r="L3967" s="5" t="s">
        <v>112</v>
      </c>
      <c r="M3967" s="5" t="s">
        <v>65</v>
      </c>
      <c r="N3967" s="5" t="s">
        <v>34</v>
      </c>
      <c r="O3967" s="5" t="s">
        <v>113</v>
      </c>
      <c r="P3967" s="5" t="s">
        <v>122</v>
      </c>
      <c r="T3967" s="5">
        <v>1</v>
      </c>
      <c r="U3967" s="5" t="s">
        <v>375</v>
      </c>
      <c r="V3967" s="5" t="s">
        <v>38</v>
      </c>
      <c r="W3967" s="5" t="s">
        <v>13149</v>
      </c>
      <c r="X3967" s="5" t="str">
        <f>+VLOOKUP(C3967,Hoja1!$E$2:$F$125,2,0)</f>
        <v>TITIRIBÍ</v>
      </c>
      <c r="Y3967" s="6" t="s">
        <v>15783</v>
      </c>
      <c r="Z3967" s="6">
        <v>205809000177</v>
      </c>
    </row>
    <row r="3968" spans="1:26">
      <c r="A3968" s="5" t="s">
        <v>25</v>
      </c>
      <c r="B3968" s="5">
        <v>5809</v>
      </c>
      <c r="C3968" s="5" t="s">
        <v>9748</v>
      </c>
      <c r="D3968" s="6">
        <v>205809000215</v>
      </c>
      <c r="E3968" s="5" t="s">
        <v>4301</v>
      </c>
      <c r="F3968" s="6">
        <v>205809000215</v>
      </c>
      <c r="G3968" s="5" t="s">
        <v>4302</v>
      </c>
      <c r="I3968" s="5" t="s">
        <v>4303</v>
      </c>
      <c r="J3968" s="5" t="s">
        <v>30</v>
      </c>
      <c r="K3968" s="5" t="s">
        <v>111</v>
      </c>
      <c r="L3968" s="5" t="s">
        <v>112</v>
      </c>
      <c r="M3968" s="5" t="s">
        <v>65</v>
      </c>
      <c r="N3968" s="5" t="s">
        <v>34</v>
      </c>
      <c r="O3968" s="5" t="s">
        <v>113</v>
      </c>
      <c r="P3968" s="5" t="s">
        <v>122</v>
      </c>
      <c r="T3968" s="5">
        <v>1</v>
      </c>
      <c r="U3968" s="5" t="s">
        <v>375</v>
      </c>
      <c r="V3968" s="5" t="s">
        <v>38</v>
      </c>
      <c r="W3968" s="5" t="s">
        <v>13151</v>
      </c>
      <c r="X3968" s="5" t="str">
        <f>+VLOOKUP(C3968,Hoja1!$E$2:$F$125,2,0)</f>
        <v>TITIRIBÍ</v>
      </c>
      <c r="Y3968" s="6" t="s">
        <v>15784</v>
      </c>
      <c r="Z3968" s="6">
        <v>205809000215</v>
      </c>
    </row>
    <row r="3969" spans="1:26">
      <c r="A3969" s="5" t="s">
        <v>25</v>
      </c>
      <c r="B3969" s="5">
        <v>5809</v>
      </c>
      <c r="C3969" s="5" t="s">
        <v>9748</v>
      </c>
      <c r="D3969" s="6">
        <v>205809000061</v>
      </c>
      <c r="E3969" s="5" t="s">
        <v>3463</v>
      </c>
      <c r="F3969" s="6">
        <v>205809000061</v>
      </c>
      <c r="G3969" s="5" t="s">
        <v>3464</v>
      </c>
      <c r="H3969" s="5">
        <v>8482124</v>
      </c>
      <c r="I3969" s="5" t="s">
        <v>18295</v>
      </c>
      <c r="J3969" s="5" t="s">
        <v>30</v>
      </c>
      <c r="K3969" s="5" t="s">
        <v>111</v>
      </c>
      <c r="L3969" s="5" t="s">
        <v>112</v>
      </c>
      <c r="M3969" s="5" t="s">
        <v>65</v>
      </c>
      <c r="N3969" s="5" t="s">
        <v>34</v>
      </c>
      <c r="O3969" s="5" t="s">
        <v>113</v>
      </c>
      <c r="P3969" s="5" t="s">
        <v>122</v>
      </c>
      <c r="T3969" s="5">
        <v>1</v>
      </c>
      <c r="U3969" s="5" t="s">
        <v>375</v>
      </c>
      <c r="V3969" s="5" t="s">
        <v>38</v>
      </c>
      <c r="W3969" s="5" t="s">
        <v>18296</v>
      </c>
      <c r="X3969" s="5" t="str">
        <f>+VLOOKUP(C3969,Hoja1!$E$2:$F$125,2,0)</f>
        <v>TITIRIBÍ</v>
      </c>
      <c r="Y3969" s="6" t="s">
        <v>15785</v>
      </c>
      <c r="Z3969" s="6">
        <v>205809000061</v>
      </c>
    </row>
    <row r="3970" spans="1:26">
      <c r="A3970" s="5" t="s">
        <v>25</v>
      </c>
      <c r="B3970" s="5">
        <v>5819</v>
      </c>
      <c r="C3970" s="5" t="s">
        <v>491</v>
      </c>
      <c r="D3970" s="6">
        <v>305819000335</v>
      </c>
      <c r="E3970" s="5" t="s">
        <v>7246</v>
      </c>
      <c r="F3970" s="6">
        <v>305819000335</v>
      </c>
      <c r="G3970" s="5" t="s">
        <v>18306</v>
      </c>
      <c r="H3970" s="5">
        <v>8619082</v>
      </c>
      <c r="I3970" s="5" t="s">
        <v>16335</v>
      </c>
      <c r="J3970" s="5" t="s">
        <v>347</v>
      </c>
      <c r="K3970" s="5" t="s">
        <v>31</v>
      </c>
      <c r="L3970" s="5" t="s">
        <v>112</v>
      </c>
      <c r="M3970" s="5" t="s">
        <v>693</v>
      </c>
      <c r="N3970" s="5" t="s">
        <v>485</v>
      </c>
      <c r="O3970" s="5" t="s">
        <v>7133</v>
      </c>
      <c r="P3970" s="5" t="s">
        <v>487</v>
      </c>
      <c r="T3970" s="5">
        <v>1</v>
      </c>
      <c r="U3970" s="5" t="s">
        <v>375</v>
      </c>
      <c r="V3970" s="5" t="s">
        <v>38</v>
      </c>
      <c r="W3970" s="5" t="s">
        <v>18307</v>
      </c>
      <c r="X3970" s="5" t="str">
        <f>+VLOOKUP(C3970,Hoja1!$E$2:$F$125,2,0)</f>
        <v>TOLEDO</v>
      </c>
      <c r="Y3970" s="6" t="s">
        <v>19087</v>
      </c>
      <c r="Z3970" s="6">
        <v>305819000335</v>
      </c>
    </row>
    <row r="3971" spans="1:26">
      <c r="A3971" s="5" t="s">
        <v>25</v>
      </c>
      <c r="B3971" s="5">
        <v>5819</v>
      </c>
      <c r="C3971" s="5" t="s">
        <v>491</v>
      </c>
      <c r="D3971" s="6">
        <v>405819000352</v>
      </c>
      <c r="E3971" s="5" t="s">
        <v>371</v>
      </c>
      <c r="F3971" s="6">
        <v>405819000352</v>
      </c>
      <c r="G3971" s="5" t="s">
        <v>492</v>
      </c>
      <c r="H3971" s="5">
        <v>8619087</v>
      </c>
      <c r="I3971" s="5" t="s">
        <v>493</v>
      </c>
      <c r="J3971" s="5" t="s">
        <v>30</v>
      </c>
      <c r="K3971" s="5" t="s">
        <v>31</v>
      </c>
      <c r="L3971" s="5" t="s">
        <v>112</v>
      </c>
      <c r="M3971" s="5" t="s">
        <v>43</v>
      </c>
      <c r="N3971" s="5" t="s">
        <v>374</v>
      </c>
      <c r="O3971" s="5">
        <v>22</v>
      </c>
      <c r="P3971" s="5" t="s">
        <v>46</v>
      </c>
      <c r="T3971" s="5">
        <v>1</v>
      </c>
      <c r="U3971" s="5" t="s">
        <v>375</v>
      </c>
      <c r="V3971" s="5" t="s">
        <v>38</v>
      </c>
      <c r="X3971" s="5" t="str">
        <f>+VLOOKUP(C3971,Hoja1!$E$2:$F$125,2,0)</f>
        <v>TOLEDO</v>
      </c>
      <c r="Y3971" s="6" t="s">
        <v>15786</v>
      </c>
      <c r="Z3971" s="6">
        <v>405819000352</v>
      </c>
    </row>
    <row r="3972" spans="1:26">
      <c r="A3972" s="5" t="s">
        <v>25</v>
      </c>
      <c r="B3972" s="5">
        <v>5819</v>
      </c>
      <c r="C3972" s="5" t="s">
        <v>491</v>
      </c>
      <c r="D3972" s="6">
        <v>205819000060</v>
      </c>
      <c r="E3972" s="5" t="s">
        <v>7904</v>
      </c>
      <c r="F3972" s="6">
        <v>205819000060</v>
      </c>
      <c r="G3972" s="5" t="s">
        <v>7905</v>
      </c>
      <c r="H3972" s="5" t="s">
        <v>7906</v>
      </c>
      <c r="I3972" s="5" t="s">
        <v>13155</v>
      </c>
      <c r="J3972" s="5" t="s">
        <v>347</v>
      </c>
      <c r="K3972" s="5" t="s">
        <v>111</v>
      </c>
      <c r="L3972" s="5" t="s">
        <v>112</v>
      </c>
      <c r="M3972" s="5" t="s">
        <v>772</v>
      </c>
      <c r="N3972" s="5" t="s">
        <v>367</v>
      </c>
      <c r="O3972" s="5" t="s">
        <v>7269</v>
      </c>
      <c r="P3972" s="5" t="s">
        <v>8942</v>
      </c>
      <c r="T3972" s="5">
        <v>1</v>
      </c>
      <c r="U3972" s="5" t="s">
        <v>375</v>
      </c>
      <c r="V3972" s="5" t="s">
        <v>38</v>
      </c>
      <c r="W3972" s="5" t="s">
        <v>7908</v>
      </c>
      <c r="X3972" s="5" t="str">
        <f>+VLOOKUP(C3972,Hoja1!$E$2:$F$125,2,0)</f>
        <v>TOLEDO</v>
      </c>
      <c r="Y3972" s="6" t="s">
        <v>15787</v>
      </c>
      <c r="Z3972" s="6">
        <v>205819000060</v>
      </c>
    </row>
    <row r="3973" spans="1:26">
      <c r="A3973" s="5" t="s">
        <v>25</v>
      </c>
      <c r="B3973" s="5">
        <v>5819</v>
      </c>
      <c r="C3973" s="5" t="s">
        <v>491</v>
      </c>
      <c r="D3973" s="6">
        <v>205819000035</v>
      </c>
      <c r="E3973" s="5" t="s">
        <v>9523</v>
      </c>
      <c r="F3973" s="6">
        <v>205819000035</v>
      </c>
      <c r="G3973" s="5" t="s">
        <v>9524</v>
      </c>
      <c r="H3973" s="5" t="s">
        <v>9525</v>
      </c>
      <c r="I3973" s="5" t="s">
        <v>9526</v>
      </c>
      <c r="J3973" s="5" t="s">
        <v>347</v>
      </c>
      <c r="K3973" s="5" t="s">
        <v>111</v>
      </c>
      <c r="L3973" s="5" t="s">
        <v>112</v>
      </c>
      <c r="M3973" s="5" t="s">
        <v>65</v>
      </c>
      <c r="N3973" s="5" t="s">
        <v>367</v>
      </c>
      <c r="O3973" s="5" t="s">
        <v>368</v>
      </c>
      <c r="P3973" s="5" t="s">
        <v>1578</v>
      </c>
      <c r="T3973" s="5">
        <v>1</v>
      </c>
      <c r="U3973" s="5" t="s">
        <v>375</v>
      </c>
      <c r="V3973" s="5" t="s">
        <v>38</v>
      </c>
      <c r="W3973" s="5" t="s">
        <v>9527</v>
      </c>
      <c r="X3973" s="5" t="str">
        <f>+VLOOKUP(C3973,Hoja1!$E$2:$F$125,2,0)</f>
        <v>TOLEDO</v>
      </c>
      <c r="Y3973" s="6" t="s">
        <v>15788</v>
      </c>
      <c r="Z3973" s="6">
        <v>205819000035</v>
      </c>
    </row>
    <row r="3974" spans="1:26">
      <c r="A3974" s="5" t="s">
        <v>25</v>
      </c>
      <c r="B3974" s="5">
        <v>5819</v>
      </c>
      <c r="C3974" s="5" t="s">
        <v>491</v>
      </c>
      <c r="D3974" s="6">
        <v>205819000094</v>
      </c>
      <c r="E3974" s="5" t="s">
        <v>8424</v>
      </c>
      <c r="F3974" s="6">
        <v>205819000094</v>
      </c>
      <c r="G3974" s="5" t="s">
        <v>6112</v>
      </c>
      <c r="H3974" s="5" t="s">
        <v>8425</v>
      </c>
      <c r="I3974" s="5" t="s">
        <v>8426</v>
      </c>
      <c r="J3974" s="5" t="s">
        <v>347</v>
      </c>
      <c r="K3974" s="5" t="s">
        <v>111</v>
      </c>
      <c r="L3974" s="5" t="s">
        <v>112</v>
      </c>
      <c r="M3974" s="5" t="s">
        <v>65</v>
      </c>
      <c r="N3974" s="5" t="s">
        <v>367</v>
      </c>
      <c r="O3974" s="5" t="s">
        <v>368</v>
      </c>
      <c r="P3974" s="5" t="s">
        <v>7586</v>
      </c>
      <c r="T3974" s="5">
        <v>1</v>
      </c>
      <c r="U3974" s="5" t="s">
        <v>375</v>
      </c>
      <c r="V3974" s="5" t="s">
        <v>38</v>
      </c>
      <c r="W3974" s="5" t="s">
        <v>8427</v>
      </c>
      <c r="X3974" s="5" t="str">
        <f>+VLOOKUP(C3974,Hoja1!$E$2:$F$125,2,0)</f>
        <v>TOLEDO</v>
      </c>
      <c r="Y3974" s="6" t="s">
        <v>15789</v>
      </c>
      <c r="Z3974" s="6">
        <v>205819000094</v>
      </c>
    </row>
    <row r="3975" spans="1:26">
      <c r="A3975" s="5" t="s">
        <v>25</v>
      </c>
      <c r="B3975" s="5">
        <v>5819</v>
      </c>
      <c r="C3975" s="5" t="s">
        <v>491</v>
      </c>
      <c r="D3975" s="6">
        <v>205819000329</v>
      </c>
      <c r="E3975" s="5" t="s">
        <v>8420</v>
      </c>
      <c r="F3975" s="6">
        <v>205819000329</v>
      </c>
      <c r="G3975" s="5" t="s">
        <v>8421</v>
      </c>
      <c r="H3975" s="5" t="s">
        <v>8422</v>
      </c>
      <c r="I3975" s="5" t="s">
        <v>7907</v>
      </c>
      <c r="J3975" s="5" t="s">
        <v>347</v>
      </c>
      <c r="K3975" s="5" t="s">
        <v>111</v>
      </c>
      <c r="L3975" s="5" t="s">
        <v>112</v>
      </c>
      <c r="M3975" s="5" t="s">
        <v>65</v>
      </c>
      <c r="N3975" s="5" t="s">
        <v>367</v>
      </c>
      <c r="O3975" s="5" t="s">
        <v>368</v>
      </c>
      <c r="P3975" s="5" t="s">
        <v>1578</v>
      </c>
      <c r="R3975" s="5" t="s">
        <v>1483</v>
      </c>
      <c r="T3975" s="5">
        <v>1</v>
      </c>
      <c r="U3975" s="5" t="s">
        <v>375</v>
      </c>
      <c r="V3975" s="5" t="s">
        <v>38</v>
      </c>
      <c r="W3975" s="5" t="s">
        <v>8423</v>
      </c>
      <c r="X3975" s="5" t="str">
        <f>+VLOOKUP(C3975,Hoja1!$E$2:$F$125,2,0)</f>
        <v>TOLEDO</v>
      </c>
      <c r="Y3975" s="6" t="s">
        <v>15790</v>
      </c>
      <c r="Z3975" s="6">
        <v>205819000329</v>
      </c>
    </row>
    <row r="3976" spans="1:26">
      <c r="A3976" s="5" t="s">
        <v>25</v>
      </c>
      <c r="B3976" s="5">
        <v>5819</v>
      </c>
      <c r="C3976" s="5" t="s">
        <v>491</v>
      </c>
      <c r="D3976" s="6">
        <v>205819000086</v>
      </c>
      <c r="E3976" s="5" t="s">
        <v>7805</v>
      </c>
      <c r="F3976" s="6">
        <v>205819000086</v>
      </c>
      <c r="G3976" s="5" t="s">
        <v>7901</v>
      </c>
      <c r="H3976" s="5" t="s">
        <v>7902</v>
      </c>
      <c r="I3976" s="5" t="s">
        <v>5239</v>
      </c>
      <c r="J3976" s="5" t="s">
        <v>347</v>
      </c>
      <c r="K3976" s="5" t="s">
        <v>111</v>
      </c>
      <c r="L3976" s="5" t="s">
        <v>112</v>
      </c>
      <c r="M3976" s="5" t="s">
        <v>65</v>
      </c>
      <c r="N3976" s="5" t="s">
        <v>367</v>
      </c>
      <c r="O3976" s="5" t="s">
        <v>368</v>
      </c>
      <c r="P3976" s="5" t="s">
        <v>1578</v>
      </c>
      <c r="T3976" s="5">
        <v>1</v>
      </c>
      <c r="U3976" s="5" t="s">
        <v>375</v>
      </c>
      <c r="V3976" s="5" t="s">
        <v>38</v>
      </c>
      <c r="W3976" s="5" t="s">
        <v>7903</v>
      </c>
      <c r="X3976" s="5" t="str">
        <f>+VLOOKUP(C3976,Hoja1!$E$2:$F$125,2,0)</f>
        <v>TOLEDO</v>
      </c>
      <c r="Y3976" s="6" t="s">
        <v>15791</v>
      </c>
      <c r="Z3976" s="6">
        <v>205819000086</v>
      </c>
    </row>
    <row r="3977" spans="1:26">
      <c r="A3977" s="5" t="s">
        <v>25</v>
      </c>
      <c r="B3977" s="5">
        <v>5819</v>
      </c>
      <c r="C3977" s="5" t="s">
        <v>491</v>
      </c>
      <c r="D3977" s="6">
        <v>105819000294</v>
      </c>
      <c r="E3977" s="5" t="s">
        <v>7579</v>
      </c>
      <c r="F3977" s="6">
        <v>105819000294</v>
      </c>
      <c r="G3977" s="5" t="s">
        <v>2153</v>
      </c>
      <c r="H3977" s="5" t="s">
        <v>7580</v>
      </c>
      <c r="I3977" s="5" t="s">
        <v>7581</v>
      </c>
      <c r="J3977" s="5" t="s">
        <v>347</v>
      </c>
      <c r="K3977" s="5" t="s">
        <v>111</v>
      </c>
      <c r="L3977" s="5" t="s">
        <v>112</v>
      </c>
      <c r="M3977" s="5" t="s">
        <v>772</v>
      </c>
      <c r="N3977" s="5" t="s">
        <v>367</v>
      </c>
      <c r="O3977" s="5" t="s">
        <v>7269</v>
      </c>
      <c r="P3977" s="5" t="s">
        <v>8942</v>
      </c>
      <c r="T3977" s="5">
        <v>1</v>
      </c>
      <c r="U3977" s="5" t="s">
        <v>375</v>
      </c>
      <c r="V3977" s="5" t="s">
        <v>38</v>
      </c>
      <c r="W3977" s="5" t="s">
        <v>7582</v>
      </c>
      <c r="X3977" s="5" t="str">
        <f>+VLOOKUP(C3977,Hoja1!$E$2:$F$125,2,0)</f>
        <v>TOLEDO</v>
      </c>
      <c r="Y3977" s="6" t="s">
        <v>15792</v>
      </c>
      <c r="Z3977" s="6">
        <v>105819000294</v>
      </c>
    </row>
    <row r="3978" spans="1:26">
      <c r="A3978" s="5" t="s">
        <v>25</v>
      </c>
      <c r="B3978" s="5">
        <v>5819</v>
      </c>
      <c r="C3978" s="5" t="s">
        <v>491</v>
      </c>
      <c r="D3978" s="6">
        <v>205819000272</v>
      </c>
      <c r="E3978" s="5" t="s">
        <v>7596</v>
      </c>
      <c r="F3978" s="6">
        <v>205819000272</v>
      </c>
      <c r="G3978" s="5" t="s">
        <v>2849</v>
      </c>
      <c r="H3978" s="5">
        <v>3117988365</v>
      </c>
      <c r="I3978" s="5" t="s">
        <v>7597</v>
      </c>
      <c r="J3978" s="5" t="s">
        <v>347</v>
      </c>
      <c r="K3978" s="5" t="s">
        <v>111</v>
      </c>
      <c r="L3978" s="5" t="s">
        <v>112</v>
      </c>
      <c r="M3978" s="5" t="s">
        <v>772</v>
      </c>
      <c r="N3978" s="5" t="s">
        <v>367</v>
      </c>
      <c r="O3978" s="5" t="s">
        <v>7269</v>
      </c>
      <c r="P3978" s="5" t="s">
        <v>8942</v>
      </c>
      <c r="T3978" s="5">
        <v>1</v>
      </c>
      <c r="U3978" s="5" t="s">
        <v>375</v>
      </c>
      <c r="V3978" s="5" t="s">
        <v>38</v>
      </c>
      <c r="W3978" s="5" t="s">
        <v>7598</v>
      </c>
      <c r="X3978" s="5" t="str">
        <f>+VLOOKUP(C3978,Hoja1!$E$2:$F$125,2,0)</f>
        <v>TOLEDO</v>
      </c>
      <c r="Y3978" s="6" t="s">
        <v>15793</v>
      </c>
      <c r="Z3978" s="6">
        <v>205819000272</v>
      </c>
    </row>
    <row r="3979" spans="1:26">
      <c r="A3979" s="5" t="s">
        <v>25</v>
      </c>
      <c r="B3979" s="5">
        <v>5819</v>
      </c>
      <c r="C3979" s="5" t="s">
        <v>491</v>
      </c>
      <c r="D3979" s="6">
        <v>205819000108</v>
      </c>
      <c r="E3979" s="5" t="s">
        <v>1577</v>
      </c>
      <c r="F3979" s="6">
        <v>205819000108</v>
      </c>
      <c r="G3979" s="5" t="s">
        <v>492</v>
      </c>
      <c r="H3979" s="5" t="s">
        <v>7588</v>
      </c>
      <c r="I3979" s="5" t="s">
        <v>7589</v>
      </c>
      <c r="J3979" s="5" t="s">
        <v>347</v>
      </c>
      <c r="K3979" s="5" t="s">
        <v>111</v>
      </c>
      <c r="L3979" s="5" t="s">
        <v>112</v>
      </c>
      <c r="M3979" s="5" t="s">
        <v>65</v>
      </c>
      <c r="N3979" s="5" t="s">
        <v>367</v>
      </c>
      <c r="O3979" s="5" t="s">
        <v>368</v>
      </c>
      <c r="P3979" s="5" t="s">
        <v>2564</v>
      </c>
      <c r="T3979" s="5">
        <v>1</v>
      </c>
      <c r="U3979" s="5" t="s">
        <v>375</v>
      </c>
      <c r="V3979" s="5" t="s">
        <v>38</v>
      </c>
      <c r="W3979" s="5" t="s">
        <v>7590</v>
      </c>
      <c r="X3979" s="5" t="str">
        <f>+VLOOKUP(C3979,Hoja1!$E$2:$F$125,2,0)</f>
        <v>TOLEDO</v>
      </c>
      <c r="Y3979" s="6" t="s">
        <v>15794</v>
      </c>
      <c r="Z3979" s="6">
        <v>205819000108</v>
      </c>
    </row>
    <row r="3980" spans="1:26">
      <c r="A3980" s="5" t="s">
        <v>25</v>
      </c>
      <c r="B3980" s="5">
        <v>5819</v>
      </c>
      <c r="C3980" s="5" t="s">
        <v>491</v>
      </c>
      <c r="D3980" s="6">
        <v>205819000221</v>
      </c>
      <c r="E3980" s="5" t="s">
        <v>4172</v>
      </c>
      <c r="F3980" s="6">
        <v>205819000221</v>
      </c>
      <c r="G3980" s="5" t="s">
        <v>338</v>
      </c>
      <c r="H3980" s="5" t="s">
        <v>9528</v>
      </c>
      <c r="I3980" s="5" t="s">
        <v>13157</v>
      </c>
      <c r="J3980" s="5" t="s">
        <v>347</v>
      </c>
      <c r="K3980" s="5" t="s">
        <v>111</v>
      </c>
      <c r="L3980" s="5" t="s">
        <v>112</v>
      </c>
      <c r="M3980" s="5" t="s">
        <v>772</v>
      </c>
      <c r="N3980" s="5" t="s">
        <v>367</v>
      </c>
      <c r="O3980" s="5" t="s">
        <v>7269</v>
      </c>
      <c r="P3980" s="5" t="s">
        <v>8942</v>
      </c>
      <c r="T3980" s="5">
        <v>1</v>
      </c>
      <c r="U3980" s="5" t="s">
        <v>375</v>
      </c>
      <c r="V3980" s="5" t="s">
        <v>38</v>
      </c>
      <c r="W3980" s="5" t="s">
        <v>9529</v>
      </c>
      <c r="X3980" s="5" t="str">
        <f>+VLOOKUP(C3980,Hoja1!$E$2:$F$125,2,0)</f>
        <v>TOLEDO</v>
      </c>
      <c r="Y3980" s="6" t="s">
        <v>15795</v>
      </c>
      <c r="Z3980" s="6">
        <v>205819000221</v>
      </c>
    </row>
    <row r="3981" spans="1:26">
      <c r="A3981" s="5" t="s">
        <v>25</v>
      </c>
      <c r="B3981" s="5">
        <v>5819</v>
      </c>
      <c r="C3981" s="5" t="s">
        <v>491</v>
      </c>
      <c r="D3981" s="6">
        <v>205819000124</v>
      </c>
      <c r="E3981" s="5" t="s">
        <v>8176</v>
      </c>
      <c r="F3981" s="6">
        <v>205819000124</v>
      </c>
      <c r="G3981" s="5" t="s">
        <v>8177</v>
      </c>
      <c r="H3981" s="5" t="s">
        <v>8178</v>
      </c>
      <c r="I3981" s="5" t="s">
        <v>18309</v>
      </c>
      <c r="J3981" s="5" t="s">
        <v>347</v>
      </c>
      <c r="K3981" s="5" t="s">
        <v>111</v>
      </c>
      <c r="L3981" s="5" t="s">
        <v>112</v>
      </c>
      <c r="M3981" s="5" t="s">
        <v>772</v>
      </c>
      <c r="N3981" s="5" t="s">
        <v>367</v>
      </c>
      <c r="O3981" s="5" t="s">
        <v>7269</v>
      </c>
      <c r="P3981" s="5" t="s">
        <v>8942</v>
      </c>
      <c r="T3981" s="5">
        <v>1</v>
      </c>
      <c r="U3981" s="5" t="s">
        <v>375</v>
      </c>
      <c r="V3981" s="5" t="s">
        <v>38</v>
      </c>
      <c r="W3981" s="5" t="s">
        <v>8179</v>
      </c>
      <c r="X3981" s="5" t="str">
        <f>+VLOOKUP(C3981,Hoja1!$E$2:$F$125,2,0)</f>
        <v>TOLEDO</v>
      </c>
      <c r="Y3981" s="6" t="s">
        <v>15796</v>
      </c>
      <c r="Z3981" s="6">
        <v>205819000124</v>
      </c>
    </row>
    <row r="3982" spans="1:26">
      <c r="A3982" s="5" t="s">
        <v>25</v>
      </c>
      <c r="B3982" s="5">
        <v>5819</v>
      </c>
      <c r="C3982" s="5" t="s">
        <v>491</v>
      </c>
      <c r="D3982" s="6">
        <v>205819000256</v>
      </c>
      <c r="E3982" s="5" t="s">
        <v>9009</v>
      </c>
      <c r="F3982" s="6">
        <v>205819000256</v>
      </c>
      <c r="G3982" s="5" t="s">
        <v>2256</v>
      </c>
      <c r="H3982" s="5" t="s">
        <v>7585</v>
      </c>
      <c r="I3982" s="5" t="s">
        <v>9010</v>
      </c>
      <c r="J3982" s="5" t="s">
        <v>347</v>
      </c>
      <c r="K3982" s="5" t="s">
        <v>111</v>
      </c>
      <c r="L3982" s="5" t="s">
        <v>112</v>
      </c>
      <c r="M3982" s="5" t="s">
        <v>65</v>
      </c>
      <c r="N3982" s="5" t="s">
        <v>367</v>
      </c>
      <c r="O3982" s="5" t="s">
        <v>368</v>
      </c>
      <c r="P3982" s="5" t="s">
        <v>1578</v>
      </c>
      <c r="T3982" s="5">
        <v>1</v>
      </c>
      <c r="U3982" s="5" t="s">
        <v>375</v>
      </c>
      <c r="V3982" s="5" t="s">
        <v>38</v>
      </c>
      <c r="W3982" s="5" t="s">
        <v>9011</v>
      </c>
      <c r="X3982" s="5" t="str">
        <f>+VLOOKUP(C3982,Hoja1!$E$2:$F$125,2,0)</f>
        <v>TOLEDO</v>
      </c>
      <c r="Y3982" s="6" t="s">
        <v>15797</v>
      </c>
      <c r="Z3982" s="6">
        <v>205819000256</v>
      </c>
    </row>
    <row r="3983" spans="1:26">
      <c r="A3983" s="5" t="s">
        <v>25</v>
      </c>
      <c r="B3983" s="5">
        <v>5819</v>
      </c>
      <c r="C3983" s="5" t="s">
        <v>491</v>
      </c>
      <c r="D3983" s="6">
        <v>205819000051</v>
      </c>
      <c r="E3983" s="5" t="s">
        <v>9001</v>
      </c>
      <c r="F3983" s="6">
        <v>205819000051</v>
      </c>
      <c r="G3983" s="5" t="s">
        <v>9002</v>
      </c>
      <c r="H3983" s="5" t="s">
        <v>9003</v>
      </c>
      <c r="I3983" s="5" t="s">
        <v>9004</v>
      </c>
      <c r="J3983" s="5" t="s">
        <v>347</v>
      </c>
      <c r="K3983" s="5" t="s">
        <v>111</v>
      </c>
      <c r="L3983" s="5" t="s">
        <v>112</v>
      </c>
      <c r="M3983" s="5" t="s">
        <v>65</v>
      </c>
      <c r="N3983" s="5" t="s">
        <v>367</v>
      </c>
      <c r="O3983" s="5" t="s">
        <v>368</v>
      </c>
      <c r="P3983" s="5" t="s">
        <v>7586</v>
      </c>
      <c r="T3983" s="5">
        <v>1</v>
      </c>
      <c r="U3983" s="5" t="s">
        <v>375</v>
      </c>
      <c r="V3983" s="5" t="s">
        <v>38</v>
      </c>
      <c r="W3983" s="5" t="s">
        <v>9005</v>
      </c>
      <c r="X3983" s="5" t="str">
        <f>+VLOOKUP(C3983,Hoja1!$E$2:$F$125,2,0)</f>
        <v>TOLEDO</v>
      </c>
      <c r="Y3983" s="6" t="s">
        <v>15798</v>
      </c>
      <c r="Z3983" s="6">
        <v>205819000051</v>
      </c>
    </row>
    <row r="3984" spans="1:26">
      <c r="A3984" s="5" t="s">
        <v>25</v>
      </c>
      <c r="B3984" s="5">
        <v>5819</v>
      </c>
      <c r="C3984" s="5" t="s">
        <v>491</v>
      </c>
      <c r="D3984" s="6">
        <v>205819000311</v>
      </c>
      <c r="E3984" s="5" t="s">
        <v>7576</v>
      </c>
      <c r="F3984" s="6">
        <v>205819000311</v>
      </c>
      <c r="G3984" s="5" t="s">
        <v>5326</v>
      </c>
      <c r="H3984" s="5" t="s">
        <v>7577</v>
      </c>
      <c r="I3984" s="5" t="s">
        <v>13158</v>
      </c>
      <c r="J3984" s="5" t="s">
        <v>347</v>
      </c>
      <c r="K3984" s="5" t="s">
        <v>111</v>
      </c>
      <c r="L3984" s="5" t="s">
        <v>112</v>
      </c>
      <c r="M3984" s="5" t="s">
        <v>772</v>
      </c>
      <c r="N3984" s="5" t="s">
        <v>367</v>
      </c>
      <c r="O3984" s="5" t="s">
        <v>7269</v>
      </c>
      <c r="P3984" s="5" t="s">
        <v>8942</v>
      </c>
      <c r="T3984" s="5">
        <v>1</v>
      </c>
      <c r="U3984" s="5" t="s">
        <v>375</v>
      </c>
      <c r="V3984" s="5" t="s">
        <v>38</v>
      </c>
      <c r="W3984" s="5" t="s">
        <v>7578</v>
      </c>
      <c r="X3984" s="5" t="str">
        <f>+VLOOKUP(C3984,Hoja1!$E$2:$F$125,2,0)</f>
        <v>TOLEDO</v>
      </c>
      <c r="Y3984" s="6" t="s">
        <v>15799</v>
      </c>
      <c r="Z3984" s="6">
        <v>205819000311</v>
      </c>
    </row>
    <row r="3985" spans="1:26">
      <c r="A3985" s="5" t="s">
        <v>25</v>
      </c>
      <c r="B3985" s="5">
        <v>5819</v>
      </c>
      <c r="C3985" s="5" t="s">
        <v>491</v>
      </c>
      <c r="D3985" s="6">
        <v>205819000281</v>
      </c>
      <c r="E3985" s="5" t="s">
        <v>7583</v>
      </c>
      <c r="F3985" s="6">
        <v>205819000281</v>
      </c>
      <c r="G3985" s="5" t="s">
        <v>7584</v>
      </c>
      <c r="H3985" s="5" t="s">
        <v>7585</v>
      </c>
      <c r="I3985" s="5" t="s">
        <v>18308</v>
      </c>
      <c r="J3985" s="5" t="s">
        <v>347</v>
      </c>
      <c r="K3985" s="5" t="s">
        <v>111</v>
      </c>
      <c r="L3985" s="5" t="s">
        <v>112</v>
      </c>
      <c r="M3985" s="5" t="s">
        <v>65</v>
      </c>
      <c r="N3985" s="5" t="s">
        <v>367</v>
      </c>
      <c r="O3985" s="5" t="s">
        <v>368</v>
      </c>
      <c r="P3985" s="5" t="s">
        <v>7586</v>
      </c>
      <c r="T3985" s="5">
        <v>1</v>
      </c>
      <c r="U3985" s="5" t="s">
        <v>375</v>
      </c>
      <c r="V3985" s="5" t="s">
        <v>38</v>
      </c>
      <c r="W3985" s="5" t="s">
        <v>7587</v>
      </c>
      <c r="X3985" s="5" t="str">
        <f>+VLOOKUP(C3985,Hoja1!$E$2:$F$125,2,0)</f>
        <v>TOLEDO</v>
      </c>
      <c r="Y3985" s="6" t="s">
        <v>15800</v>
      </c>
      <c r="Z3985" s="6">
        <v>205819000281</v>
      </c>
    </row>
    <row r="3986" spans="1:26">
      <c r="A3986" s="5" t="s">
        <v>25</v>
      </c>
      <c r="B3986" s="5">
        <v>5819</v>
      </c>
      <c r="C3986" s="5" t="s">
        <v>491</v>
      </c>
      <c r="D3986" s="6">
        <v>205819000132</v>
      </c>
      <c r="E3986" s="5" t="s">
        <v>9006</v>
      </c>
      <c r="F3986" s="6">
        <v>205819000132</v>
      </c>
      <c r="G3986" s="5" t="s">
        <v>9007</v>
      </c>
      <c r="H3986" s="5" t="s">
        <v>8428</v>
      </c>
      <c r="I3986" s="5" t="s">
        <v>18303</v>
      </c>
      <c r="J3986" s="5" t="s">
        <v>347</v>
      </c>
      <c r="K3986" s="5" t="s">
        <v>111</v>
      </c>
      <c r="L3986" s="5" t="s">
        <v>112</v>
      </c>
      <c r="M3986" s="5" t="s">
        <v>772</v>
      </c>
      <c r="N3986" s="5" t="s">
        <v>367</v>
      </c>
      <c r="O3986" s="5" t="s">
        <v>7269</v>
      </c>
      <c r="P3986" s="5" t="s">
        <v>18304</v>
      </c>
      <c r="T3986" s="5">
        <v>1</v>
      </c>
      <c r="U3986" s="5" t="s">
        <v>375</v>
      </c>
      <c r="V3986" s="5" t="s">
        <v>38</v>
      </c>
      <c r="W3986" s="5" t="s">
        <v>9008</v>
      </c>
      <c r="X3986" s="5" t="str">
        <f>+VLOOKUP(C3986,Hoja1!$E$2:$F$125,2,0)</f>
        <v>TOLEDO</v>
      </c>
      <c r="Y3986" s="6" t="s">
        <v>15801</v>
      </c>
      <c r="Z3986" s="6">
        <v>205819000132</v>
      </c>
    </row>
    <row r="3987" spans="1:26">
      <c r="A3987" s="5" t="s">
        <v>25</v>
      </c>
      <c r="B3987" s="5">
        <v>5819</v>
      </c>
      <c r="C3987" s="5" t="s">
        <v>491</v>
      </c>
      <c r="D3987" s="6">
        <v>205819000116</v>
      </c>
      <c r="E3987" s="5" t="s">
        <v>8416</v>
      </c>
      <c r="F3987" s="6">
        <v>205819000116</v>
      </c>
      <c r="G3987" s="5" t="s">
        <v>8417</v>
      </c>
      <c r="H3987" s="5">
        <v>8619020</v>
      </c>
      <c r="I3987" s="5" t="s">
        <v>8418</v>
      </c>
      <c r="J3987" s="5" t="s">
        <v>347</v>
      </c>
      <c r="K3987" s="5" t="s">
        <v>111</v>
      </c>
      <c r="L3987" s="5" t="s">
        <v>112</v>
      </c>
      <c r="M3987" s="5" t="s">
        <v>65</v>
      </c>
      <c r="N3987" s="5" t="s">
        <v>367</v>
      </c>
      <c r="O3987" s="5" t="s">
        <v>368</v>
      </c>
      <c r="P3987" s="5" t="s">
        <v>1578</v>
      </c>
      <c r="T3987" s="5">
        <v>1</v>
      </c>
      <c r="U3987" s="5" t="s">
        <v>375</v>
      </c>
      <c r="V3987" s="5" t="s">
        <v>38</v>
      </c>
      <c r="W3987" s="5" t="s">
        <v>8419</v>
      </c>
      <c r="X3987" s="5" t="str">
        <f>+VLOOKUP(C3987,Hoja1!$E$2:$F$125,2,0)</f>
        <v>TOLEDO</v>
      </c>
      <c r="Y3987" s="6" t="s">
        <v>15802</v>
      </c>
      <c r="Z3987" s="6">
        <v>205819000116</v>
      </c>
    </row>
    <row r="3988" spans="1:26">
      <c r="A3988" s="5" t="s">
        <v>25</v>
      </c>
      <c r="B3988" s="5">
        <v>5819</v>
      </c>
      <c r="C3988" s="5" t="s">
        <v>491</v>
      </c>
      <c r="D3988" s="6">
        <v>205819000141</v>
      </c>
      <c r="E3988" s="5" t="s">
        <v>7591</v>
      </c>
      <c r="F3988" s="6">
        <v>205819000141</v>
      </c>
      <c r="G3988" s="5" t="s">
        <v>7592</v>
      </c>
      <c r="H3988" s="5" t="s">
        <v>7593</v>
      </c>
      <c r="I3988" s="5" t="s">
        <v>7594</v>
      </c>
      <c r="J3988" s="5" t="s">
        <v>347</v>
      </c>
      <c r="K3988" s="5" t="s">
        <v>111</v>
      </c>
      <c r="L3988" s="5" t="s">
        <v>112</v>
      </c>
      <c r="M3988" s="5" t="s">
        <v>65</v>
      </c>
      <c r="N3988" s="5" t="s">
        <v>367</v>
      </c>
      <c r="O3988" s="5" t="s">
        <v>368</v>
      </c>
      <c r="P3988" s="5" t="s">
        <v>1578</v>
      </c>
      <c r="T3988" s="5">
        <v>1</v>
      </c>
      <c r="U3988" s="5" t="s">
        <v>375</v>
      </c>
      <c r="V3988" s="5" t="s">
        <v>38</v>
      </c>
      <c r="W3988" s="5" t="s">
        <v>7595</v>
      </c>
      <c r="X3988" s="5" t="str">
        <f>+VLOOKUP(C3988,Hoja1!$E$2:$F$125,2,0)</f>
        <v>TOLEDO</v>
      </c>
      <c r="Y3988" s="6" t="s">
        <v>15803</v>
      </c>
      <c r="Z3988" s="6">
        <v>205819000141</v>
      </c>
    </row>
    <row r="3989" spans="1:26">
      <c r="A3989" s="5" t="s">
        <v>25</v>
      </c>
      <c r="B3989" s="5">
        <v>5819</v>
      </c>
      <c r="C3989" s="5" t="s">
        <v>491</v>
      </c>
      <c r="D3989" s="6">
        <v>105819000022</v>
      </c>
      <c r="E3989" s="5" t="s">
        <v>8705</v>
      </c>
      <c r="F3989" s="6">
        <v>105819000022</v>
      </c>
      <c r="G3989" s="5" t="s">
        <v>8706</v>
      </c>
      <c r="H3989" s="5" t="s">
        <v>8707</v>
      </c>
      <c r="I3989" s="5" t="s">
        <v>18305</v>
      </c>
      <c r="J3989" s="5" t="s">
        <v>347</v>
      </c>
      <c r="K3989" s="5" t="s">
        <v>111</v>
      </c>
      <c r="L3989" s="5" t="s">
        <v>32</v>
      </c>
      <c r="M3989" s="5" t="s">
        <v>772</v>
      </c>
      <c r="N3989" s="5" t="s">
        <v>348</v>
      </c>
      <c r="O3989" s="5" t="s">
        <v>7626</v>
      </c>
      <c r="P3989" s="5" t="s">
        <v>7844</v>
      </c>
      <c r="T3989" s="5">
        <v>1</v>
      </c>
      <c r="U3989" s="5" t="s">
        <v>375</v>
      </c>
      <c r="V3989" s="5" t="s">
        <v>38</v>
      </c>
      <c r="W3989" s="5" t="s">
        <v>13154</v>
      </c>
      <c r="X3989" s="5" t="str">
        <f>+VLOOKUP(C3989,Hoja1!$E$2:$F$125,2,0)</f>
        <v>TOLEDO</v>
      </c>
      <c r="Y3989" s="6" t="s">
        <v>15804</v>
      </c>
      <c r="Z3989" s="6">
        <v>105819000022</v>
      </c>
    </row>
    <row r="3990" spans="1:26">
      <c r="A3990" s="5" t="s">
        <v>25</v>
      </c>
      <c r="B3990" s="5">
        <v>5819</v>
      </c>
      <c r="C3990" s="5" t="s">
        <v>491</v>
      </c>
      <c r="D3990" s="6">
        <v>205819000191</v>
      </c>
      <c r="E3990" s="5" t="s">
        <v>1508</v>
      </c>
      <c r="F3990" s="6">
        <v>205819000191</v>
      </c>
      <c r="G3990" s="5" t="s">
        <v>1509</v>
      </c>
      <c r="H3990" s="5" t="s">
        <v>8428</v>
      </c>
      <c r="I3990" s="5" t="s">
        <v>13156</v>
      </c>
      <c r="J3990" s="5" t="s">
        <v>347</v>
      </c>
      <c r="K3990" s="5" t="s">
        <v>111</v>
      </c>
      <c r="L3990" s="5" t="s">
        <v>112</v>
      </c>
      <c r="M3990" s="5" t="s">
        <v>65</v>
      </c>
      <c r="N3990" s="5" t="s">
        <v>367</v>
      </c>
      <c r="O3990" s="5" t="s">
        <v>368</v>
      </c>
      <c r="P3990" s="5" t="s">
        <v>2564</v>
      </c>
      <c r="T3990" s="5">
        <v>1</v>
      </c>
      <c r="U3990" s="5" t="s">
        <v>375</v>
      </c>
      <c r="V3990" s="5" t="s">
        <v>38</v>
      </c>
      <c r="W3990" s="5" t="s">
        <v>8429</v>
      </c>
      <c r="X3990" s="5" t="str">
        <f>+VLOOKUP(C3990,Hoja1!$E$2:$F$125,2,0)</f>
        <v>TOLEDO</v>
      </c>
      <c r="Y3990" s="6" t="s">
        <v>15805</v>
      </c>
      <c r="Z3990" s="6">
        <v>205819000191</v>
      </c>
    </row>
    <row r="3991" spans="1:26">
      <c r="A3991" s="5" t="s">
        <v>9760</v>
      </c>
      <c r="B3991" s="5">
        <v>5837</v>
      </c>
      <c r="C3991" s="5" t="s">
        <v>9760</v>
      </c>
      <c r="D3991" s="6">
        <v>105837006062</v>
      </c>
      <c r="E3991" s="5" t="s">
        <v>13162</v>
      </c>
      <c r="F3991" s="6">
        <v>105837006062</v>
      </c>
      <c r="G3991" s="5" t="s">
        <v>13163</v>
      </c>
      <c r="H3991" s="5">
        <v>8277779</v>
      </c>
      <c r="I3991" s="5" t="s">
        <v>13164</v>
      </c>
      <c r="J3991" s="5" t="s">
        <v>30</v>
      </c>
      <c r="K3991" s="5" t="s">
        <v>31</v>
      </c>
      <c r="L3991" s="5" t="s">
        <v>32</v>
      </c>
      <c r="M3991" s="5" t="s">
        <v>444</v>
      </c>
      <c r="N3991" s="5" t="s">
        <v>57</v>
      </c>
      <c r="O3991" s="5">
        <v>0</v>
      </c>
      <c r="P3991" s="5" t="s">
        <v>36</v>
      </c>
      <c r="T3991" s="5">
        <v>1</v>
      </c>
      <c r="U3991" s="5" t="s">
        <v>37</v>
      </c>
      <c r="V3991" s="5" t="s">
        <v>38</v>
      </c>
      <c r="W3991" s="5" t="s">
        <v>13165</v>
      </c>
      <c r="X3991" s="5" t="str">
        <f>+VLOOKUP(C3991,Hoja1!$E$2:$F$125,2,0)</f>
        <v>TURBO</v>
      </c>
      <c r="Y3991" s="6" t="s">
        <v>15806</v>
      </c>
      <c r="Z3991" s="6">
        <v>105837006062</v>
      </c>
    </row>
    <row r="3992" spans="1:26">
      <c r="A3992" s="5" t="s">
        <v>9760</v>
      </c>
      <c r="B3992" s="5">
        <v>5837</v>
      </c>
      <c r="C3992" s="5" t="s">
        <v>9760</v>
      </c>
      <c r="D3992" s="6">
        <v>405837007020</v>
      </c>
      <c r="E3992" s="5" t="s">
        <v>13229</v>
      </c>
      <c r="F3992" s="6">
        <v>405837007020</v>
      </c>
      <c r="G3992" s="5" t="s">
        <v>10646</v>
      </c>
      <c r="H3992" s="5">
        <v>8273697</v>
      </c>
      <c r="I3992" s="5" t="s">
        <v>10647</v>
      </c>
      <c r="J3992" s="5" t="s">
        <v>30</v>
      </c>
      <c r="K3992" s="5" t="s">
        <v>31</v>
      </c>
      <c r="L3992" s="5" t="s">
        <v>32</v>
      </c>
      <c r="M3992" s="5" t="s">
        <v>43</v>
      </c>
      <c r="N3992" s="5" t="s">
        <v>44</v>
      </c>
      <c r="O3992" s="5" t="s">
        <v>45</v>
      </c>
      <c r="P3992" s="5" t="s">
        <v>46</v>
      </c>
      <c r="T3992" s="5">
        <v>1</v>
      </c>
      <c r="U3992" s="5" t="s">
        <v>37</v>
      </c>
      <c r="V3992" s="5" t="s">
        <v>38</v>
      </c>
      <c r="W3992" s="5" t="s">
        <v>10648</v>
      </c>
      <c r="X3992" s="5" t="str">
        <f>+VLOOKUP(C3992,Hoja1!$E$2:$F$125,2,0)</f>
        <v>TURBO</v>
      </c>
      <c r="Y3992" s="6" t="s">
        <v>15807</v>
      </c>
      <c r="Z3992" s="6">
        <v>405837007020</v>
      </c>
    </row>
    <row r="3993" spans="1:26">
      <c r="A3993" s="5" t="s">
        <v>9760</v>
      </c>
      <c r="B3993" s="5">
        <v>5837</v>
      </c>
      <c r="C3993" s="5" t="s">
        <v>9760</v>
      </c>
      <c r="D3993" s="6">
        <v>305837006856</v>
      </c>
      <c r="E3993" s="5" t="s">
        <v>9946</v>
      </c>
      <c r="F3993" s="6">
        <v>305837006856</v>
      </c>
      <c r="G3993" s="5" t="s">
        <v>13209</v>
      </c>
      <c r="H3993" s="5" t="s">
        <v>10639</v>
      </c>
      <c r="I3993" s="5" t="s">
        <v>10640</v>
      </c>
      <c r="J3993" s="5" t="s">
        <v>30</v>
      </c>
      <c r="K3993" s="5" t="s">
        <v>31</v>
      </c>
      <c r="L3993" s="5" t="s">
        <v>32</v>
      </c>
      <c r="M3993" s="5" t="s">
        <v>43</v>
      </c>
      <c r="N3993" s="5" t="s">
        <v>485</v>
      </c>
      <c r="O3993" s="5" t="s">
        <v>495</v>
      </c>
      <c r="P3993" s="5" t="s">
        <v>46</v>
      </c>
      <c r="T3993" s="5">
        <v>1</v>
      </c>
      <c r="U3993" s="5" t="s">
        <v>37</v>
      </c>
      <c r="V3993" s="5" t="s">
        <v>38</v>
      </c>
      <c r="X3993" s="5" t="str">
        <f>+VLOOKUP(C3993,Hoja1!$E$2:$F$125,2,0)</f>
        <v>TURBO</v>
      </c>
      <c r="Y3993" s="6" t="s">
        <v>15808</v>
      </c>
      <c r="Z3993" s="6">
        <v>305837006856</v>
      </c>
    </row>
    <row r="3994" spans="1:26">
      <c r="A3994" s="5" t="s">
        <v>9760</v>
      </c>
      <c r="B3994" s="5">
        <v>5837</v>
      </c>
      <c r="C3994" s="5" t="s">
        <v>9760</v>
      </c>
      <c r="D3994" s="6">
        <v>205837003670</v>
      </c>
      <c r="E3994" s="5" t="s">
        <v>9937</v>
      </c>
      <c r="F3994" s="6">
        <v>205837003670</v>
      </c>
      <c r="G3994" s="5" t="s">
        <v>10603</v>
      </c>
      <c r="H3994" s="5">
        <v>8220522</v>
      </c>
      <c r="I3994" s="5" t="s">
        <v>10604</v>
      </c>
      <c r="J3994" s="5" t="s">
        <v>347</v>
      </c>
      <c r="K3994" s="5" t="s">
        <v>111</v>
      </c>
      <c r="L3994" s="5" t="s">
        <v>7480</v>
      </c>
      <c r="M3994" s="5" t="s">
        <v>378</v>
      </c>
      <c r="N3994" s="5" t="s">
        <v>348</v>
      </c>
      <c r="O3994" s="5" t="s">
        <v>18330</v>
      </c>
      <c r="P3994" s="5" t="s">
        <v>18310</v>
      </c>
      <c r="T3994" s="5">
        <v>7</v>
      </c>
      <c r="U3994" s="5" t="s">
        <v>375</v>
      </c>
      <c r="V3994" s="5" t="s">
        <v>38</v>
      </c>
      <c r="W3994" s="5" t="s">
        <v>10606</v>
      </c>
      <c r="X3994" s="5" t="str">
        <f>+VLOOKUP(C3994,Hoja1!$E$2:$F$125,2,0)</f>
        <v>TURBO</v>
      </c>
      <c r="Y3994" s="6" t="s">
        <v>15809</v>
      </c>
      <c r="Z3994" s="6">
        <v>205837003670</v>
      </c>
    </row>
    <row r="3995" spans="1:26">
      <c r="A3995" s="5" t="s">
        <v>9760</v>
      </c>
      <c r="B3995" s="5">
        <v>5837</v>
      </c>
      <c r="C3995" s="5" t="s">
        <v>9760</v>
      </c>
      <c r="D3995" s="6">
        <v>205837003742</v>
      </c>
      <c r="E3995" s="5" t="s">
        <v>9938</v>
      </c>
      <c r="F3995" s="6">
        <v>205837003742</v>
      </c>
      <c r="G3995" s="5" t="s">
        <v>10607</v>
      </c>
      <c r="H3995" s="5">
        <v>8211173</v>
      </c>
      <c r="I3995" s="5" t="s">
        <v>18317</v>
      </c>
      <c r="J3995" s="5" t="s">
        <v>347</v>
      </c>
      <c r="K3995" s="5" t="s">
        <v>111</v>
      </c>
      <c r="L3995" s="5" t="s">
        <v>7480</v>
      </c>
      <c r="M3995" s="5" t="s">
        <v>378</v>
      </c>
      <c r="N3995" s="5" t="s">
        <v>348</v>
      </c>
      <c r="O3995" s="5" t="s">
        <v>16487</v>
      </c>
      <c r="P3995" s="5" t="s">
        <v>18318</v>
      </c>
      <c r="T3995" s="5">
        <v>5</v>
      </c>
      <c r="U3995" s="5" t="s">
        <v>375</v>
      </c>
      <c r="V3995" s="5" t="s">
        <v>38</v>
      </c>
      <c r="W3995" s="5" t="s">
        <v>10610</v>
      </c>
      <c r="X3995" s="5" t="str">
        <f>+VLOOKUP(C3995,Hoja1!$E$2:$F$125,2,0)</f>
        <v>TURBO</v>
      </c>
      <c r="Y3995" s="6" t="s">
        <v>15810</v>
      </c>
      <c r="Z3995" s="6">
        <v>205837003742</v>
      </c>
    </row>
    <row r="3996" spans="1:26">
      <c r="A3996" s="5" t="s">
        <v>9760</v>
      </c>
      <c r="B3996" s="5">
        <v>5837</v>
      </c>
      <c r="C3996" s="5" t="s">
        <v>9760</v>
      </c>
      <c r="D3996" s="6">
        <v>205837004366</v>
      </c>
      <c r="E3996" s="5" t="s">
        <v>9928</v>
      </c>
      <c r="F3996" s="6">
        <v>205837004366</v>
      </c>
      <c r="G3996" s="5" t="s">
        <v>13182</v>
      </c>
      <c r="H3996" s="5">
        <v>8273273</v>
      </c>
      <c r="I3996" s="5" t="s">
        <v>13183</v>
      </c>
      <c r="J3996" s="5" t="s">
        <v>347</v>
      </c>
      <c r="K3996" s="5" t="s">
        <v>111</v>
      </c>
      <c r="L3996" s="5" t="s">
        <v>112</v>
      </c>
      <c r="M3996" s="5" t="s">
        <v>378</v>
      </c>
      <c r="N3996" s="5" t="s">
        <v>348</v>
      </c>
      <c r="O3996" s="5" t="s">
        <v>7382</v>
      </c>
      <c r="P3996" s="5" t="s">
        <v>10609</v>
      </c>
      <c r="T3996" s="5">
        <v>5</v>
      </c>
      <c r="U3996" s="5" t="s">
        <v>375</v>
      </c>
      <c r="V3996" s="5" t="s">
        <v>38</v>
      </c>
      <c r="W3996" s="5" t="s">
        <v>10572</v>
      </c>
      <c r="X3996" s="5" t="str">
        <f>+VLOOKUP(C3996,Hoja1!$E$2:$F$125,2,0)</f>
        <v>TURBO</v>
      </c>
      <c r="Y3996" s="6" t="s">
        <v>15811</v>
      </c>
      <c r="Z3996" s="6">
        <v>205837004366</v>
      </c>
    </row>
    <row r="3997" spans="1:26">
      <c r="A3997" s="5" t="s">
        <v>9760</v>
      </c>
      <c r="B3997" s="5">
        <v>5837</v>
      </c>
      <c r="C3997" s="5" t="s">
        <v>9760</v>
      </c>
      <c r="D3997" s="6">
        <v>105837006097</v>
      </c>
      <c r="E3997" s="5" t="s">
        <v>9942</v>
      </c>
      <c r="F3997" s="6">
        <v>105837006097</v>
      </c>
      <c r="G3997" s="5" t="s">
        <v>10621</v>
      </c>
      <c r="H3997" s="5">
        <v>8272139</v>
      </c>
      <c r="I3997" s="5" t="s">
        <v>10622</v>
      </c>
      <c r="J3997" s="5" t="s">
        <v>347</v>
      </c>
      <c r="K3997" s="5" t="s">
        <v>111</v>
      </c>
      <c r="L3997" s="5" t="s">
        <v>7480</v>
      </c>
      <c r="M3997" s="5" t="s">
        <v>378</v>
      </c>
      <c r="N3997" s="5" t="s">
        <v>348</v>
      </c>
      <c r="O3997" s="5" t="s">
        <v>10307</v>
      </c>
      <c r="P3997" s="5" t="s">
        <v>10619</v>
      </c>
      <c r="T3997" s="5">
        <v>2</v>
      </c>
      <c r="U3997" s="5" t="s">
        <v>375</v>
      </c>
      <c r="V3997" s="5" t="s">
        <v>38</v>
      </c>
      <c r="W3997" s="5" t="s">
        <v>10623</v>
      </c>
      <c r="X3997" s="5" t="str">
        <f>+VLOOKUP(C3997,Hoja1!$E$2:$F$125,2,0)</f>
        <v>TURBO</v>
      </c>
      <c r="Y3997" s="6" t="s">
        <v>15812</v>
      </c>
      <c r="Z3997" s="6">
        <v>105837006097</v>
      </c>
    </row>
    <row r="3998" spans="1:26">
      <c r="A3998" s="5" t="s">
        <v>9760</v>
      </c>
      <c r="B3998" s="5">
        <v>5837</v>
      </c>
      <c r="C3998" s="5" t="s">
        <v>9760</v>
      </c>
      <c r="D3998" s="6">
        <v>105837003870</v>
      </c>
      <c r="E3998" s="5" t="s">
        <v>9940</v>
      </c>
      <c r="F3998" s="6">
        <v>105837003870</v>
      </c>
      <c r="G3998" s="5" t="s">
        <v>10614</v>
      </c>
      <c r="H3998" s="5">
        <v>8277108</v>
      </c>
      <c r="I3998" s="5" t="s">
        <v>10615</v>
      </c>
      <c r="J3998" s="5" t="s">
        <v>347</v>
      </c>
      <c r="K3998" s="5" t="s">
        <v>111</v>
      </c>
      <c r="L3998" s="5" t="s">
        <v>32</v>
      </c>
      <c r="M3998" s="5" t="s">
        <v>466</v>
      </c>
      <c r="N3998" s="5" t="s">
        <v>348</v>
      </c>
      <c r="O3998" s="5" t="s">
        <v>16480</v>
      </c>
      <c r="P3998" s="5" t="s">
        <v>18325</v>
      </c>
      <c r="T3998" s="5">
        <v>3</v>
      </c>
      <c r="U3998" s="5" t="s">
        <v>375</v>
      </c>
      <c r="V3998" s="5" t="s">
        <v>38</v>
      </c>
      <c r="W3998" s="5" t="s">
        <v>10616</v>
      </c>
      <c r="X3998" s="5" t="str">
        <f>+VLOOKUP(C3998,Hoja1!$E$2:$F$125,2,0)</f>
        <v>TURBO</v>
      </c>
      <c r="Y3998" s="6" t="s">
        <v>15813</v>
      </c>
      <c r="Z3998" s="6">
        <v>105837003870</v>
      </c>
    </row>
    <row r="3999" spans="1:26">
      <c r="A3999" s="5" t="s">
        <v>9760</v>
      </c>
      <c r="B3999" s="5">
        <v>5837</v>
      </c>
      <c r="C3999" s="5" t="s">
        <v>9760</v>
      </c>
      <c r="D3999" s="6">
        <v>205837001880</v>
      </c>
      <c r="E3999" s="5" t="s">
        <v>9935</v>
      </c>
      <c r="F3999" s="6">
        <v>205837001880</v>
      </c>
      <c r="G3999" s="5" t="s">
        <v>10597</v>
      </c>
      <c r="H3999" s="5">
        <v>8243250</v>
      </c>
      <c r="I3999" s="5" t="s">
        <v>10536</v>
      </c>
      <c r="J3999" s="5" t="s">
        <v>347</v>
      </c>
      <c r="K3999" s="5" t="s">
        <v>111</v>
      </c>
      <c r="L3999" s="5" t="s">
        <v>7480</v>
      </c>
      <c r="M3999" s="5" t="s">
        <v>7706</v>
      </c>
      <c r="N3999" s="5" t="s">
        <v>348</v>
      </c>
      <c r="O3999" s="5" t="s">
        <v>16487</v>
      </c>
      <c r="P3999" s="5" t="s">
        <v>18324</v>
      </c>
      <c r="T3999" s="5">
        <v>14</v>
      </c>
      <c r="U3999" s="5" t="s">
        <v>375</v>
      </c>
      <c r="V3999" s="5" t="s">
        <v>38</v>
      </c>
      <c r="W3999" s="5" t="s">
        <v>10598</v>
      </c>
      <c r="X3999" s="5" t="str">
        <f>+VLOOKUP(C3999,Hoja1!$E$2:$F$125,2,0)</f>
        <v>TURBO</v>
      </c>
      <c r="Y3999" s="6" t="s">
        <v>15814</v>
      </c>
      <c r="Z3999" s="6">
        <v>205837001880</v>
      </c>
    </row>
    <row r="4000" spans="1:26">
      <c r="A4000" s="5" t="s">
        <v>9760</v>
      </c>
      <c r="B4000" s="5">
        <v>5837</v>
      </c>
      <c r="C4000" s="5" t="s">
        <v>9760</v>
      </c>
      <c r="D4000" s="6">
        <v>105837000242</v>
      </c>
      <c r="E4000" s="5" t="s">
        <v>9939</v>
      </c>
      <c r="F4000" s="6">
        <v>105837000242</v>
      </c>
      <c r="G4000" s="5" t="s">
        <v>10611</v>
      </c>
      <c r="H4000" s="5">
        <v>8278567</v>
      </c>
      <c r="I4000" s="5" t="s">
        <v>10612</v>
      </c>
      <c r="J4000" s="5" t="s">
        <v>347</v>
      </c>
      <c r="K4000" s="5" t="s">
        <v>111</v>
      </c>
      <c r="L4000" s="5" t="s">
        <v>32</v>
      </c>
      <c r="M4000" s="5" t="s">
        <v>466</v>
      </c>
      <c r="N4000" s="5" t="s">
        <v>348</v>
      </c>
      <c r="O4000" s="5" t="s">
        <v>18314</v>
      </c>
      <c r="P4000" s="5" t="s">
        <v>17048</v>
      </c>
      <c r="T4000" s="5">
        <v>5</v>
      </c>
      <c r="U4000" s="5" t="s">
        <v>375</v>
      </c>
      <c r="V4000" s="5" t="s">
        <v>38</v>
      </c>
      <c r="W4000" s="5" t="s">
        <v>10613</v>
      </c>
      <c r="X4000" s="5" t="str">
        <f>+VLOOKUP(C4000,Hoja1!$E$2:$F$125,2,0)</f>
        <v>TURBO</v>
      </c>
      <c r="Y4000" s="6" t="s">
        <v>15815</v>
      </c>
      <c r="Z4000" s="6">
        <v>105837000242</v>
      </c>
    </row>
    <row r="4001" spans="1:26">
      <c r="A4001" s="5" t="s">
        <v>9760</v>
      </c>
      <c r="B4001" s="5">
        <v>5837</v>
      </c>
      <c r="C4001" s="5" t="s">
        <v>9760</v>
      </c>
      <c r="D4001" s="6">
        <v>205837000042</v>
      </c>
      <c r="E4001" s="5" t="s">
        <v>9914</v>
      </c>
      <c r="F4001" s="6">
        <v>205837000042</v>
      </c>
      <c r="G4001" s="5" t="s">
        <v>10529</v>
      </c>
      <c r="I4001" s="5" t="s">
        <v>13180</v>
      </c>
      <c r="J4001" s="5" t="s">
        <v>347</v>
      </c>
      <c r="K4001" s="5" t="s">
        <v>111</v>
      </c>
      <c r="L4001" s="5" t="s">
        <v>112</v>
      </c>
      <c r="M4001" s="5" t="s">
        <v>7236</v>
      </c>
      <c r="N4001" s="5" t="s">
        <v>348</v>
      </c>
      <c r="O4001" s="5" t="s">
        <v>16487</v>
      </c>
      <c r="P4001" s="5" t="s">
        <v>9956</v>
      </c>
      <c r="T4001" s="5">
        <v>10</v>
      </c>
      <c r="U4001" s="5" t="s">
        <v>375</v>
      </c>
      <c r="V4001" s="5" t="s">
        <v>38</v>
      </c>
      <c r="W4001" s="5" t="s">
        <v>10530</v>
      </c>
      <c r="X4001" s="5" t="str">
        <f>+VLOOKUP(C4001,Hoja1!$E$2:$F$125,2,0)</f>
        <v>TURBO</v>
      </c>
      <c r="Y4001" s="6" t="s">
        <v>15816</v>
      </c>
      <c r="Z4001" s="6">
        <v>205837000042</v>
      </c>
    </row>
    <row r="4002" spans="1:26">
      <c r="A4002" s="5" t="s">
        <v>9760</v>
      </c>
      <c r="B4002" s="5">
        <v>5837</v>
      </c>
      <c r="C4002" s="5" t="s">
        <v>9760</v>
      </c>
      <c r="D4002" s="6">
        <v>205837007268</v>
      </c>
      <c r="E4002" s="5" t="s">
        <v>9932</v>
      </c>
      <c r="F4002" s="6">
        <v>205837007268</v>
      </c>
      <c r="G4002" s="5" t="s">
        <v>10588</v>
      </c>
      <c r="H4002" s="5" t="s">
        <v>10589</v>
      </c>
      <c r="I4002" s="5" t="s">
        <v>13196</v>
      </c>
      <c r="J4002" s="5" t="s">
        <v>347</v>
      </c>
      <c r="K4002" s="5" t="s">
        <v>31</v>
      </c>
      <c r="L4002" s="5" t="s">
        <v>112</v>
      </c>
      <c r="M4002" s="5" t="s">
        <v>56</v>
      </c>
      <c r="N4002" s="5" t="s">
        <v>348</v>
      </c>
      <c r="O4002" s="5" t="s">
        <v>359</v>
      </c>
      <c r="P4002" s="5" t="s">
        <v>36</v>
      </c>
      <c r="T4002" s="5">
        <v>1</v>
      </c>
      <c r="U4002" s="5" t="s">
        <v>37</v>
      </c>
      <c r="V4002" s="5" t="s">
        <v>38</v>
      </c>
      <c r="X4002" s="5" t="str">
        <f>+VLOOKUP(C4002,Hoja1!$E$2:$F$125,2,0)</f>
        <v>TURBO</v>
      </c>
      <c r="Y4002" s="6" t="s">
        <v>15817</v>
      </c>
      <c r="Z4002" s="6">
        <v>205837007268</v>
      </c>
    </row>
    <row r="4003" spans="1:26">
      <c r="A4003" s="5" t="s">
        <v>9760</v>
      </c>
      <c r="B4003" s="5">
        <v>5837</v>
      </c>
      <c r="C4003" s="5" t="s">
        <v>9760</v>
      </c>
      <c r="D4003" s="6">
        <v>105837001150</v>
      </c>
      <c r="E4003" s="5" t="s">
        <v>13159</v>
      </c>
      <c r="F4003" s="6">
        <v>105837001150</v>
      </c>
      <c r="G4003" s="5" t="s">
        <v>13160</v>
      </c>
      <c r="H4003" s="5">
        <v>8272578</v>
      </c>
      <c r="I4003" s="5" t="s">
        <v>10574</v>
      </c>
      <c r="J4003" s="5" t="s">
        <v>347</v>
      </c>
      <c r="K4003" s="5" t="s">
        <v>111</v>
      </c>
      <c r="L4003" s="5" t="s">
        <v>32</v>
      </c>
      <c r="M4003" s="5" t="s">
        <v>7504</v>
      </c>
      <c r="N4003" s="5" t="s">
        <v>348</v>
      </c>
      <c r="O4003" s="5" t="s">
        <v>18333</v>
      </c>
      <c r="P4003" s="5" t="s">
        <v>7627</v>
      </c>
      <c r="T4003" s="5">
        <v>1</v>
      </c>
      <c r="U4003" s="5" t="s">
        <v>37</v>
      </c>
      <c r="V4003" s="5" t="s">
        <v>38</v>
      </c>
      <c r="W4003" s="5" t="s">
        <v>10623</v>
      </c>
      <c r="X4003" s="5" t="str">
        <f>+VLOOKUP(C4003,Hoja1!$E$2:$F$125,2,0)</f>
        <v>TURBO</v>
      </c>
      <c r="Y4003" s="6" t="s">
        <v>15818</v>
      </c>
      <c r="Z4003" s="6">
        <v>105837001150</v>
      </c>
    </row>
    <row r="4004" spans="1:26">
      <c r="A4004" s="5" t="s">
        <v>9760</v>
      </c>
      <c r="B4004" s="5">
        <v>5837</v>
      </c>
      <c r="C4004" s="5" t="s">
        <v>9760</v>
      </c>
      <c r="D4004" s="6">
        <v>205837000280</v>
      </c>
      <c r="E4004" s="5" t="s">
        <v>9915</v>
      </c>
      <c r="F4004" s="6">
        <v>205837000280</v>
      </c>
      <c r="G4004" s="5" t="s">
        <v>10531</v>
      </c>
      <c r="H4004" s="5" t="s">
        <v>10532</v>
      </c>
      <c r="I4004" s="5" t="s">
        <v>10533</v>
      </c>
      <c r="J4004" s="5" t="s">
        <v>347</v>
      </c>
      <c r="K4004" s="5" t="s">
        <v>111</v>
      </c>
      <c r="L4004" s="5" t="s">
        <v>112</v>
      </c>
      <c r="M4004" s="5" t="s">
        <v>378</v>
      </c>
      <c r="N4004" s="5" t="s">
        <v>348</v>
      </c>
      <c r="O4004" s="5" t="s">
        <v>16487</v>
      </c>
      <c r="P4004" s="5" t="s">
        <v>18311</v>
      </c>
      <c r="T4004" s="5">
        <v>4</v>
      </c>
      <c r="U4004" s="5" t="s">
        <v>375</v>
      </c>
      <c r="V4004" s="5" t="s">
        <v>38</v>
      </c>
      <c r="W4004" s="5" t="s">
        <v>10534</v>
      </c>
      <c r="X4004" s="5" t="str">
        <f>+VLOOKUP(C4004,Hoja1!$E$2:$F$125,2,0)</f>
        <v>TURBO</v>
      </c>
      <c r="Y4004" s="6" t="s">
        <v>15819</v>
      </c>
      <c r="Z4004" s="6">
        <v>205837000280</v>
      </c>
    </row>
    <row r="4005" spans="1:26">
      <c r="A4005" s="5" t="s">
        <v>9760</v>
      </c>
      <c r="B4005" s="5">
        <v>5837</v>
      </c>
      <c r="C4005" s="5" t="s">
        <v>9760</v>
      </c>
      <c r="D4005" s="6">
        <v>205837004161</v>
      </c>
      <c r="E4005" s="5" t="s">
        <v>9927</v>
      </c>
      <c r="F4005" s="6">
        <v>205837004161</v>
      </c>
      <c r="G4005" s="5" t="s">
        <v>10568</v>
      </c>
      <c r="H4005" s="5" t="s">
        <v>10569</v>
      </c>
      <c r="I4005" s="5" t="s">
        <v>10570</v>
      </c>
      <c r="J4005" s="5" t="s">
        <v>347</v>
      </c>
      <c r="K4005" s="5" t="s">
        <v>111</v>
      </c>
      <c r="L4005" s="5" t="s">
        <v>112</v>
      </c>
      <c r="M4005" s="5" t="s">
        <v>378</v>
      </c>
      <c r="N4005" s="5" t="s">
        <v>348</v>
      </c>
      <c r="O4005" s="5" t="s">
        <v>16487</v>
      </c>
      <c r="P4005" s="5" t="s">
        <v>16477</v>
      </c>
      <c r="T4005" s="5">
        <v>4</v>
      </c>
      <c r="U4005" s="5" t="s">
        <v>375</v>
      </c>
      <c r="V4005" s="5" t="s">
        <v>38</v>
      </c>
      <c r="W4005" s="5" t="s">
        <v>10571</v>
      </c>
      <c r="X4005" s="5" t="str">
        <f>+VLOOKUP(C4005,Hoja1!$E$2:$F$125,2,0)</f>
        <v>TURBO</v>
      </c>
      <c r="Y4005" s="6" t="s">
        <v>15820</v>
      </c>
      <c r="Z4005" s="6">
        <v>205837004161</v>
      </c>
    </row>
    <row r="4006" spans="1:26">
      <c r="A4006" s="5" t="s">
        <v>9760</v>
      </c>
      <c r="B4006" s="5">
        <v>5837</v>
      </c>
      <c r="C4006" s="5" t="s">
        <v>9760</v>
      </c>
      <c r="D4006" s="6">
        <v>205837004129</v>
      </c>
      <c r="E4006" s="5" t="s">
        <v>9926</v>
      </c>
      <c r="F4006" s="6">
        <v>205837004129</v>
      </c>
      <c r="G4006" s="5" t="s">
        <v>10564</v>
      </c>
      <c r="H4006" s="5" t="s">
        <v>10565</v>
      </c>
      <c r="I4006" s="5" t="s">
        <v>10618</v>
      </c>
      <c r="J4006" s="5" t="s">
        <v>347</v>
      </c>
      <c r="K4006" s="5" t="s">
        <v>111</v>
      </c>
      <c r="L4006" s="5" t="s">
        <v>112</v>
      </c>
      <c r="M4006" s="5" t="s">
        <v>7236</v>
      </c>
      <c r="N4006" s="5" t="s">
        <v>348</v>
      </c>
      <c r="O4006" s="5" t="s">
        <v>7561</v>
      </c>
      <c r="P4006" s="5" t="s">
        <v>10566</v>
      </c>
      <c r="T4006" s="5">
        <v>4</v>
      </c>
      <c r="U4006" s="5" t="s">
        <v>375</v>
      </c>
      <c r="V4006" s="5" t="s">
        <v>38</v>
      </c>
      <c r="W4006" s="5" t="s">
        <v>10567</v>
      </c>
      <c r="X4006" s="5" t="str">
        <f>+VLOOKUP(C4006,Hoja1!$E$2:$F$125,2,0)</f>
        <v>TURBO</v>
      </c>
      <c r="Y4006" s="6" t="s">
        <v>15821</v>
      </c>
      <c r="Z4006" s="6">
        <v>205837004129</v>
      </c>
    </row>
    <row r="4007" spans="1:26">
      <c r="A4007" s="5" t="s">
        <v>9760</v>
      </c>
      <c r="B4007" s="5">
        <v>5837</v>
      </c>
      <c r="C4007" s="5" t="s">
        <v>9760</v>
      </c>
      <c r="D4007" s="6">
        <v>205837005524</v>
      </c>
      <c r="E4007" s="5" t="s">
        <v>9930</v>
      </c>
      <c r="F4007" s="6">
        <v>205837005524</v>
      </c>
      <c r="G4007" s="5" t="s">
        <v>10579</v>
      </c>
      <c r="H4007" s="5" t="s">
        <v>10580</v>
      </c>
      <c r="I4007" s="5" t="s">
        <v>10581</v>
      </c>
      <c r="J4007" s="5" t="s">
        <v>347</v>
      </c>
      <c r="K4007" s="5" t="s">
        <v>111</v>
      </c>
      <c r="L4007" s="5" t="s">
        <v>112</v>
      </c>
      <c r="M4007" s="5" t="s">
        <v>378</v>
      </c>
      <c r="N4007" s="5" t="s">
        <v>348</v>
      </c>
      <c r="O4007" s="5" t="s">
        <v>7561</v>
      </c>
      <c r="P4007" s="5" t="s">
        <v>10582</v>
      </c>
      <c r="T4007" s="5">
        <v>9</v>
      </c>
      <c r="U4007" s="5" t="s">
        <v>375</v>
      </c>
      <c r="V4007" s="5" t="s">
        <v>38</v>
      </c>
      <c r="W4007" s="5" t="s">
        <v>10583</v>
      </c>
      <c r="X4007" s="5" t="str">
        <f>+VLOOKUP(C4007,Hoja1!$E$2:$F$125,2,0)</f>
        <v>TURBO</v>
      </c>
      <c r="Y4007" s="6" t="s">
        <v>15822</v>
      </c>
      <c r="Z4007" s="6">
        <v>205837005524</v>
      </c>
    </row>
    <row r="4008" spans="1:26">
      <c r="A4008" s="5" t="s">
        <v>9760</v>
      </c>
      <c r="B4008" s="5">
        <v>5837</v>
      </c>
      <c r="C4008" s="5" t="s">
        <v>9760</v>
      </c>
      <c r="D4008" s="6">
        <v>205837000450</v>
      </c>
      <c r="E4008" s="5" t="s">
        <v>9918</v>
      </c>
      <c r="F4008" s="6">
        <v>205837000450</v>
      </c>
      <c r="G4008" s="5" t="s">
        <v>7066</v>
      </c>
      <c r="H4008" s="5">
        <v>8273273</v>
      </c>
      <c r="I4008" s="5" t="s">
        <v>10549</v>
      </c>
      <c r="J4008" s="5" t="s">
        <v>347</v>
      </c>
      <c r="K4008" s="5" t="s">
        <v>111</v>
      </c>
      <c r="L4008" s="5" t="s">
        <v>112</v>
      </c>
      <c r="M4008" s="5" t="s">
        <v>466</v>
      </c>
      <c r="N4008" s="5" t="s">
        <v>348</v>
      </c>
      <c r="O4008" s="5" t="s">
        <v>16487</v>
      </c>
      <c r="P4008" s="5" t="s">
        <v>18310</v>
      </c>
      <c r="T4008" s="5">
        <v>5</v>
      </c>
      <c r="U4008" s="5" t="s">
        <v>375</v>
      </c>
      <c r="V4008" s="5" t="s">
        <v>38</v>
      </c>
      <c r="W4008" s="5" t="s">
        <v>10544</v>
      </c>
      <c r="X4008" s="5" t="str">
        <f>+VLOOKUP(C4008,Hoja1!$E$2:$F$125,2,0)</f>
        <v>TURBO</v>
      </c>
      <c r="Y4008" s="6" t="s">
        <v>15823</v>
      </c>
      <c r="Z4008" s="6">
        <v>205837000450</v>
      </c>
    </row>
    <row r="4009" spans="1:26">
      <c r="A4009" s="5" t="s">
        <v>9760</v>
      </c>
      <c r="B4009" s="5">
        <v>5837</v>
      </c>
      <c r="C4009" s="5" t="s">
        <v>9760</v>
      </c>
      <c r="D4009" s="6">
        <v>205837002151</v>
      </c>
      <c r="E4009" s="5" t="s">
        <v>9923</v>
      </c>
      <c r="F4009" s="6">
        <v>205837002151</v>
      </c>
      <c r="G4009" s="5" t="s">
        <v>10555</v>
      </c>
      <c r="H4009" s="5">
        <v>8273273</v>
      </c>
      <c r="I4009" s="5" t="s">
        <v>10546</v>
      </c>
      <c r="J4009" s="5" t="s">
        <v>347</v>
      </c>
      <c r="K4009" s="5" t="s">
        <v>111</v>
      </c>
      <c r="L4009" s="5" t="s">
        <v>112</v>
      </c>
      <c r="M4009" s="5" t="s">
        <v>7236</v>
      </c>
      <c r="N4009" s="5" t="s">
        <v>348</v>
      </c>
      <c r="O4009" s="5" t="s">
        <v>18323</v>
      </c>
      <c r="P4009" s="5" t="s">
        <v>10556</v>
      </c>
      <c r="T4009" s="5">
        <v>8</v>
      </c>
      <c r="U4009" s="5" t="s">
        <v>375</v>
      </c>
      <c r="V4009" s="5" t="s">
        <v>38</v>
      </c>
      <c r="W4009" s="5" t="s">
        <v>10557</v>
      </c>
      <c r="X4009" s="5" t="str">
        <f>+VLOOKUP(C4009,Hoja1!$E$2:$F$125,2,0)</f>
        <v>TURBO</v>
      </c>
      <c r="Y4009" s="6" t="s">
        <v>15824</v>
      </c>
      <c r="Z4009" s="6">
        <v>205837002151</v>
      </c>
    </row>
    <row r="4010" spans="1:26">
      <c r="A4010" s="5" t="s">
        <v>9760</v>
      </c>
      <c r="B4010" s="5">
        <v>5837</v>
      </c>
      <c r="C4010" s="5" t="s">
        <v>9760</v>
      </c>
      <c r="D4010" s="6">
        <v>205837000883</v>
      </c>
      <c r="E4010" s="5" t="s">
        <v>9921</v>
      </c>
      <c r="F4010" s="6">
        <v>205837000883</v>
      </c>
      <c r="G4010" s="5" t="s">
        <v>10551</v>
      </c>
      <c r="H4010" s="5">
        <v>8243223</v>
      </c>
      <c r="I4010" s="5" t="s">
        <v>18319</v>
      </c>
      <c r="J4010" s="5" t="s">
        <v>347</v>
      </c>
      <c r="K4010" s="5" t="s">
        <v>111</v>
      </c>
      <c r="L4010" s="5" t="s">
        <v>112</v>
      </c>
      <c r="M4010" s="5" t="s">
        <v>378</v>
      </c>
      <c r="N4010" s="5" t="s">
        <v>348</v>
      </c>
      <c r="O4010" s="5" t="s">
        <v>7382</v>
      </c>
      <c r="P4010" s="5" t="s">
        <v>9963</v>
      </c>
      <c r="T4010" s="5">
        <v>9</v>
      </c>
      <c r="U4010" s="5" t="s">
        <v>375</v>
      </c>
      <c r="V4010" s="5" t="s">
        <v>38</v>
      </c>
      <c r="W4010" s="5" t="s">
        <v>10552</v>
      </c>
      <c r="X4010" s="5" t="str">
        <f>+VLOOKUP(C4010,Hoja1!$E$2:$F$125,2,0)</f>
        <v>TURBO</v>
      </c>
      <c r="Y4010" s="6" t="s">
        <v>15825</v>
      </c>
      <c r="Z4010" s="6">
        <v>205837000883</v>
      </c>
    </row>
    <row r="4011" spans="1:26">
      <c r="A4011" s="5" t="s">
        <v>9760</v>
      </c>
      <c r="B4011" s="5">
        <v>5837</v>
      </c>
      <c r="C4011" s="5" t="s">
        <v>9760</v>
      </c>
      <c r="D4011" s="6">
        <v>205837000379</v>
      </c>
      <c r="E4011" s="5" t="s">
        <v>9917</v>
      </c>
      <c r="F4011" s="6">
        <v>205837000379</v>
      </c>
      <c r="G4011" s="5" t="s">
        <v>10539</v>
      </c>
      <c r="H4011" s="5" t="s">
        <v>10540</v>
      </c>
      <c r="I4011" s="5" t="s">
        <v>10541</v>
      </c>
      <c r="J4011" s="5" t="s">
        <v>347</v>
      </c>
      <c r="K4011" s="5" t="s">
        <v>111</v>
      </c>
      <c r="L4011" s="5" t="s">
        <v>112</v>
      </c>
      <c r="M4011" s="5" t="s">
        <v>378</v>
      </c>
      <c r="N4011" s="5" t="s">
        <v>348</v>
      </c>
      <c r="O4011" s="5" t="s">
        <v>7561</v>
      </c>
      <c r="P4011" s="5" t="s">
        <v>10542</v>
      </c>
      <c r="T4011" s="5">
        <v>3</v>
      </c>
      <c r="U4011" s="5" t="s">
        <v>375</v>
      </c>
      <c r="V4011" s="5" t="s">
        <v>38</v>
      </c>
      <c r="W4011" s="5" t="s">
        <v>10543</v>
      </c>
      <c r="X4011" s="5" t="str">
        <f>+VLOOKUP(C4011,Hoja1!$E$2:$F$125,2,0)</f>
        <v>TURBO</v>
      </c>
      <c r="Y4011" s="6" t="s">
        <v>15826</v>
      </c>
      <c r="Z4011" s="6">
        <v>205837000379</v>
      </c>
    </row>
    <row r="4012" spans="1:26">
      <c r="A4012" s="5" t="s">
        <v>9760</v>
      </c>
      <c r="B4012" s="5">
        <v>5837</v>
      </c>
      <c r="C4012" s="5" t="s">
        <v>9760</v>
      </c>
      <c r="D4012" s="6">
        <v>105837006194</v>
      </c>
      <c r="E4012" s="5" t="s">
        <v>9949</v>
      </c>
      <c r="F4012" s="6">
        <v>105837006194</v>
      </c>
      <c r="G4012" s="5" t="s">
        <v>10652</v>
      </c>
      <c r="H4012" s="5">
        <v>8273894</v>
      </c>
      <c r="I4012" s="5" t="s">
        <v>10653</v>
      </c>
      <c r="J4012" s="5" t="s">
        <v>347</v>
      </c>
      <c r="K4012" s="5" t="s">
        <v>111</v>
      </c>
      <c r="L4012" s="5" t="s">
        <v>7755</v>
      </c>
      <c r="M4012" s="5" t="s">
        <v>449</v>
      </c>
      <c r="N4012" s="5" t="s">
        <v>348</v>
      </c>
      <c r="O4012" s="5" t="s">
        <v>18320</v>
      </c>
      <c r="P4012" s="5" t="s">
        <v>18321</v>
      </c>
      <c r="T4012" s="5">
        <v>2</v>
      </c>
      <c r="U4012" s="5" t="s">
        <v>375</v>
      </c>
      <c r="V4012" s="5" t="s">
        <v>38</v>
      </c>
      <c r="W4012" s="5" t="s">
        <v>10654</v>
      </c>
      <c r="X4012" s="5" t="str">
        <f>+VLOOKUP(C4012,Hoja1!$E$2:$F$125,2,0)</f>
        <v>TURBO</v>
      </c>
      <c r="Y4012" s="6" t="s">
        <v>15827</v>
      </c>
      <c r="Z4012" s="6">
        <v>105837006194</v>
      </c>
    </row>
    <row r="4013" spans="1:26">
      <c r="A4013" s="5" t="s">
        <v>9760</v>
      </c>
      <c r="B4013" s="5">
        <v>5837</v>
      </c>
      <c r="C4013" s="5" t="s">
        <v>9760</v>
      </c>
      <c r="D4013" s="6">
        <v>205837005133</v>
      </c>
      <c r="E4013" s="5" t="s">
        <v>9929</v>
      </c>
      <c r="F4013" s="6">
        <v>205837005133</v>
      </c>
      <c r="G4013" s="5" t="s">
        <v>10573</v>
      </c>
      <c r="H4013" s="5">
        <v>8243622</v>
      </c>
      <c r="I4013" s="5" t="s">
        <v>13188</v>
      </c>
      <c r="J4013" s="5" t="s">
        <v>347</v>
      </c>
      <c r="K4013" s="5" t="s">
        <v>111</v>
      </c>
      <c r="L4013" s="5" t="s">
        <v>112</v>
      </c>
      <c r="M4013" s="5" t="s">
        <v>378</v>
      </c>
      <c r="N4013" s="5" t="s">
        <v>348</v>
      </c>
      <c r="O4013" s="5" t="s">
        <v>16480</v>
      </c>
      <c r="P4013" s="5" t="s">
        <v>18316</v>
      </c>
      <c r="T4013" s="5">
        <v>6</v>
      </c>
      <c r="U4013" s="5" t="s">
        <v>375</v>
      </c>
      <c r="V4013" s="5" t="s">
        <v>38</v>
      </c>
      <c r="W4013" s="5" t="s">
        <v>10575</v>
      </c>
      <c r="X4013" s="5" t="str">
        <f>+VLOOKUP(C4013,Hoja1!$E$2:$F$125,2,0)</f>
        <v>TURBO</v>
      </c>
      <c r="Y4013" s="6" t="s">
        <v>15828</v>
      </c>
      <c r="Z4013" s="6">
        <v>205837005133</v>
      </c>
    </row>
    <row r="4014" spans="1:26">
      <c r="A4014" s="5" t="s">
        <v>9760</v>
      </c>
      <c r="B4014" s="5">
        <v>5837</v>
      </c>
      <c r="C4014" s="5" t="s">
        <v>9760</v>
      </c>
      <c r="D4014" s="6">
        <v>505837002109</v>
      </c>
      <c r="E4014" s="5" t="s">
        <v>13230</v>
      </c>
      <c r="F4014" s="6">
        <v>505837002109</v>
      </c>
      <c r="G4014" s="5" t="s">
        <v>13231</v>
      </c>
      <c r="H4014" s="5">
        <v>8276938</v>
      </c>
      <c r="I4014" s="5" t="s">
        <v>13232</v>
      </c>
      <c r="J4014" s="5" t="s">
        <v>30</v>
      </c>
      <c r="K4014" s="5" t="s">
        <v>31</v>
      </c>
      <c r="L4014" s="5" t="s">
        <v>32</v>
      </c>
      <c r="M4014" s="5" t="s">
        <v>56</v>
      </c>
      <c r="N4014" s="5" t="s">
        <v>57</v>
      </c>
      <c r="O4014" s="5">
        <v>-3</v>
      </c>
      <c r="P4014" s="5" t="s">
        <v>350</v>
      </c>
      <c r="T4014" s="5">
        <v>1</v>
      </c>
      <c r="U4014" s="5" t="s">
        <v>37</v>
      </c>
      <c r="V4014" s="5" t="s">
        <v>38</v>
      </c>
      <c r="X4014" s="5" t="str">
        <f>+VLOOKUP(C4014,Hoja1!$E$2:$F$125,2,0)</f>
        <v>TURBO</v>
      </c>
      <c r="Y4014" s="6" t="s">
        <v>15829</v>
      </c>
      <c r="Z4014" s="6">
        <v>505837002109</v>
      </c>
    </row>
    <row r="4015" spans="1:26">
      <c r="A4015" s="5" t="s">
        <v>9760</v>
      </c>
      <c r="B4015" s="5">
        <v>5837</v>
      </c>
      <c r="C4015" s="5" t="s">
        <v>9760</v>
      </c>
      <c r="D4015" s="6">
        <v>205837007063</v>
      </c>
      <c r="E4015" s="5" t="s">
        <v>9931</v>
      </c>
      <c r="F4015" s="6">
        <v>205837007063</v>
      </c>
      <c r="G4015" s="5" t="s">
        <v>10584</v>
      </c>
      <c r="H4015" s="5" t="s">
        <v>10569</v>
      </c>
      <c r="I4015" s="5" t="s">
        <v>10585</v>
      </c>
      <c r="J4015" s="5" t="s">
        <v>347</v>
      </c>
      <c r="K4015" s="5" t="s">
        <v>111</v>
      </c>
      <c r="L4015" s="5" t="s">
        <v>112</v>
      </c>
      <c r="M4015" s="5" t="s">
        <v>472</v>
      </c>
      <c r="N4015" s="5" t="s">
        <v>348</v>
      </c>
      <c r="O4015" s="5" t="s">
        <v>7382</v>
      </c>
      <c r="P4015" s="5" t="s">
        <v>10586</v>
      </c>
      <c r="T4015" s="5">
        <v>7</v>
      </c>
      <c r="U4015" s="5" t="s">
        <v>37</v>
      </c>
      <c r="V4015" s="5" t="s">
        <v>38</v>
      </c>
      <c r="W4015" s="5" t="s">
        <v>10587</v>
      </c>
      <c r="X4015" s="5" t="str">
        <f>+VLOOKUP(C4015,Hoja1!$E$2:$F$125,2,0)</f>
        <v>TURBO</v>
      </c>
      <c r="Y4015" s="6" t="s">
        <v>15830</v>
      </c>
      <c r="Z4015" s="6">
        <v>205837007063</v>
      </c>
    </row>
    <row r="4016" spans="1:26">
      <c r="A4016" s="5" t="s">
        <v>9760</v>
      </c>
      <c r="B4016" s="5">
        <v>5837</v>
      </c>
      <c r="C4016" s="5" t="s">
        <v>9760</v>
      </c>
      <c r="D4016" s="6">
        <v>105837004922</v>
      </c>
      <c r="E4016" s="5" t="s">
        <v>9941</v>
      </c>
      <c r="F4016" s="6">
        <v>105837004922</v>
      </c>
      <c r="G4016" s="5" t="s">
        <v>10617</v>
      </c>
      <c r="H4016" s="5">
        <v>8272167</v>
      </c>
      <c r="I4016" s="5" t="s">
        <v>13161</v>
      </c>
      <c r="J4016" s="5" t="s">
        <v>347</v>
      </c>
      <c r="K4016" s="5" t="s">
        <v>111</v>
      </c>
      <c r="L4016" s="5" t="s">
        <v>32</v>
      </c>
      <c r="M4016" s="5" t="s">
        <v>378</v>
      </c>
      <c r="N4016" s="5" t="s">
        <v>348</v>
      </c>
      <c r="O4016" s="5" t="s">
        <v>7382</v>
      </c>
      <c r="P4016" s="5" t="s">
        <v>10619</v>
      </c>
      <c r="T4016" s="5">
        <v>3</v>
      </c>
      <c r="U4016" s="5" t="s">
        <v>375</v>
      </c>
      <c r="V4016" s="5" t="s">
        <v>38</v>
      </c>
      <c r="W4016" s="5" t="s">
        <v>10620</v>
      </c>
      <c r="X4016" s="5" t="str">
        <f>+VLOOKUP(C4016,Hoja1!$E$2:$F$125,2,0)</f>
        <v>TURBO</v>
      </c>
      <c r="Y4016" s="6" t="s">
        <v>15831</v>
      </c>
      <c r="Z4016" s="6">
        <v>105837004922</v>
      </c>
    </row>
    <row r="4017" spans="1:26">
      <c r="A4017" s="5" t="s">
        <v>9760</v>
      </c>
      <c r="B4017" s="5">
        <v>5837</v>
      </c>
      <c r="C4017" s="5" t="s">
        <v>9760</v>
      </c>
      <c r="D4017" s="6">
        <v>305837007106</v>
      </c>
      <c r="E4017" s="5" t="s">
        <v>478</v>
      </c>
      <c r="F4017" s="6">
        <v>305837007106</v>
      </c>
      <c r="G4017" s="5" t="s">
        <v>10644</v>
      </c>
      <c r="I4017" s="5" t="s">
        <v>10645</v>
      </c>
      <c r="J4017" s="5" t="s">
        <v>347</v>
      </c>
      <c r="K4017" s="5" t="s">
        <v>31</v>
      </c>
      <c r="L4017" s="5" t="s">
        <v>32</v>
      </c>
      <c r="M4017" s="5" t="s">
        <v>466</v>
      </c>
      <c r="N4017" s="5" t="s">
        <v>348</v>
      </c>
      <c r="O4017" s="5" t="s">
        <v>7382</v>
      </c>
      <c r="P4017" s="5" t="s">
        <v>10592</v>
      </c>
      <c r="T4017" s="5">
        <v>1</v>
      </c>
      <c r="U4017" s="5" t="s">
        <v>37</v>
      </c>
      <c r="V4017" s="5" t="s">
        <v>38</v>
      </c>
      <c r="W4017" s="5" t="s">
        <v>381</v>
      </c>
      <c r="X4017" s="5" t="str">
        <f>+VLOOKUP(C4017,Hoja1!$E$2:$F$125,2,0)</f>
        <v>TURBO</v>
      </c>
      <c r="Y4017" s="6" t="s">
        <v>15832</v>
      </c>
      <c r="Z4017" s="6">
        <v>305837007106</v>
      </c>
    </row>
    <row r="4018" spans="1:26">
      <c r="A4018" s="5" t="s">
        <v>9760</v>
      </c>
      <c r="B4018" s="5">
        <v>5837</v>
      </c>
      <c r="C4018" s="5" t="s">
        <v>9760</v>
      </c>
      <c r="D4018" s="6">
        <v>205837002916</v>
      </c>
      <c r="E4018" s="5" t="s">
        <v>9936</v>
      </c>
      <c r="F4018" s="6">
        <v>205837002916</v>
      </c>
      <c r="G4018" s="5" t="s">
        <v>10599</v>
      </c>
      <c r="H4018" s="5">
        <v>8273142</v>
      </c>
      <c r="I4018" s="5" t="s">
        <v>10600</v>
      </c>
      <c r="J4018" s="5" t="s">
        <v>347</v>
      </c>
      <c r="K4018" s="5" t="s">
        <v>111</v>
      </c>
      <c r="L4018" s="5" t="s">
        <v>112</v>
      </c>
      <c r="M4018" s="5" t="s">
        <v>378</v>
      </c>
      <c r="N4018" s="5" t="s">
        <v>348</v>
      </c>
      <c r="O4018" s="5" t="s">
        <v>7561</v>
      </c>
      <c r="P4018" s="5" t="s">
        <v>10601</v>
      </c>
      <c r="T4018" s="5">
        <v>8</v>
      </c>
      <c r="U4018" s="5" t="s">
        <v>375</v>
      </c>
      <c r="V4018" s="5" t="s">
        <v>38</v>
      </c>
      <c r="W4018" s="5" t="s">
        <v>10602</v>
      </c>
      <c r="X4018" s="5" t="str">
        <f>+VLOOKUP(C4018,Hoja1!$E$2:$F$125,2,0)</f>
        <v>TURBO</v>
      </c>
      <c r="Y4018" s="6" t="s">
        <v>15833</v>
      </c>
      <c r="Z4018" s="6">
        <v>205837002916</v>
      </c>
    </row>
    <row r="4019" spans="1:26">
      <c r="A4019" s="5" t="s">
        <v>9760</v>
      </c>
      <c r="B4019" s="5">
        <v>5837</v>
      </c>
      <c r="C4019" s="5" t="s">
        <v>9760</v>
      </c>
      <c r="D4019" s="6">
        <v>205837000492</v>
      </c>
      <c r="E4019" s="5" t="s">
        <v>9919</v>
      </c>
      <c r="F4019" s="6">
        <v>205837000492</v>
      </c>
      <c r="G4019" s="5" t="s">
        <v>10545</v>
      </c>
      <c r="H4019" s="5">
        <v>8244545</v>
      </c>
      <c r="I4019" s="5" t="s">
        <v>13167</v>
      </c>
      <c r="J4019" s="5" t="s">
        <v>347</v>
      </c>
      <c r="K4019" s="5" t="s">
        <v>111</v>
      </c>
      <c r="L4019" s="5" t="s">
        <v>112</v>
      </c>
      <c r="M4019" s="5" t="s">
        <v>378</v>
      </c>
      <c r="N4019" s="5" t="s">
        <v>348</v>
      </c>
      <c r="O4019" s="5" t="s">
        <v>16487</v>
      </c>
      <c r="P4019" s="5" t="s">
        <v>18310</v>
      </c>
      <c r="T4019" s="5">
        <v>13</v>
      </c>
      <c r="U4019" s="5" t="s">
        <v>375</v>
      </c>
      <c r="V4019" s="5" t="s">
        <v>38</v>
      </c>
      <c r="W4019" s="5" t="s">
        <v>10547</v>
      </c>
      <c r="X4019" s="5" t="str">
        <f>+VLOOKUP(C4019,Hoja1!$E$2:$F$125,2,0)</f>
        <v>TURBO</v>
      </c>
      <c r="Y4019" s="6" t="s">
        <v>15834</v>
      </c>
      <c r="Z4019" s="6">
        <v>205837000492</v>
      </c>
    </row>
    <row r="4020" spans="1:26">
      <c r="A4020" s="5" t="s">
        <v>9760</v>
      </c>
      <c r="B4020" s="5">
        <v>5837</v>
      </c>
      <c r="C4020" s="5" t="s">
        <v>9760</v>
      </c>
      <c r="D4020" s="6">
        <v>205837003483</v>
      </c>
      <c r="E4020" s="5" t="s">
        <v>9950</v>
      </c>
      <c r="F4020" s="6">
        <v>205837003483</v>
      </c>
      <c r="G4020" s="5" t="s">
        <v>10655</v>
      </c>
      <c r="H4020" s="5">
        <v>8273732</v>
      </c>
      <c r="I4020" s="5" t="s">
        <v>10656</v>
      </c>
      <c r="J4020" s="5" t="s">
        <v>347</v>
      </c>
      <c r="K4020" s="5" t="s">
        <v>111</v>
      </c>
      <c r="L4020" s="5" t="s">
        <v>7755</v>
      </c>
      <c r="M4020" s="5" t="s">
        <v>378</v>
      </c>
      <c r="N4020" s="5" t="s">
        <v>348</v>
      </c>
      <c r="O4020" s="5" t="s">
        <v>18327</v>
      </c>
      <c r="P4020" s="5" t="s">
        <v>18325</v>
      </c>
      <c r="T4020" s="5">
        <v>5</v>
      </c>
      <c r="U4020" s="5" t="s">
        <v>375</v>
      </c>
      <c r="V4020" s="5" t="s">
        <v>38</v>
      </c>
      <c r="W4020" s="5" t="s">
        <v>10657</v>
      </c>
      <c r="X4020" s="5" t="str">
        <f>+VLOOKUP(C4020,Hoja1!$E$2:$F$125,2,0)</f>
        <v>TURBO</v>
      </c>
      <c r="Y4020" s="6" t="s">
        <v>15835</v>
      </c>
      <c r="Z4020" s="6">
        <v>205837003483</v>
      </c>
    </row>
    <row r="4021" spans="1:26">
      <c r="A4021" s="5" t="s">
        <v>9760</v>
      </c>
      <c r="B4021" s="5">
        <v>5837</v>
      </c>
      <c r="C4021" s="5" t="s">
        <v>9760</v>
      </c>
      <c r="D4021" s="6">
        <v>205837000310</v>
      </c>
      <c r="E4021" s="5" t="s">
        <v>9916</v>
      </c>
      <c r="F4021" s="6">
        <v>205837000310</v>
      </c>
      <c r="G4021" s="5" t="s">
        <v>10535</v>
      </c>
      <c r="H4021" s="5">
        <v>8206063</v>
      </c>
      <c r="I4021" s="5" t="s">
        <v>13166</v>
      </c>
      <c r="J4021" s="5" t="s">
        <v>347</v>
      </c>
      <c r="K4021" s="5" t="s">
        <v>111</v>
      </c>
      <c r="L4021" s="5" t="s">
        <v>112</v>
      </c>
      <c r="M4021" s="5" t="s">
        <v>466</v>
      </c>
      <c r="N4021" s="5" t="s">
        <v>348</v>
      </c>
      <c r="O4021" s="5" t="s">
        <v>16480</v>
      </c>
      <c r="P4021" s="5" t="s">
        <v>10537</v>
      </c>
      <c r="T4021" s="5">
        <v>2</v>
      </c>
      <c r="U4021" s="5" t="s">
        <v>375</v>
      </c>
      <c r="V4021" s="5" t="s">
        <v>38</v>
      </c>
      <c r="W4021" s="5" t="s">
        <v>10538</v>
      </c>
      <c r="X4021" s="5" t="str">
        <f>+VLOOKUP(C4021,Hoja1!$E$2:$F$125,2,0)</f>
        <v>TURBO</v>
      </c>
      <c r="Y4021" s="6" t="s">
        <v>15836</v>
      </c>
      <c r="Z4021" s="6">
        <v>205837000310</v>
      </c>
    </row>
    <row r="4022" spans="1:26">
      <c r="A4022" s="5" t="s">
        <v>9760</v>
      </c>
      <c r="B4022" s="5">
        <v>5837</v>
      </c>
      <c r="C4022" s="5" t="s">
        <v>9760</v>
      </c>
      <c r="D4022" s="6">
        <v>205837005290</v>
      </c>
      <c r="E4022" s="5" t="s">
        <v>13189</v>
      </c>
      <c r="F4022" s="6">
        <v>205837005290</v>
      </c>
      <c r="G4022" s="5" t="s">
        <v>10576</v>
      </c>
      <c r="H4022" s="5">
        <v>8273273</v>
      </c>
      <c r="I4022" s="5" t="s">
        <v>13190</v>
      </c>
      <c r="J4022" s="5" t="s">
        <v>347</v>
      </c>
      <c r="K4022" s="5" t="s">
        <v>111</v>
      </c>
      <c r="L4022" s="5" t="s">
        <v>112</v>
      </c>
      <c r="M4022" s="5" t="s">
        <v>378</v>
      </c>
      <c r="N4022" s="5" t="s">
        <v>10262</v>
      </c>
      <c r="O4022" s="5" t="s">
        <v>10577</v>
      </c>
      <c r="P4022" s="5" t="s">
        <v>10609</v>
      </c>
      <c r="T4022" s="5">
        <v>5</v>
      </c>
      <c r="U4022" s="5" t="s">
        <v>375</v>
      </c>
      <c r="V4022" s="5" t="s">
        <v>38</v>
      </c>
      <c r="W4022" s="5" t="s">
        <v>10578</v>
      </c>
      <c r="X4022" s="5" t="str">
        <f>+VLOOKUP(C4022,Hoja1!$E$2:$F$125,2,0)</f>
        <v>TURBO</v>
      </c>
      <c r="Y4022" s="6" t="s">
        <v>15837</v>
      </c>
      <c r="Z4022" s="6">
        <v>205837005290</v>
      </c>
    </row>
    <row r="4023" spans="1:26">
      <c r="A4023" s="5" t="s">
        <v>9760</v>
      </c>
      <c r="B4023" s="5">
        <v>5837</v>
      </c>
      <c r="C4023" s="5" t="s">
        <v>9760</v>
      </c>
      <c r="D4023" s="6">
        <v>405837000998</v>
      </c>
      <c r="E4023" s="5" t="s">
        <v>9934</v>
      </c>
      <c r="F4023" s="6">
        <v>405837000998</v>
      </c>
      <c r="G4023" s="5" t="s">
        <v>10594</v>
      </c>
      <c r="H4023" s="5">
        <v>8273273</v>
      </c>
      <c r="I4023" s="5" t="s">
        <v>10595</v>
      </c>
      <c r="J4023" s="5" t="s">
        <v>347</v>
      </c>
      <c r="K4023" s="5" t="s">
        <v>111</v>
      </c>
      <c r="L4023" s="5" t="s">
        <v>112</v>
      </c>
      <c r="M4023" s="5" t="s">
        <v>378</v>
      </c>
      <c r="N4023" s="5" t="s">
        <v>348</v>
      </c>
      <c r="O4023" s="5" t="s">
        <v>18328</v>
      </c>
      <c r="P4023" s="5" t="s">
        <v>18329</v>
      </c>
      <c r="T4023" s="5">
        <v>4</v>
      </c>
      <c r="U4023" s="5" t="s">
        <v>375</v>
      </c>
      <c r="V4023" s="5" t="s">
        <v>38</v>
      </c>
      <c r="W4023" s="5" t="s">
        <v>10596</v>
      </c>
      <c r="X4023" s="5" t="str">
        <f>+VLOOKUP(C4023,Hoja1!$E$2:$F$125,2,0)</f>
        <v>TURBO</v>
      </c>
      <c r="Y4023" s="6" t="s">
        <v>15838</v>
      </c>
      <c r="Z4023" s="6">
        <v>405837000998</v>
      </c>
    </row>
    <row r="4024" spans="1:26">
      <c r="A4024" s="5" t="s">
        <v>9760</v>
      </c>
      <c r="B4024" s="5">
        <v>5837</v>
      </c>
      <c r="C4024" s="5" t="s">
        <v>9760</v>
      </c>
      <c r="D4024" s="6">
        <v>205837000531</v>
      </c>
      <c r="E4024" s="5" t="s">
        <v>9920</v>
      </c>
      <c r="F4024" s="6">
        <v>205837000531</v>
      </c>
      <c r="G4024" s="5" t="s">
        <v>10548</v>
      </c>
      <c r="H4024" s="5">
        <v>8206500</v>
      </c>
      <c r="I4024" s="5" t="s">
        <v>13168</v>
      </c>
      <c r="J4024" s="5" t="s">
        <v>347</v>
      </c>
      <c r="K4024" s="5" t="s">
        <v>111</v>
      </c>
      <c r="L4024" s="5" t="s">
        <v>112</v>
      </c>
      <c r="M4024" s="5" t="s">
        <v>466</v>
      </c>
      <c r="N4024" s="5" t="s">
        <v>348</v>
      </c>
      <c r="O4024" s="5" t="s">
        <v>16480</v>
      </c>
      <c r="P4024" s="5" t="s">
        <v>18322</v>
      </c>
      <c r="T4024" s="5">
        <v>5</v>
      </c>
      <c r="U4024" s="5" t="s">
        <v>375</v>
      </c>
      <c r="V4024" s="5" t="s">
        <v>38</v>
      </c>
      <c r="W4024" s="5" t="s">
        <v>10550</v>
      </c>
      <c r="X4024" s="5" t="str">
        <f>+VLOOKUP(C4024,Hoja1!$E$2:$F$125,2,0)</f>
        <v>TURBO</v>
      </c>
      <c r="Y4024" s="6" t="s">
        <v>15839</v>
      </c>
      <c r="Z4024" s="6">
        <v>205837000531</v>
      </c>
    </row>
    <row r="4025" spans="1:26">
      <c r="A4025" s="5" t="s">
        <v>9760</v>
      </c>
      <c r="B4025" s="5">
        <v>5837</v>
      </c>
      <c r="C4025" s="5" t="s">
        <v>9760</v>
      </c>
      <c r="D4025" s="6">
        <v>205837003891</v>
      </c>
      <c r="E4025" s="5" t="s">
        <v>9925</v>
      </c>
      <c r="F4025" s="6">
        <v>205837003891</v>
      </c>
      <c r="G4025" s="5" t="s">
        <v>10562</v>
      </c>
      <c r="H4025" s="5">
        <v>8245705</v>
      </c>
      <c r="I4025" s="5" t="s">
        <v>13181</v>
      </c>
      <c r="J4025" s="5" t="s">
        <v>347</v>
      </c>
      <c r="K4025" s="5" t="s">
        <v>111</v>
      </c>
      <c r="L4025" s="5" t="s">
        <v>112</v>
      </c>
      <c r="M4025" s="5" t="s">
        <v>7236</v>
      </c>
      <c r="N4025" s="5" t="s">
        <v>348</v>
      </c>
      <c r="O4025" s="5" t="s">
        <v>18315</v>
      </c>
      <c r="P4025" s="5" t="s">
        <v>18311</v>
      </c>
      <c r="T4025" s="5">
        <v>7</v>
      </c>
      <c r="U4025" s="5" t="s">
        <v>375</v>
      </c>
      <c r="V4025" s="5" t="s">
        <v>38</v>
      </c>
      <c r="W4025" s="5" t="s">
        <v>10563</v>
      </c>
      <c r="X4025" s="5" t="str">
        <f>+VLOOKUP(C4025,Hoja1!$E$2:$F$125,2,0)</f>
        <v>TURBO</v>
      </c>
      <c r="Y4025" s="6" t="s">
        <v>15840</v>
      </c>
      <c r="Z4025" s="6">
        <v>205837003891</v>
      </c>
    </row>
    <row r="4026" spans="1:26">
      <c r="A4026" s="5" t="s">
        <v>9760</v>
      </c>
      <c r="B4026" s="5">
        <v>5837</v>
      </c>
      <c r="C4026" s="5" t="s">
        <v>9760</v>
      </c>
      <c r="D4026" s="6">
        <v>105837000153</v>
      </c>
      <c r="E4026" s="5" t="s">
        <v>9948</v>
      </c>
      <c r="F4026" s="6">
        <v>105837000153</v>
      </c>
      <c r="G4026" s="5" t="s">
        <v>10649</v>
      </c>
      <c r="H4026" s="5">
        <v>8273882</v>
      </c>
      <c r="I4026" s="5" t="s">
        <v>10650</v>
      </c>
      <c r="J4026" s="5" t="s">
        <v>347</v>
      </c>
      <c r="K4026" s="5" t="s">
        <v>111</v>
      </c>
      <c r="L4026" s="5" t="s">
        <v>32</v>
      </c>
      <c r="M4026" s="5" t="s">
        <v>466</v>
      </c>
      <c r="N4026" s="5" t="s">
        <v>348</v>
      </c>
      <c r="O4026" s="5" t="s">
        <v>16480</v>
      </c>
      <c r="P4026" s="5" t="s">
        <v>18312</v>
      </c>
      <c r="T4026" s="5">
        <v>2</v>
      </c>
      <c r="U4026" s="5" t="s">
        <v>375</v>
      </c>
      <c r="V4026" s="5" t="s">
        <v>38</v>
      </c>
      <c r="W4026" s="5" t="s">
        <v>10651</v>
      </c>
      <c r="X4026" s="5" t="str">
        <f>+VLOOKUP(C4026,Hoja1!$E$2:$F$125,2,0)</f>
        <v>TURBO</v>
      </c>
      <c r="Y4026" s="6" t="s">
        <v>15841</v>
      </c>
      <c r="Z4026" s="6">
        <v>105837000153</v>
      </c>
    </row>
    <row r="4027" spans="1:26">
      <c r="A4027" s="5" t="s">
        <v>9760</v>
      </c>
      <c r="B4027" s="5">
        <v>5837</v>
      </c>
      <c r="C4027" s="5" t="s">
        <v>9760</v>
      </c>
      <c r="D4027" s="6">
        <v>205837001821</v>
      </c>
      <c r="E4027" s="5" t="s">
        <v>9922</v>
      </c>
      <c r="F4027" s="6">
        <v>205837001821</v>
      </c>
      <c r="G4027" s="5" t="s">
        <v>10553</v>
      </c>
      <c r="H4027" s="5">
        <v>8273142</v>
      </c>
      <c r="I4027" s="5" t="s">
        <v>13172</v>
      </c>
      <c r="J4027" s="5" t="s">
        <v>347</v>
      </c>
      <c r="K4027" s="5" t="s">
        <v>111</v>
      </c>
      <c r="L4027" s="5" t="s">
        <v>112</v>
      </c>
      <c r="M4027" s="5" t="s">
        <v>33</v>
      </c>
      <c r="N4027" s="5" t="s">
        <v>348</v>
      </c>
      <c r="O4027" s="5" t="s">
        <v>18334</v>
      </c>
      <c r="P4027" s="5" t="s">
        <v>11319</v>
      </c>
      <c r="T4027" s="5">
        <v>9</v>
      </c>
      <c r="U4027" s="5" t="s">
        <v>375</v>
      </c>
      <c r="V4027" s="5" t="s">
        <v>38</v>
      </c>
      <c r="W4027" s="5" t="s">
        <v>10554</v>
      </c>
      <c r="X4027" s="5" t="str">
        <f>+VLOOKUP(C4027,Hoja1!$E$2:$F$125,2,0)</f>
        <v>TURBO</v>
      </c>
      <c r="Y4027" s="6" t="s">
        <v>15842</v>
      </c>
      <c r="Z4027" s="6">
        <v>205837001821</v>
      </c>
    </row>
    <row r="4028" spans="1:26">
      <c r="A4028" s="5" t="s">
        <v>9760</v>
      </c>
      <c r="B4028" s="5">
        <v>5837</v>
      </c>
      <c r="C4028" s="5" t="s">
        <v>9760</v>
      </c>
      <c r="D4028" s="6">
        <v>205837006288</v>
      </c>
      <c r="E4028" s="5" t="s">
        <v>9924</v>
      </c>
      <c r="F4028" s="6">
        <v>205837006288</v>
      </c>
      <c r="G4028" s="5" t="s">
        <v>10559</v>
      </c>
      <c r="H4028" s="5">
        <v>8275705</v>
      </c>
      <c r="I4028" s="5" t="s">
        <v>13194</v>
      </c>
      <c r="J4028" s="5" t="s">
        <v>347</v>
      </c>
      <c r="K4028" s="5" t="s">
        <v>111</v>
      </c>
      <c r="L4028" s="5" t="s">
        <v>112</v>
      </c>
      <c r="M4028" s="5" t="s">
        <v>466</v>
      </c>
      <c r="N4028" s="5" t="s">
        <v>10262</v>
      </c>
      <c r="O4028" s="5" t="s">
        <v>10560</v>
      </c>
      <c r="P4028" s="5" t="s">
        <v>13195</v>
      </c>
      <c r="T4028" s="5">
        <v>5</v>
      </c>
      <c r="U4028" s="5" t="s">
        <v>375</v>
      </c>
      <c r="V4028" s="5" t="s">
        <v>38</v>
      </c>
      <c r="W4028" s="5" t="s">
        <v>10561</v>
      </c>
      <c r="X4028" s="5" t="str">
        <f>+VLOOKUP(C4028,Hoja1!$E$2:$F$125,2,0)</f>
        <v>TURBO</v>
      </c>
      <c r="Y4028" s="6" t="s">
        <v>15843</v>
      </c>
      <c r="Z4028" s="6">
        <v>205837006288</v>
      </c>
    </row>
    <row r="4029" spans="1:26">
      <c r="A4029" s="5" t="s">
        <v>9760</v>
      </c>
      <c r="B4029" s="5">
        <v>5837</v>
      </c>
      <c r="C4029" s="5" t="s">
        <v>9760</v>
      </c>
      <c r="D4029" s="6">
        <v>305837002490</v>
      </c>
      <c r="E4029" s="5" t="s">
        <v>13197</v>
      </c>
      <c r="F4029" s="6">
        <v>305837002490</v>
      </c>
      <c r="G4029" s="5" t="s">
        <v>13198</v>
      </c>
      <c r="H4029" s="5">
        <v>8220239</v>
      </c>
      <c r="I4029" s="5" t="s">
        <v>13199</v>
      </c>
      <c r="J4029" s="5" t="s">
        <v>30</v>
      </c>
      <c r="K4029" s="5" t="s">
        <v>31</v>
      </c>
      <c r="L4029" s="5" t="s">
        <v>32</v>
      </c>
      <c r="M4029" s="5" t="s">
        <v>33</v>
      </c>
      <c r="N4029" s="5" t="s">
        <v>34</v>
      </c>
      <c r="O4029" s="5" t="s">
        <v>113</v>
      </c>
      <c r="P4029" s="5" t="s">
        <v>36</v>
      </c>
      <c r="T4029" s="5">
        <v>1</v>
      </c>
      <c r="U4029" s="5" t="s">
        <v>375</v>
      </c>
      <c r="V4029" s="5" t="s">
        <v>38</v>
      </c>
      <c r="W4029" s="5" t="s">
        <v>10610</v>
      </c>
      <c r="X4029" s="5" t="str">
        <f>+VLOOKUP(C4029,Hoja1!$E$2:$F$125,2,0)</f>
        <v>TURBO</v>
      </c>
      <c r="Y4029" s="6" t="s">
        <v>15844</v>
      </c>
      <c r="Z4029" s="6">
        <v>305837002490</v>
      </c>
    </row>
    <row r="4030" spans="1:26">
      <c r="A4030" s="5" t="s">
        <v>9760</v>
      </c>
      <c r="B4030" s="5">
        <v>5837</v>
      </c>
      <c r="C4030" s="5" t="s">
        <v>9760</v>
      </c>
      <c r="D4030" s="6">
        <v>305837007092</v>
      </c>
      <c r="E4030" s="5" t="s">
        <v>9947</v>
      </c>
      <c r="F4030" s="6">
        <v>305837007092</v>
      </c>
      <c r="G4030" s="5" t="s">
        <v>10641</v>
      </c>
      <c r="H4030" s="5">
        <v>8272680</v>
      </c>
      <c r="I4030" s="5" t="s">
        <v>10642</v>
      </c>
      <c r="J4030" s="5" t="s">
        <v>347</v>
      </c>
      <c r="K4030" s="5" t="s">
        <v>31</v>
      </c>
      <c r="L4030" s="5" t="s">
        <v>32</v>
      </c>
      <c r="M4030" s="5" t="s">
        <v>378</v>
      </c>
      <c r="N4030" s="5" t="s">
        <v>348</v>
      </c>
      <c r="O4030" s="5" t="s">
        <v>7382</v>
      </c>
      <c r="P4030" s="5" t="s">
        <v>10592</v>
      </c>
      <c r="T4030" s="5">
        <v>1</v>
      </c>
      <c r="U4030" s="5" t="s">
        <v>375</v>
      </c>
      <c r="V4030" s="5" t="s">
        <v>38</v>
      </c>
      <c r="W4030" s="5" t="s">
        <v>10643</v>
      </c>
      <c r="X4030" s="5" t="str">
        <f>+VLOOKUP(C4030,Hoja1!$E$2:$F$125,2,0)</f>
        <v>TURBO</v>
      </c>
      <c r="Y4030" s="6" t="s">
        <v>15845</v>
      </c>
      <c r="Z4030" s="6">
        <v>305837007092</v>
      </c>
    </row>
    <row r="4031" spans="1:26">
      <c r="A4031" s="5" t="s">
        <v>9760</v>
      </c>
      <c r="B4031" s="5">
        <v>5837</v>
      </c>
      <c r="C4031" s="5" t="s">
        <v>9760</v>
      </c>
      <c r="D4031" s="6">
        <v>305837005171</v>
      </c>
      <c r="E4031" s="5" t="s">
        <v>18331</v>
      </c>
      <c r="F4031" s="6">
        <v>305837005171</v>
      </c>
      <c r="G4031" s="5" t="s">
        <v>10629</v>
      </c>
      <c r="H4031" s="5">
        <v>8273098</v>
      </c>
      <c r="I4031" s="5" t="s">
        <v>10630</v>
      </c>
      <c r="J4031" s="5" t="s">
        <v>347</v>
      </c>
      <c r="K4031" s="5" t="s">
        <v>31</v>
      </c>
      <c r="L4031" s="5" t="s">
        <v>32</v>
      </c>
      <c r="M4031" s="5" t="s">
        <v>65</v>
      </c>
      <c r="N4031" s="5" t="s">
        <v>348</v>
      </c>
      <c r="O4031" s="5" t="s">
        <v>349</v>
      </c>
      <c r="P4031" s="5" t="s">
        <v>36</v>
      </c>
      <c r="T4031" s="5">
        <v>1</v>
      </c>
      <c r="U4031" s="5" t="s">
        <v>375</v>
      </c>
      <c r="V4031" s="5" t="s">
        <v>38</v>
      </c>
      <c r="W4031" s="5" t="s">
        <v>10631</v>
      </c>
      <c r="X4031" s="5" t="str">
        <f>+VLOOKUP(C4031,Hoja1!$E$2:$F$125,2,0)</f>
        <v>TURBO</v>
      </c>
      <c r="Y4031" s="6" t="s">
        <v>19088</v>
      </c>
      <c r="Z4031" s="6">
        <v>305837005171</v>
      </c>
    </row>
    <row r="4032" spans="1:26">
      <c r="A4032" s="5" t="s">
        <v>9760</v>
      </c>
      <c r="B4032" s="5">
        <v>5837</v>
      </c>
      <c r="C4032" s="5" t="s">
        <v>9760</v>
      </c>
      <c r="D4032" s="6">
        <v>305837006185</v>
      </c>
      <c r="E4032" s="5" t="s">
        <v>9933</v>
      </c>
      <c r="F4032" s="6">
        <v>305837006185</v>
      </c>
      <c r="G4032" s="5" t="s">
        <v>10590</v>
      </c>
      <c r="H4032" s="5">
        <v>8206193</v>
      </c>
      <c r="I4032" s="5" t="s">
        <v>10591</v>
      </c>
      <c r="J4032" s="5" t="s">
        <v>347</v>
      </c>
      <c r="K4032" s="5" t="s">
        <v>31</v>
      </c>
      <c r="L4032" s="5" t="s">
        <v>112</v>
      </c>
      <c r="M4032" s="5" t="s">
        <v>378</v>
      </c>
      <c r="N4032" s="5" t="s">
        <v>348</v>
      </c>
      <c r="O4032" s="5" t="s">
        <v>7382</v>
      </c>
      <c r="P4032" s="5" t="s">
        <v>10592</v>
      </c>
      <c r="T4032" s="5">
        <v>1</v>
      </c>
      <c r="U4032" s="5" t="s">
        <v>375</v>
      </c>
      <c r="V4032" s="5" t="s">
        <v>38</v>
      </c>
      <c r="W4032" s="5" t="s">
        <v>10593</v>
      </c>
      <c r="X4032" s="5" t="str">
        <f>+VLOOKUP(C4032,Hoja1!$E$2:$F$125,2,0)</f>
        <v>TURBO</v>
      </c>
      <c r="Y4032" s="6" t="s">
        <v>15846</v>
      </c>
      <c r="Z4032" s="6">
        <v>305837006185</v>
      </c>
    </row>
    <row r="4033" spans="1:26">
      <c r="A4033" s="5" t="s">
        <v>9760</v>
      </c>
      <c r="B4033" s="5">
        <v>5837</v>
      </c>
      <c r="C4033" s="5" t="s">
        <v>9760</v>
      </c>
      <c r="D4033" s="6">
        <v>305837007289</v>
      </c>
      <c r="E4033" s="5" t="s">
        <v>13210</v>
      </c>
      <c r="F4033" s="6">
        <v>305837007289</v>
      </c>
      <c r="G4033" s="5" t="s">
        <v>13209</v>
      </c>
      <c r="H4033" s="5" t="s">
        <v>13211</v>
      </c>
      <c r="I4033" s="5" t="s">
        <v>13212</v>
      </c>
      <c r="J4033" s="5" t="s">
        <v>347</v>
      </c>
      <c r="K4033" s="5" t="s">
        <v>31</v>
      </c>
      <c r="L4033" s="5" t="s">
        <v>32</v>
      </c>
      <c r="M4033" s="5" t="s">
        <v>56</v>
      </c>
      <c r="N4033" s="5" t="s">
        <v>348</v>
      </c>
      <c r="O4033" s="5" t="s">
        <v>359</v>
      </c>
      <c r="P4033" s="5" t="s">
        <v>429</v>
      </c>
      <c r="T4033" s="5">
        <v>1</v>
      </c>
      <c r="U4033" s="5" t="s">
        <v>37</v>
      </c>
      <c r="V4033" s="5" t="s">
        <v>38</v>
      </c>
      <c r="W4033" s="5" t="s">
        <v>13213</v>
      </c>
      <c r="X4033" s="5" t="str">
        <f>+VLOOKUP(C4033,Hoja1!$E$2:$F$125,2,0)</f>
        <v>TURBO</v>
      </c>
      <c r="Y4033" s="6" t="s">
        <v>15847</v>
      </c>
      <c r="Z4033" s="6">
        <v>305837007289</v>
      </c>
    </row>
    <row r="4034" spans="1:26">
      <c r="A4034" s="5" t="s">
        <v>9760</v>
      </c>
      <c r="B4034" s="5">
        <v>5837</v>
      </c>
      <c r="C4034" s="5" t="s">
        <v>9760</v>
      </c>
      <c r="D4034" s="6">
        <v>405837004861</v>
      </c>
      <c r="E4034" s="5" t="s">
        <v>13217</v>
      </c>
      <c r="F4034" s="6">
        <v>405837004861</v>
      </c>
      <c r="G4034" s="5" t="s">
        <v>13218</v>
      </c>
      <c r="H4034" s="5">
        <v>8210092</v>
      </c>
      <c r="I4034" s="5" t="s">
        <v>13219</v>
      </c>
      <c r="J4034" s="5" t="s">
        <v>30</v>
      </c>
      <c r="K4034" s="5" t="s">
        <v>31</v>
      </c>
      <c r="L4034" s="5" t="s">
        <v>112</v>
      </c>
      <c r="M4034" s="5" t="s">
        <v>33</v>
      </c>
      <c r="N4034" s="5" t="s">
        <v>367</v>
      </c>
      <c r="O4034" s="5" t="s">
        <v>2155</v>
      </c>
      <c r="P4034" s="5" t="s">
        <v>429</v>
      </c>
      <c r="T4034" s="5">
        <v>1</v>
      </c>
      <c r="U4034" s="5" t="s">
        <v>375</v>
      </c>
      <c r="V4034" s="5" t="s">
        <v>38</v>
      </c>
      <c r="W4034" s="5" t="s">
        <v>13220</v>
      </c>
      <c r="X4034" s="5" t="str">
        <f>+VLOOKUP(C4034,Hoja1!$E$2:$F$125,2,0)</f>
        <v>TURBO</v>
      </c>
      <c r="Y4034" s="6" t="s">
        <v>15848</v>
      </c>
      <c r="Z4034" s="6">
        <v>405837004861</v>
      </c>
    </row>
    <row r="4035" spans="1:26">
      <c r="A4035" s="5" t="s">
        <v>9760</v>
      </c>
      <c r="B4035" s="5">
        <v>5837</v>
      </c>
      <c r="C4035" s="5" t="s">
        <v>9760</v>
      </c>
      <c r="D4035" s="6">
        <v>305837004565</v>
      </c>
      <c r="E4035" s="5" t="s">
        <v>9944</v>
      </c>
      <c r="F4035" s="6">
        <v>305837004565</v>
      </c>
      <c r="G4035" s="5" t="s">
        <v>10626</v>
      </c>
      <c r="H4035" s="5">
        <v>8273719</v>
      </c>
      <c r="I4035" s="5" t="s">
        <v>10627</v>
      </c>
      <c r="J4035" s="5" t="s">
        <v>347</v>
      </c>
      <c r="K4035" s="5" t="s">
        <v>31</v>
      </c>
      <c r="L4035" s="5" t="s">
        <v>32</v>
      </c>
      <c r="M4035" s="5" t="s">
        <v>56</v>
      </c>
      <c r="N4035" s="5" t="s">
        <v>348</v>
      </c>
      <c r="O4035" s="5" t="s">
        <v>359</v>
      </c>
      <c r="P4035" s="5" t="s">
        <v>36</v>
      </c>
      <c r="T4035" s="5">
        <v>1</v>
      </c>
      <c r="U4035" s="5" t="s">
        <v>375</v>
      </c>
      <c r="V4035" s="5" t="s">
        <v>38</v>
      </c>
      <c r="W4035" s="5" t="s">
        <v>10628</v>
      </c>
      <c r="X4035" s="5" t="str">
        <f>+VLOOKUP(C4035,Hoja1!$E$2:$F$125,2,0)</f>
        <v>TURBO</v>
      </c>
      <c r="Y4035" s="6" t="s">
        <v>15849</v>
      </c>
      <c r="Z4035" s="6">
        <v>305837004565</v>
      </c>
    </row>
    <row r="4036" spans="1:26">
      <c r="A4036" s="5" t="s">
        <v>9760</v>
      </c>
      <c r="B4036" s="5">
        <v>5837</v>
      </c>
      <c r="C4036" s="5" t="s">
        <v>9760</v>
      </c>
      <c r="D4036" s="6">
        <v>305837005871</v>
      </c>
      <c r="E4036" s="5" t="s">
        <v>9945</v>
      </c>
      <c r="F4036" s="6">
        <v>305837005871</v>
      </c>
      <c r="G4036" s="5" t="s">
        <v>10636</v>
      </c>
      <c r="H4036" s="5" t="s">
        <v>10637</v>
      </c>
      <c r="I4036" s="5" t="s">
        <v>10638</v>
      </c>
      <c r="J4036" s="5" t="s">
        <v>347</v>
      </c>
      <c r="K4036" s="5" t="s">
        <v>31</v>
      </c>
      <c r="L4036" s="5" t="s">
        <v>32</v>
      </c>
      <c r="M4036" s="5" t="s">
        <v>693</v>
      </c>
      <c r="N4036" s="5" t="s">
        <v>348</v>
      </c>
      <c r="O4036" s="5" t="s">
        <v>349</v>
      </c>
      <c r="P4036" s="5" t="s">
        <v>36</v>
      </c>
      <c r="T4036" s="5">
        <v>1</v>
      </c>
      <c r="U4036" s="5" t="s">
        <v>375</v>
      </c>
      <c r="V4036" s="5" t="s">
        <v>38</v>
      </c>
      <c r="W4036" s="5" t="s">
        <v>18332</v>
      </c>
      <c r="X4036" s="5" t="str">
        <f>+VLOOKUP(C4036,Hoja1!$E$2:$F$125,2,0)</f>
        <v>TURBO</v>
      </c>
      <c r="Y4036" s="6" t="s">
        <v>15850</v>
      </c>
      <c r="Z4036" s="6">
        <v>305837005871</v>
      </c>
    </row>
    <row r="4037" spans="1:26">
      <c r="A4037" s="5" t="s">
        <v>9760</v>
      </c>
      <c r="B4037" s="5">
        <v>5837</v>
      </c>
      <c r="C4037" s="5" t="s">
        <v>9760</v>
      </c>
      <c r="D4037" s="6">
        <v>305837002201</v>
      </c>
      <c r="E4037" s="5" t="s">
        <v>9943</v>
      </c>
      <c r="F4037" s="6">
        <v>305837002201</v>
      </c>
      <c r="G4037" s="5" t="s">
        <v>10624</v>
      </c>
      <c r="H4037" s="5">
        <v>8273814</v>
      </c>
      <c r="I4037" s="5" t="s">
        <v>10625</v>
      </c>
      <c r="J4037" s="5" t="s">
        <v>347</v>
      </c>
      <c r="K4037" s="5" t="s">
        <v>31</v>
      </c>
      <c r="L4037" s="5" t="s">
        <v>32</v>
      </c>
      <c r="M4037" s="5" t="s">
        <v>33</v>
      </c>
      <c r="N4037" s="5" t="s">
        <v>348</v>
      </c>
      <c r="O4037" s="5" t="s">
        <v>359</v>
      </c>
      <c r="P4037" s="5" t="s">
        <v>36</v>
      </c>
      <c r="T4037" s="5">
        <v>1</v>
      </c>
      <c r="U4037" s="5" t="s">
        <v>375</v>
      </c>
      <c r="V4037" s="5" t="s">
        <v>38</v>
      </c>
      <c r="W4037" s="5" t="s">
        <v>10610</v>
      </c>
      <c r="X4037" s="5" t="str">
        <f>+VLOOKUP(C4037,Hoja1!$E$2:$F$125,2,0)</f>
        <v>TURBO</v>
      </c>
      <c r="Y4037" s="6" t="s">
        <v>15851</v>
      </c>
      <c r="Z4037" s="6">
        <v>305837002201</v>
      </c>
    </row>
    <row r="4038" spans="1:26">
      <c r="A4038" s="5" t="s">
        <v>9760</v>
      </c>
      <c r="B4038" s="5">
        <v>5837</v>
      </c>
      <c r="C4038" s="5" t="s">
        <v>9760</v>
      </c>
      <c r="D4038" s="6">
        <v>405837004918</v>
      </c>
      <c r="E4038" s="5" t="s">
        <v>13221</v>
      </c>
      <c r="F4038" s="6">
        <v>405837004918</v>
      </c>
      <c r="G4038" s="5" t="s">
        <v>10655</v>
      </c>
      <c r="H4038" s="5" t="s">
        <v>13222</v>
      </c>
      <c r="I4038" s="5" t="s">
        <v>13223</v>
      </c>
      <c r="J4038" s="5" t="s">
        <v>30</v>
      </c>
      <c r="K4038" s="5" t="s">
        <v>31</v>
      </c>
      <c r="L4038" s="5" t="s">
        <v>112</v>
      </c>
      <c r="M4038" s="5" t="s">
        <v>56</v>
      </c>
      <c r="N4038" s="5" t="s">
        <v>10674</v>
      </c>
      <c r="O4038" s="5" t="s">
        <v>13224</v>
      </c>
      <c r="P4038" s="5" t="s">
        <v>12050</v>
      </c>
      <c r="T4038" s="5">
        <v>1</v>
      </c>
      <c r="U4038" s="5" t="s">
        <v>375</v>
      </c>
      <c r="V4038" s="5" t="s">
        <v>38</v>
      </c>
      <c r="W4038" s="5" t="s">
        <v>10610</v>
      </c>
      <c r="X4038" s="5" t="str">
        <f>+VLOOKUP(C4038,Hoja1!$E$2:$F$125,2,0)</f>
        <v>TURBO</v>
      </c>
      <c r="Y4038" s="6" t="s">
        <v>15852</v>
      </c>
      <c r="Z4038" s="6">
        <v>405837004918</v>
      </c>
    </row>
    <row r="4039" spans="1:26">
      <c r="A4039" s="5" t="s">
        <v>9760</v>
      </c>
      <c r="B4039" s="5">
        <v>5837</v>
      </c>
      <c r="C4039" s="5" t="s">
        <v>9760</v>
      </c>
      <c r="D4039" s="6">
        <v>205837000735</v>
      </c>
      <c r="E4039" s="5" t="s">
        <v>13169</v>
      </c>
      <c r="F4039" s="6">
        <v>205837000735</v>
      </c>
      <c r="G4039" s="5" t="s">
        <v>13170</v>
      </c>
      <c r="H4039" s="5">
        <v>8273273</v>
      </c>
      <c r="I4039" s="5" t="s">
        <v>13171</v>
      </c>
      <c r="J4039" s="5" t="s">
        <v>347</v>
      </c>
      <c r="K4039" s="5" t="s">
        <v>111</v>
      </c>
      <c r="L4039" s="5" t="s">
        <v>112</v>
      </c>
      <c r="M4039" s="5" t="s">
        <v>7333</v>
      </c>
      <c r="N4039" s="5" t="s">
        <v>348</v>
      </c>
      <c r="O4039" s="5" t="s">
        <v>16487</v>
      </c>
      <c r="P4039" s="5" t="s">
        <v>18324</v>
      </c>
      <c r="T4039" s="5">
        <v>6</v>
      </c>
      <c r="U4039" s="5" t="s">
        <v>37</v>
      </c>
      <c r="V4039" s="5" t="s">
        <v>38</v>
      </c>
      <c r="W4039" s="5" t="s">
        <v>10558</v>
      </c>
      <c r="X4039" s="5" t="str">
        <f>+VLOOKUP(C4039,Hoja1!$E$2:$F$125,2,0)</f>
        <v>TURBO</v>
      </c>
      <c r="Y4039" s="6" t="s">
        <v>15853</v>
      </c>
      <c r="Z4039" s="6">
        <v>205837000735</v>
      </c>
    </row>
    <row r="4040" spans="1:26">
      <c r="A4040" s="5" t="s">
        <v>9760</v>
      </c>
      <c r="B4040" s="5">
        <v>5837</v>
      </c>
      <c r="C4040" s="5" t="s">
        <v>9760</v>
      </c>
      <c r="D4040" s="6">
        <v>205837003416</v>
      </c>
      <c r="E4040" s="5" t="s">
        <v>13176</v>
      </c>
      <c r="F4040" s="6">
        <v>205837003416</v>
      </c>
      <c r="G4040" s="5" t="s">
        <v>13177</v>
      </c>
      <c r="H4040" s="5">
        <v>8273273</v>
      </c>
      <c r="I4040" s="5" t="s">
        <v>13178</v>
      </c>
      <c r="J4040" s="5" t="s">
        <v>30</v>
      </c>
      <c r="K4040" s="5" t="s">
        <v>111</v>
      </c>
      <c r="L4040" s="5" t="s">
        <v>112</v>
      </c>
      <c r="M4040" s="5" t="s">
        <v>56</v>
      </c>
      <c r="N4040" s="5" t="s">
        <v>367</v>
      </c>
      <c r="O4040" s="5" t="s">
        <v>1308</v>
      </c>
      <c r="P4040" s="5" t="s">
        <v>36</v>
      </c>
      <c r="T4040" s="5">
        <v>5</v>
      </c>
      <c r="U4040" s="5" t="s">
        <v>375</v>
      </c>
      <c r="V4040" s="5" t="s">
        <v>38</v>
      </c>
      <c r="W4040" s="5" t="s">
        <v>13179</v>
      </c>
      <c r="X4040" s="5" t="str">
        <f>+VLOOKUP(C4040,Hoja1!$E$2:$F$125,2,0)</f>
        <v>TURBO</v>
      </c>
      <c r="Y4040" s="6" t="s">
        <v>15854</v>
      </c>
      <c r="Z4040" s="6">
        <v>205837003416</v>
      </c>
    </row>
    <row r="4041" spans="1:26">
      <c r="A4041" s="5" t="s">
        <v>9760</v>
      </c>
      <c r="B4041" s="5">
        <v>5837</v>
      </c>
      <c r="C4041" s="5" t="s">
        <v>9760</v>
      </c>
      <c r="D4041" s="6">
        <v>205837006015</v>
      </c>
      <c r="E4041" s="5" t="s">
        <v>13191</v>
      </c>
      <c r="F4041" s="6">
        <v>205837006015</v>
      </c>
      <c r="G4041" s="5" t="s">
        <v>13192</v>
      </c>
      <c r="H4041" s="5">
        <v>8273273</v>
      </c>
      <c r="I4041" s="5" t="s">
        <v>13193</v>
      </c>
      <c r="J4041" s="5" t="s">
        <v>347</v>
      </c>
      <c r="K4041" s="5" t="s">
        <v>111</v>
      </c>
      <c r="L4041" s="5" t="s">
        <v>112</v>
      </c>
      <c r="M4041" s="5" t="s">
        <v>56</v>
      </c>
      <c r="N4041" s="5" t="s">
        <v>367</v>
      </c>
      <c r="O4041" s="5" t="s">
        <v>368</v>
      </c>
      <c r="P4041" s="5" t="s">
        <v>36</v>
      </c>
      <c r="T4041" s="5">
        <v>4</v>
      </c>
      <c r="U4041" s="5" t="s">
        <v>37</v>
      </c>
      <c r="V4041" s="5" t="s">
        <v>38</v>
      </c>
      <c r="W4041" s="5" t="s">
        <v>10578</v>
      </c>
      <c r="X4041" s="5" t="str">
        <f>+VLOOKUP(C4041,Hoja1!$E$2:$F$125,2,0)</f>
        <v>TURBO</v>
      </c>
      <c r="Y4041" s="6" t="s">
        <v>15855</v>
      </c>
      <c r="Z4041" s="6">
        <v>205837006015</v>
      </c>
    </row>
    <row r="4042" spans="1:26">
      <c r="A4042" s="5" t="s">
        <v>9760</v>
      </c>
      <c r="B4042" s="5">
        <v>5837</v>
      </c>
      <c r="C4042" s="5" t="s">
        <v>9760</v>
      </c>
      <c r="D4042" s="6">
        <v>205837000000</v>
      </c>
      <c r="E4042" s="5" t="s">
        <v>9913</v>
      </c>
      <c r="F4042" s="6">
        <v>205837000000</v>
      </c>
      <c r="G4042" s="5" t="s">
        <v>10527</v>
      </c>
      <c r="H4042" s="5">
        <v>8273273</v>
      </c>
      <c r="I4042" s="5" t="s">
        <v>10608</v>
      </c>
      <c r="J4042" s="5" t="s">
        <v>347</v>
      </c>
      <c r="K4042" s="5" t="s">
        <v>111</v>
      </c>
      <c r="L4042" s="5" t="s">
        <v>112</v>
      </c>
      <c r="M4042" s="5" t="s">
        <v>449</v>
      </c>
      <c r="N4042" s="5" t="s">
        <v>348</v>
      </c>
      <c r="O4042" s="5" t="s">
        <v>18326</v>
      </c>
      <c r="P4042" s="5" t="s">
        <v>11319</v>
      </c>
      <c r="T4042" s="5">
        <v>7</v>
      </c>
      <c r="U4042" s="5" t="s">
        <v>375</v>
      </c>
      <c r="V4042" s="5" t="s">
        <v>38</v>
      </c>
      <c r="W4042" s="5" t="s">
        <v>10528</v>
      </c>
      <c r="X4042" s="5" t="str">
        <f>+VLOOKUP(C4042,Hoja1!$E$2:$F$125,2,0)</f>
        <v>TURBO</v>
      </c>
      <c r="Y4042" s="6" t="s">
        <v>15856</v>
      </c>
      <c r="Z4042" s="6">
        <v>205837000000</v>
      </c>
    </row>
    <row r="4043" spans="1:26">
      <c r="A4043" s="5" t="s">
        <v>9760</v>
      </c>
      <c r="B4043" s="5">
        <v>5837</v>
      </c>
      <c r="C4043" s="5" t="s">
        <v>9760</v>
      </c>
      <c r="D4043" s="6">
        <v>205837002771</v>
      </c>
      <c r="E4043" s="5" t="s">
        <v>13173</v>
      </c>
      <c r="F4043" s="6">
        <v>205837002771</v>
      </c>
      <c r="G4043" s="5" t="s">
        <v>13174</v>
      </c>
      <c r="H4043" s="5">
        <v>8273273</v>
      </c>
      <c r="I4043" s="5" t="s">
        <v>13175</v>
      </c>
      <c r="J4043" s="5" t="s">
        <v>30</v>
      </c>
      <c r="K4043" s="5" t="s">
        <v>111</v>
      </c>
      <c r="L4043" s="5" t="s">
        <v>112</v>
      </c>
      <c r="M4043" s="5" t="s">
        <v>56</v>
      </c>
      <c r="N4043" s="5" t="s">
        <v>367</v>
      </c>
      <c r="O4043" s="5" t="s">
        <v>2155</v>
      </c>
      <c r="P4043" s="5" t="s">
        <v>429</v>
      </c>
      <c r="T4043" s="5">
        <v>5</v>
      </c>
      <c r="U4043" s="5" t="s">
        <v>37</v>
      </c>
      <c r="V4043" s="5" t="s">
        <v>38</v>
      </c>
      <c r="W4043" s="5" t="s">
        <v>10561</v>
      </c>
      <c r="X4043" s="5" t="str">
        <f>+VLOOKUP(C4043,Hoja1!$E$2:$F$125,2,0)</f>
        <v>TURBO</v>
      </c>
      <c r="Y4043" s="6" t="s">
        <v>15857</v>
      </c>
      <c r="Z4043" s="6">
        <v>205837002771</v>
      </c>
    </row>
    <row r="4044" spans="1:26">
      <c r="A4044" s="5" t="s">
        <v>9760</v>
      </c>
      <c r="B4044" s="5">
        <v>5837</v>
      </c>
      <c r="C4044" s="5" t="s">
        <v>9760</v>
      </c>
      <c r="D4044" s="6">
        <v>205837004889</v>
      </c>
      <c r="E4044" s="5" t="s">
        <v>13184</v>
      </c>
      <c r="F4044" s="6">
        <v>205837004889</v>
      </c>
      <c r="G4044" s="5" t="s">
        <v>13185</v>
      </c>
      <c r="H4044" s="5">
        <v>8243155</v>
      </c>
      <c r="I4044" s="5" t="s">
        <v>13186</v>
      </c>
      <c r="J4044" s="5" t="s">
        <v>347</v>
      </c>
      <c r="K4044" s="5" t="s">
        <v>111</v>
      </c>
      <c r="L4044" s="5" t="s">
        <v>112</v>
      </c>
      <c r="M4044" s="5" t="s">
        <v>7706</v>
      </c>
      <c r="N4044" s="5" t="s">
        <v>367</v>
      </c>
      <c r="O4044" s="5" t="s">
        <v>8215</v>
      </c>
      <c r="P4044" s="5" t="s">
        <v>10556</v>
      </c>
      <c r="T4044" s="5">
        <v>8</v>
      </c>
      <c r="U4044" s="5" t="s">
        <v>375</v>
      </c>
      <c r="V4044" s="5" t="s">
        <v>38</v>
      </c>
      <c r="W4044" s="5" t="s">
        <v>13187</v>
      </c>
      <c r="X4044" s="5" t="str">
        <f>+VLOOKUP(C4044,Hoja1!$E$2:$F$125,2,0)</f>
        <v>TURBO</v>
      </c>
      <c r="Y4044" s="6" t="s">
        <v>15858</v>
      </c>
      <c r="Z4044" s="6">
        <v>205837004889</v>
      </c>
    </row>
    <row r="4045" spans="1:26">
      <c r="A4045" s="5" t="s">
        <v>9760</v>
      </c>
      <c r="B4045" s="5">
        <v>5837</v>
      </c>
      <c r="C4045" s="5" t="s">
        <v>9760</v>
      </c>
      <c r="D4045" s="6">
        <v>305837006533</v>
      </c>
      <c r="E4045" s="5" t="s">
        <v>13201</v>
      </c>
      <c r="F4045" s="6">
        <v>305837006533</v>
      </c>
      <c r="G4045" s="5" t="s">
        <v>13202</v>
      </c>
      <c r="H4045" s="5">
        <v>8277556</v>
      </c>
      <c r="I4045" s="5" t="s">
        <v>13203</v>
      </c>
      <c r="J4045" s="5" t="s">
        <v>30</v>
      </c>
      <c r="K4045" s="5" t="s">
        <v>31</v>
      </c>
      <c r="L4045" s="5" t="s">
        <v>112</v>
      </c>
      <c r="M4045" s="5" t="s">
        <v>56</v>
      </c>
      <c r="N4045" s="5" t="s">
        <v>34</v>
      </c>
      <c r="O4045" s="5">
        <v>0.1</v>
      </c>
      <c r="P4045" s="5" t="s">
        <v>36</v>
      </c>
      <c r="T4045" s="5">
        <v>1</v>
      </c>
      <c r="U4045" s="5" t="s">
        <v>37</v>
      </c>
      <c r="V4045" s="5" t="s">
        <v>38</v>
      </c>
      <c r="W4045" s="5" t="s">
        <v>13204</v>
      </c>
      <c r="X4045" s="5" t="str">
        <f>+VLOOKUP(C4045,Hoja1!$E$2:$F$125,2,0)</f>
        <v>TURBO</v>
      </c>
      <c r="Y4045" s="6" t="s">
        <v>15859</v>
      </c>
      <c r="Z4045" s="6">
        <v>305837006533</v>
      </c>
    </row>
    <row r="4046" spans="1:26">
      <c r="A4046" s="5" t="s">
        <v>9760</v>
      </c>
      <c r="B4046" s="5">
        <v>5837</v>
      </c>
      <c r="C4046" s="5" t="s">
        <v>9760</v>
      </c>
      <c r="D4046" s="6">
        <v>305837005464</v>
      </c>
      <c r="E4046" s="5" t="s">
        <v>13200</v>
      </c>
      <c r="F4046" s="6">
        <v>305837005464</v>
      </c>
      <c r="G4046" s="5" t="s">
        <v>10632</v>
      </c>
      <c r="H4046" s="5">
        <v>8275637</v>
      </c>
      <c r="I4046" s="5" t="s">
        <v>10633</v>
      </c>
      <c r="J4046" s="5" t="s">
        <v>30</v>
      </c>
      <c r="K4046" s="5" t="s">
        <v>31</v>
      </c>
      <c r="L4046" s="5" t="s">
        <v>32</v>
      </c>
      <c r="M4046" s="5" t="s">
        <v>472</v>
      </c>
      <c r="N4046" s="5" t="s">
        <v>348</v>
      </c>
      <c r="O4046" s="5" t="s">
        <v>10634</v>
      </c>
      <c r="P4046" s="5" t="s">
        <v>7232</v>
      </c>
      <c r="T4046" s="5">
        <v>1</v>
      </c>
      <c r="U4046" s="5" t="s">
        <v>375</v>
      </c>
      <c r="V4046" s="5" t="s">
        <v>38</v>
      </c>
      <c r="W4046" s="5" t="s">
        <v>10635</v>
      </c>
      <c r="X4046" s="5" t="str">
        <f>+VLOOKUP(C4046,Hoja1!$E$2:$F$125,2,0)</f>
        <v>TURBO</v>
      </c>
      <c r="Y4046" s="6" t="s">
        <v>15860</v>
      </c>
      <c r="Z4046" s="6">
        <v>305837005464</v>
      </c>
    </row>
    <row r="4047" spans="1:26">
      <c r="A4047" s="5" t="s">
        <v>9760</v>
      </c>
      <c r="B4047" s="5">
        <v>5837</v>
      </c>
      <c r="C4047" s="5" t="s">
        <v>9760</v>
      </c>
      <c r="D4047" s="6">
        <v>405837005981</v>
      </c>
      <c r="E4047" s="5" t="s">
        <v>13225</v>
      </c>
      <c r="F4047" s="6">
        <v>405837005981</v>
      </c>
      <c r="G4047" s="5" t="s">
        <v>13226</v>
      </c>
      <c r="H4047" s="5">
        <v>3127081688</v>
      </c>
      <c r="I4047" s="5" t="s">
        <v>13227</v>
      </c>
      <c r="J4047" s="5" t="s">
        <v>30</v>
      </c>
      <c r="K4047" s="5" t="s">
        <v>31</v>
      </c>
      <c r="L4047" s="5" t="s">
        <v>112</v>
      </c>
      <c r="M4047" s="5" t="s">
        <v>33</v>
      </c>
      <c r="N4047" s="5" t="s">
        <v>367</v>
      </c>
      <c r="O4047" s="5" t="s">
        <v>1308</v>
      </c>
      <c r="P4047" s="5" t="s">
        <v>36</v>
      </c>
      <c r="T4047" s="5">
        <v>1</v>
      </c>
      <c r="U4047" s="5" t="s">
        <v>375</v>
      </c>
      <c r="V4047" s="5" t="s">
        <v>38</v>
      </c>
      <c r="W4047" s="5" t="s">
        <v>13228</v>
      </c>
      <c r="X4047" s="5" t="str">
        <f>+VLOOKUP(C4047,Hoja1!$E$2:$F$125,2,0)</f>
        <v>TURBO</v>
      </c>
      <c r="Y4047" s="6" t="s">
        <v>15861</v>
      </c>
      <c r="Z4047" s="6">
        <v>405837005981</v>
      </c>
    </row>
    <row r="4048" spans="1:26">
      <c r="A4048" s="5" t="s">
        <v>9760</v>
      </c>
      <c r="B4048" s="5">
        <v>5837</v>
      </c>
      <c r="C4048" s="5" t="s">
        <v>9760</v>
      </c>
      <c r="D4048" s="6">
        <v>305837006849</v>
      </c>
      <c r="E4048" s="5" t="s">
        <v>13205</v>
      </c>
      <c r="F4048" s="6">
        <v>305837006849</v>
      </c>
      <c r="G4048" s="5" t="s">
        <v>13206</v>
      </c>
      <c r="H4048" s="5">
        <v>8272614</v>
      </c>
      <c r="I4048" s="5" t="s">
        <v>13207</v>
      </c>
      <c r="J4048" s="5" t="s">
        <v>30</v>
      </c>
      <c r="K4048" s="5" t="s">
        <v>31</v>
      </c>
      <c r="L4048" s="5" t="s">
        <v>112</v>
      </c>
      <c r="M4048" s="5" t="s">
        <v>56</v>
      </c>
      <c r="N4048" s="5" t="s">
        <v>34</v>
      </c>
      <c r="O4048" s="5" t="s">
        <v>826</v>
      </c>
      <c r="P4048" s="5" t="s">
        <v>36</v>
      </c>
      <c r="T4048" s="5">
        <v>1</v>
      </c>
      <c r="U4048" s="5" t="s">
        <v>37</v>
      </c>
      <c r="V4048" s="5" t="s">
        <v>38</v>
      </c>
      <c r="W4048" s="5" t="s">
        <v>13208</v>
      </c>
      <c r="X4048" s="5" t="str">
        <f>+VLOOKUP(C4048,Hoja1!$E$2:$F$125,2,0)</f>
        <v>TURBO</v>
      </c>
      <c r="Y4048" s="6" t="s">
        <v>15862</v>
      </c>
      <c r="Z4048" s="6">
        <v>305837006849</v>
      </c>
    </row>
    <row r="4049" spans="1:26">
      <c r="A4049" s="5" t="s">
        <v>9760</v>
      </c>
      <c r="B4049" s="5">
        <v>5837</v>
      </c>
      <c r="C4049" s="5" t="s">
        <v>9760</v>
      </c>
      <c r="D4049" s="6">
        <v>405837002257</v>
      </c>
      <c r="E4049" s="5" t="s">
        <v>13214</v>
      </c>
      <c r="F4049" s="6">
        <v>405837002257</v>
      </c>
      <c r="G4049" s="5" t="s">
        <v>13215</v>
      </c>
      <c r="H4049" s="5">
        <v>8243882</v>
      </c>
      <c r="I4049" s="5" t="s">
        <v>13216</v>
      </c>
      <c r="J4049" s="5" t="s">
        <v>30</v>
      </c>
      <c r="K4049" s="5" t="s">
        <v>111</v>
      </c>
      <c r="L4049" s="5" t="s">
        <v>112</v>
      </c>
      <c r="M4049" s="5" t="s">
        <v>33</v>
      </c>
      <c r="N4049" s="5" t="s">
        <v>367</v>
      </c>
      <c r="O4049" s="5" t="s">
        <v>18313</v>
      </c>
      <c r="P4049" s="5" t="s">
        <v>11319</v>
      </c>
      <c r="T4049" s="5">
        <v>1</v>
      </c>
      <c r="U4049" s="5" t="s">
        <v>37</v>
      </c>
      <c r="V4049" s="5" t="s">
        <v>38</v>
      </c>
      <c r="W4049" s="5" t="s">
        <v>10651</v>
      </c>
      <c r="X4049" s="5" t="str">
        <f>+VLOOKUP(C4049,Hoja1!$E$2:$F$125,2,0)</f>
        <v>TURBO</v>
      </c>
      <c r="Y4049" s="6" t="s">
        <v>15863</v>
      </c>
      <c r="Z4049" s="6">
        <v>405837002257</v>
      </c>
    </row>
    <row r="4050" spans="1:26">
      <c r="A4050" s="5" t="s">
        <v>25</v>
      </c>
      <c r="B4050" s="5">
        <v>5842</v>
      </c>
      <c r="C4050" s="5" t="s">
        <v>403</v>
      </c>
      <c r="D4050" s="6">
        <v>305842000941</v>
      </c>
      <c r="E4050" s="5" t="s">
        <v>398</v>
      </c>
      <c r="F4050" s="6">
        <v>305842000941</v>
      </c>
      <c r="G4050" s="5" t="s">
        <v>404</v>
      </c>
      <c r="H4050" s="5" t="s">
        <v>405</v>
      </c>
      <c r="I4050" s="5" t="s">
        <v>406</v>
      </c>
      <c r="J4050" s="5" t="s">
        <v>30</v>
      </c>
      <c r="K4050" s="5" t="s">
        <v>31</v>
      </c>
      <c r="L4050" s="5" t="s">
        <v>32</v>
      </c>
      <c r="M4050" s="5" t="s">
        <v>65</v>
      </c>
      <c r="N4050" s="5" t="s">
        <v>34</v>
      </c>
      <c r="O4050" s="5" t="s">
        <v>113</v>
      </c>
      <c r="P4050" s="5" t="s">
        <v>206</v>
      </c>
      <c r="T4050" s="5">
        <v>1</v>
      </c>
      <c r="U4050" s="5" t="s">
        <v>375</v>
      </c>
      <c r="V4050" s="5" t="s">
        <v>38</v>
      </c>
      <c r="X4050" s="5" t="str">
        <f>+VLOOKUP(C4050,Hoja1!$E$2:$F$125,2,0)</f>
        <v>URAMITA</v>
      </c>
      <c r="Y4050" s="6" t="s">
        <v>15864</v>
      </c>
      <c r="Z4050" s="6">
        <v>305842000941</v>
      </c>
    </row>
    <row r="4051" spans="1:26">
      <c r="A4051" s="5" t="s">
        <v>25</v>
      </c>
      <c r="B4051" s="5">
        <v>5842</v>
      </c>
      <c r="C4051" s="5" t="s">
        <v>403</v>
      </c>
      <c r="D4051" s="6">
        <v>105842000382</v>
      </c>
      <c r="E4051" s="5" t="s">
        <v>8206</v>
      </c>
      <c r="F4051" s="6">
        <v>105842000382</v>
      </c>
      <c r="G4051" s="5" t="s">
        <v>13233</v>
      </c>
      <c r="H4051" s="5" t="s">
        <v>18338</v>
      </c>
      <c r="I4051" s="5" t="s">
        <v>18339</v>
      </c>
      <c r="J4051" s="5" t="s">
        <v>347</v>
      </c>
      <c r="K4051" s="5" t="s">
        <v>111</v>
      </c>
      <c r="L4051" s="5" t="s">
        <v>32</v>
      </c>
      <c r="M4051" s="5" t="s">
        <v>541</v>
      </c>
      <c r="N4051" s="5" t="s">
        <v>348</v>
      </c>
      <c r="O4051" s="5" t="s">
        <v>7382</v>
      </c>
      <c r="P4051" s="5" t="s">
        <v>16477</v>
      </c>
      <c r="T4051" s="5">
        <v>1</v>
      </c>
      <c r="U4051" s="5" t="s">
        <v>375</v>
      </c>
      <c r="V4051" s="5" t="s">
        <v>38</v>
      </c>
      <c r="X4051" s="5" t="str">
        <f>+VLOOKUP(C4051,Hoja1!$E$2:$F$125,2,0)</f>
        <v>URAMITA</v>
      </c>
      <c r="Y4051" s="6" t="s">
        <v>15865</v>
      </c>
      <c r="Z4051" s="6">
        <v>105842000382</v>
      </c>
    </row>
    <row r="4052" spans="1:26">
      <c r="A4052" s="5" t="s">
        <v>25</v>
      </c>
      <c r="B4052" s="5">
        <v>5842</v>
      </c>
      <c r="C4052" s="5" t="s">
        <v>403</v>
      </c>
      <c r="D4052" s="6">
        <v>305842000951</v>
      </c>
      <c r="E4052" s="5" t="s">
        <v>7368</v>
      </c>
      <c r="F4052" s="6">
        <v>305842000951</v>
      </c>
      <c r="G4052" s="5" t="s">
        <v>16718</v>
      </c>
      <c r="H4052" s="5">
        <v>4134444</v>
      </c>
      <c r="I4052" s="5" t="s">
        <v>16719</v>
      </c>
      <c r="J4052" s="5" t="s">
        <v>347</v>
      </c>
      <c r="K4052" s="5" t="s">
        <v>31</v>
      </c>
      <c r="L4052" s="5" t="s">
        <v>32</v>
      </c>
      <c r="M4052" s="5" t="s">
        <v>65</v>
      </c>
      <c r="N4052" s="5" t="s">
        <v>485</v>
      </c>
      <c r="O4052" s="5" t="s">
        <v>7133</v>
      </c>
      <c r="P4052" s="5" t="s">
        <v>487</v>
      </c>
      <c r="T4052" s="5">
        <v>1</v>
      </c>
      <c r="U4052" s="5" t="s">
        <v>375</v>
      </c>
      <c r="V4052" s="5" t="s">
        <v>38</v>
      </c>
      <c r="W4052" s="5" t="s">
        <v>16720</v>
      </c>
      <c r="X4052" s="5" t="str">
        <f>+VLOOKUP(C4052,Hoja1!$E$2:$F$125,2,0)</f>
        <v>URAMITA</v>
      </c>
      <c r="Y4052" s="6" t="s">
        <v>19090</v>
      </c>
      <c r="Z4052" s="6">
        <v>305842000951</v>
      </c>
    </row>
    <row r="4053" spans="1:26">
      <c r="A4053" s="5" t="s">
        <v>25</v>
      </c>
      <c r="B4053" s="5">
        <v>5842</v>
      </c>
      <c r="C4053" s="5" t="s">
        <v>403</v>
      </c>
      <c r="D4053" s="6">
        <v>205842000816</v>
      </c>
      <c r="E4053" s="5" t="s">
        <v>4951</v>
      </c>
      <c r="F4053" s="6">
        <v>205842000816</v>
      </c>
      <c r="G4053" s="5" t="s">
        <v>3039</v>
      </c>
      <c r="H4053" s="5" t="s">
        <v>18337</v>
      </c>
      <c r="I4053" s="5" t="s">
        <v>6152</v>
      </c>
      <c r="J4053" s="5" t="s">
        <v>30</v>
      </c>
      <c r="K4053" s="5" t="s">
        <v>111</v>
      </c>
      <c r="L4053" s="5" t="s">
        <v>112</v>
      </c>
      <c r="M4053" s="5" t="s">
        <v>65</v>
      </c>
      <c r="N4053" s="5" t="s">
        <v>34</v>
      </c>
      <c r="O4053" s="5" t="s">
        <v>113</v>
      </c>
      <c r="P4053" s="5" t="s">
        <v>122</v>
      </c>
      <c r="T4053" s="5">
        <v>1</v>
      </c>
      <c r="U4053" s="5" t="s">
        <v>375</v>
      </c>
      <c r="V4053" s="5" t="s">
        <v>38</v>
      </c>
      <c r="X4053" s="5" t="str">
        <f>+VLOOKUP(C4053,Hoja1!$E$2:$F$125,2,0)</f>
        <v>URAMITA</v>
      </c>
      <c r="Y4053" s="6" t="s">
        <v>15866</v>
      </c>
      <c r="Z4053" s="6">
        <v>205842000816</v>
      </c>
    </row>
    <row r="4054" spans="1:26">
      <c r="A4054" s="5" t="s">
        <v>25</v>
      </c>
      <c r="B4054" s="5">
        <v>5842</v>
      </c>
      <c r="C4054" s="5" t="s">
        <v>403</v>
      </c>
      <c r="D4054" s="6">
        <v>205842000484</v>
      </c>
      <c r="E4054" s="5" t="s">
        <v>5469</v>
      </c>
      <c r="F4054" s="6">
        <v>205842000484</v>
      </c>
      <c r="G4054" s="5" t="s">
        <v>2256</v>
      </c>
      <c r="H4054" s="5" t="s">
        <v>18337</v>
      </c>
      <c r="I4054" s="5" t="s">
        <v>5470</v>
      </c>
      <c r="J4054" s="5" t="s">
        <v>30</v>
      </c>
      <c r="K4054" s="5" t="s">
        <v>111</v>
      </c>
      <c r="L4054" s="5" t="s">
        <v>112</v>
      </c>
      <c r="M4054" s="5" t="s">
        <v>65</v>
      </c>
      <c r="N4054" s="5" t="s">
        <v>34</v>
      </c>
      <c r="O4054" s="5" t="s">
        <v>113</v>
      </c>
      <c r="P4054" s="5" t="s">
        <v>122</v>
      </c>
      <c r="T4054" s="5">
        <v>1</v>
      </c>
      <c r="U4054" s="5" t="s">
        <v>375</v>
      </c>
      <c r="V4054" s="5" t="s">
        <v>38</v>
      </c>
      <c r="X4054" s="5" t="str">
        <f>+VLOOKUP(C4054,Hoja1!$E$2:$F$125,2,0)</f>
        <v>URAMITA</v>
      </c>
      <c r="Y4054" s="6" t="s">
        <v>15867</v>
      </c>
      <c r="Z4054" s="6">
        <v>205842000484</v>
      </c>
    </row>
    <row r="4055" spans="1:26">
      <c r="A4055" s="5" t="s">
        <v>25</v>
      </c>
      <c r="B4055" s="5">
        <v>5842</v>
      </c>
      <c r="C4055" s="5" t="s">
        <v>403</v>
      </c>
      <c r="D4055" s="6">
        <v>205842000905</v>
      </c>
      <c r="E4055" s="5" t="s">
        <v>1071</v>
      </c>
      <c r="F4055" s="6">
        <v>205842000905</v>
      </c>
      <c r="G4055" s="5" t="s">
        <v>6007</v>
      </c>
      <c r="H4055" s="5" t="s">
        <v>18337</v>
      </c>
      <c r="I4055" s="5" t="s">
        <v>6153</v>
      </c>
      <c r="J4055" s="5" t="s">
        <v>30</v>
      </c>
      <c r="K4055" s="5" t="s">
        <v>111</v>
      </c>
      <c r="L4055" s="5" t="s">
        <v>112</v>
      </c>
      <c r="M4055" s="5" t="s">
        <v>65</v>
      </c>
      <c r="N4055" s="5" t="s">
        <v>34</v>
      </c>
      <c r="O4055" s="5" t="s">
        <v>113</v>
      </c>
      <c r="P4055" s="5" t="s">
        <v>122</v>
      </c>
      <c r="T4055" s="5">
        <v>1</v>
      </c>
      <c r="U4055" s="5" t="s">
        <v>375</v>
      </c>
      <c r="V4055" s="5" t="s">
        <v>38</v>
      </c>
      <c r="X4055" s="5" t="str">
        <f>+VLOOKUP(C4055,Hoja1!$E$2:$F$125,2,0)</f>
        <v>URAMITA</v>
      </c>
      <c r="Y4055" s="6" t="s">
        <v>15868</v>
      </c>
      <c r="Z4055" s="6">
        <v>205842000905</v>
      </c>
    </row>
    <row r="4056" spans="1:26">
      <c r="A4056" s="5" t="s">
        <v>25</v>
      </c>
      <c r="B4056" s="5">
        <v>5842</v>
      </c>
      <c r="C4056" s="5" t="s">
        <v>403</v>
      </c>
      <c r="D4056" s="6">
        <v>205842000441</v>
      </c>
      <c r="E4056" s="5" t="s">
        <v>1166</v>
      </c>
      <c r="F4056" s="6">
        <v>205842000441</v>
      </c>
      <c r="G4056" s="5" t="s">
        <v>1366</v>
      </c>
      <c r="H4056" s="5" t="s">
        <v>18337</v>
      </c>
      <c r="I4056" s="5" t="s">
        <v>1367</v>
      </c>
      <c r="J4056" s="5" t="s">
        <v>30</v>
      </c>
      <c r="K4056" s="5" t="s">
        <v>111</v>
      </c>
      <c r="L4056" s="5" t="s">
        <v>112</v>
      </c>
      <c r="M4056" s="5" t="s">
        <v>65</v>
      </c>
      <c r="N4056" s="5" t="s">
        <v>34</v>
      </c>
      <c r="O4056" s="5" t="s">
        <v>113</v>
      </c>
      <c r="P4056" s="5" t="s">
        <v>122</v>
      </c>
      <c r="T4056" s="5">
        <v>1</v>
      </c>
      <c r="U4056" s="5" t="s">
        <v>375</v>
      </c>
      <c r="V4056" s="5" t="s">
        <v>38</v>
      </c>
      <c r="X4056" s="5" t="str">
        <f>+VLOOKUP(C4056,Hoja1!$E$2:$F$125,2,0)</f>
        <v>URAMITA</v>
      </c>
      <c r="Y4056" s="6" t="s">
        <v>15869</v>
      </c>
      <c r="Z4056" s="6">
        <v>205842000441</v>
      </c>
    </row>
    <row r="4057" spans="1:26">
      <c r="A4057" s="5" t="s">
        <v>25</v>
      </c>
      <c r="B4057" s="5">
        <v>5842</v>
      </c>
      <c r="C4057" s="5" t="s">
        <v>403</v>
      </c>
      <c r="D4057" s="6">
        <v>205842000506</v>
      </c>
      <c r="E4057" s="5" t="s">
        <v>3989</v>
      </c>
      <c r="F4057" s="6">
        <v>205842000506</v>
      </c>
      <c r="G4057" s="5" t="s">
        <v>3990</v>
      </c>
      <c r="H4057" s="5" t="s">
        <v>18337</v>
      </c>
      <c r="I4057" s="5" t="s">
        <v>3991</v>
      </c>
      <c r="J4057" s="5" t="s">
        <v>30</v>
      </c>
      <c r="K4057" s="5" t="s">
        <v>111</v>
      </c>
      <c r="L4057" s="5" t="s">
        <v>112</v>
      </c>
      <c r="M4057" s="5" t="s">
        <v>65</v>
      </c>
      <c r="N4057" s="5" t="s">
        <v>34</v>
      </c>
      <c r="O4057" s="5" t="s">
        <v>113</v>
      </c>
      <c r="P4057" s="5" t="s">
        <v>122</v>
      </c>
      <c r="T4057" s="5">
        <v>1</v>
      </c>
      <c r="U4057" s="5" t="s">
        <v>375</v>
      </c>
      <c r="V4057" s="5" t="s">
        <v>38</v>
      </c>
      <c r="X4057" s="5" t="str">
        <f>+VLOOKUP(C4057,Hoja1!$E$2:$F$125,2,0)</f>
        <v>URAMITA</v>
      </c>
      <c r="Y4057" s="6" t="s">
        <v>15870</v>
      </c>
      <c r="Z4057" s="6">
        <v>205842000506</v>
      </c>
    </row>
    <row r="4058" spans="1:26">
      <c r="A4058" s="5" t="s">
        <v>25</v>
      </c>
      <c r="B4058" s="5">
        <v>5842</v>
      </c>
      <c r="C4058" s="5" t="s">
        <v>403</v>
      </c>
      <c r="D4058" s="6">
        <v>205842000751</v>
      </c>
      <c r="E4058" s="5" t="s">
        <v>4257</v>
      </c>
      <c r="F4058" s="6">
        <v>205842000751</v>
      </c>
      <c r="G4058" s="5" t="s">
        <v>5460</v>
      </c>
      <c r="H4058" s="5" t="s">
        <v>18337</v>
      </c>
      <c r="I4058" s="5" t="s">
        <v>5461</v>
      </c>
      <c r="J4058" s="5" t="s">
        <v>30</v>
      </c>
      <c r="K4058" s="5" t="s">
        <v>111</v>
      </c>
      <c r="L4058" s="5" t="s">
        <v>112</v>
      </c>
      <c r="M4058" s="5" t="s">
        <v>65</v>
      </c>
      <c r="N4058" s="5" t="s">
        <v>34</v>
      </c>
      <c r="O4058" s="5" t="s">
        <v>113</v>
      </c>
      <c r="P4058" s="5" t="s">
        <v>122</v>
      </c>
      <c r="T4058" s="5">
        <v>1</v>
      </c>
      <c r="U4058" s="5" t="s">
        <v>375</v>
      </c>
      <c r="V4058" s="5" t="s">
        <v>38</v>
      </c>
      <c r="X4058" s="5" t="str">
        <f>+VLOOKUP(C4058,Hoja1!$E$2:$F$125,2,0)</f>
        <v>URAMITA</v>
      </c>
      <c r="Y4058" s="6" t="s">
        <v>15871</v>
      </c>
      <c r="Z4058" s="6">
        <v>205842000751</v>
      </c>
    </row>
    <row r="4059" spans="1:26">
      <c r="A4059" s="5" t="s">
        <v>25</v>
      </c>
      <c r="B4059" s="5">
        <v>5842</v>
      </c>
      <c r="C4059" s="5" t="s">
        <v>403</v>
      </c>
      <c r="D4059" s="6">
        <v>205842000859</v>
      </c>
      <c r="E4059" s="5" t="s">
        <v>1362</v>
      </c>
      <c r="F4059" s="6">
        <v>205842000859</v>
      </c>
      <c r="G4059" s="5" t="s">
        <v>989</v>
      </c>
      <c r="H4059" s="5" t="s">
        <v>1351</v>
      </c>
      <c r="I4059" s="5" t="s">
        <v>18340</v>
      </c>
      <c r="J4059" s="5" t="s">
        <v>30</v>
      </c>
      <c r="K4059" s="5" t="s">
        <v>111</v>
      </c>
      <c r="L4059" s="5" t="s">
        <v>112</v>
      </c>
      <c r="M4059" s="5" t="s">
        <v>65</v>
      </c>
      <c r="N4059" s="5" t="s">
        <v>34</v>
      </c>
      <c r="O4059" s="5" t="s">
        <v>113</v>
      </c>
      <c r="P4059" s="5" t="s">
        <v>122</v>
      </c>
      <c r="T4059" s="5">
        <v>1</v>
      </c>
      <c r="U4059" s="5" t="s">
        <v>375</v>
      </c>
      <c r="V4059" s="5" t="s">
        <v>38</v>
      </c>
      <c r="X4059" s="5" t="str">
        <f>+VLOOKUP(C4059,Hoja1!$E$2:$F$125,2,0)</f>
        <v>URAMITA</v>
      </c>
      <c r="Y4059" s="6" t="s">
        <v>15872</v>
      </c>
      <c r="Z4059" s="6">
        <v>205842000859</v>
      </c>
    </row>
    <row r="4060" spans="1:26">
      <c r="A4060" s="5" t="s">
        <v>25</v>
      </c>
      <c r="B4060" s="5">
        <v>5842</v>
      </c>
      <c r="C4060" s="5" t="s">
        <v>403</v>
      </c>
      <c r="D4060" s="6">
        <v>205842000514</v>
      </c>
      <c r="E4060" s="5" t="s">
        <v>1353</v>
      </c>
      <c r="F4060" s="6">
        <v>205842000514</v>
      </c>
      <c r="G4060" s="5" t="s">
        <v>1354</v>
      </c>
      <c r="H4060" s="5" t="s">
        <v>18342</v>
      </c>
      <c r="I4060" s="5" t="s">
        <v>1355</v>
      </c>
      <c r="J4060" s="5" t="s">
        <v>30</v>
      </c>
      <c r="K4060" s="5" t="s">
        <v>111</v>
      </c>
      <c r="L4060" s="5" t="s">
        <v>112</v>
      </c>
      <c r="M4060" s="5" t="s">
        <v>65</v>
      </c>
      <c r="N4060" s="5" t="s">
        <v>34</v>
      </c>
      <c r="O4060" s="5" t="s">
        <v>113</v>
      </c>
      <c r="P4060" s="5" t="s">
        <v>122</v>
      </c>
      <c r="T4060" s="5">
        <v>1</v>
      </c>
      <c r="U4060" s="5" t="s">
        <v>375</v>
      </c>
      <c r="V4060" s="5" t="s">
        <v>38</v>
      </c>
      <c r="X4060" s="5" t="str">
        <f>+VLOOKUP(C4060,Hoja1!$E$2:$F$125,2,0)</f>
        <v>URAMITA</v>
      </c>
      <c r="Y4060" s="6" t="s">
        <v>15873</v>
      </c>
      <c r="Z4060" s="6">
        <v>205842000514</v>
      </c>
    </row>
    <row r="4061" spans="1:26">
      <c r="A4061" s="5" t="s">
        <v>25</v>
      </c>
      <c r="B4061" s="5">
        <v>5842</v>
      </c>
      <c r="C4061" s="5" t="s">
        <v>403</v>
      </c>
      <c r="D4061" s="6">
        <v>205842000352</v>
      </c>
      <c r="E4061" s="5" t="s">
        <v>2210</v>
      </c>
      <c r="F4061" s="6">
        <v>205842000352</v>
      </c>
      <c r="G4061" s="5" t="s">
        <v>2211</v>
      </c>
      <c r="H4061" s="5" t="s">
        <v>18335</v>
      </c>
      <c r="I4061" s="5" t="s">
        <v>2212</v>
      </c>
      <c r="J4061" s="5" t="s">
        <v>30</v>
      </c>
      <c r="K4061" s="5" t="s">
        <v>111</v>
      </c>
      <c r="L4061" s="5" t="s">
        <v>112</v>
      </c>
      <c r="M4061" s="5" t="s">
        <v>65</v>
      </c>
      <c r="N4061" s="5" t="s">
        <v>34</v>
      </c>
      <c r="O4061" s="5" t="s">
        <v>113</v>
      </c>
      <c r="P4061" s="5" t="s">
        <v>122</v>
      </c>
      <c r="T4061" s="5">
        <v>1</v>
      </c>
      <c r="U4061" s="5" t="s">
        <v>375</v>
      </c>
      <c r="V4061" s="5" t="s">
        <v>38</v>
      </c>
      <c r="X4061" s="5" t="str">
        <f>+VLOOKUP(C4061,Hoja1!$E$2:$F$125,2,0)</f>
        <v>URAMITA</v>
      </c>
      <c r="Y4061" s="6" t="s">
        <v>15874</v>
      </c>
      <c r="Z4061" s="6">
        <v>205842000352</v>
      </c>
    </row>
    <row r="4062" spans="1:26">
      <c r="A4062" s="5" t="s">
        <v>25</v>
      </c>
      <c r="B4062" s="5">
        <v>5842</v>
      </c>
      <c r="C4062" s="5" t="s">
        <v>403</v>
      </c>
      <c r="D4062" s="6">
        <v>205842000841</v>
      </c>
      <c r="E4062" s="5" t="s">
        <v>4727</v>
      </c>
      <c r="F4062" s="6">
        <v>205842000841</v>
      </c>
      <c r="G4062" s="5" t="s">
        <v>1658</v>
      </c>
      <c r="H4062" s="5" t="s">
        <v>18337</v>
      </c>
      <c r="I4062" s="5" t="s">
        <v>18343</v>
      </c>
      <c r="J4062" s="5" t="s">
        <v>30</v>
      </c>
      <c r="K4062" s="5" t="s">
        <v>111</v>
      </c>
      <c r="L4062" s="5" t="s">
        <v>112</v>
      </c>
      <c r="M4062" s="5" t="s">
        <v>65</v>
      </c>
      <c r="N4062" s="5" t="s">
        <v>34</v>
      </c>
      <c r="O4062" s="5" t="s">
        <v>113</v>
      </c>
      <c r="P4062" s="5" t="s">
        <v>122</v>
      </c>
      <c r="T4062" s="5">
        <v>1</v>
      </c>
      <c r="U4062" s="5" t="s">
        <v>375</v>
      </c>
      <c r="V4062" s="5" t="s">
        <v>38</v>
      </c>
      <c r="X4062" s="5" t="str">
        <f>+VLOOKUP(C4062,Hoja1!$E$2:$F$125,2,0)</f>
        <v>URAMITA</v>
      </c>
      <c r="Y4062" s="6" t="s">
        <v>15875</v>
      </c>
      <c r="Z4062" s="6">
        <v>205842000841</v>
      </c>
    </row>
    <row r="4063" spans="1:26">
      <c r="A4063" s="5" t="s">
        <v>25</v>
      </c>
      <c r="B4063" s="5">
        <v>5842</v>
      </c>
      <c r="C4063" s="5" t="s">
        <v>403</v>
      </c>
      <c r="D4063" s="6">
        <v>205842000280</v>
      </c>
      <c r="E4063" s="5" t="s">
        <v>2945</v>
      </c>
      <c r="F4063" s="6">
        <v>205842000280</v>
      </c>
      <c r="G4063" s="5" t="s">
        <v>2946</v>
      </c>
      <c r="H4063" s="5" t="s">
        <v>18335</v>
      </c>
      <c r="I4063" s="5" t="s">
        <v>5462</v>
      </c>
      <c r="J4063" s="5" t="s">
        <v>30</v>
      </c>
      <c r="K4063" s="5" t="s">
        <v>111</v>
      </c>
      <c r="L4063" s="5" t="s">
        <v>112</v>
      </c>
      <c r="M4063" s="5" t="s">
        <v>65</v>
      </c>
      <c r="N4063" s="5" t="s">
        <v>34</v>
      </c>
      <c r="O4063" s="5" t="s">
        <v>113</v>
      </c>
      <c r="P4063" s="5" t="s">
        <v>122</v>
      </c>
      <c r="T4063" s="5">
        <v>1</v>
      </c>
      <c r="U4063" s="5" t="s">
        <v>375</v>
      </c>
      <c r="V4063" s="5" t="s">
        <v>38</v>
      </c>
      <c r="X4063" s="5" t="str">
        <f>+VLOOKUP(C4063,Hoja1!$E$2:$F$125,2,0)</f>
        <v>URAMITA</v>
      </c>
      <c r="Y4063" s="6" t="s">
        <v>15876</v>
      </c>
      <c r="Z4063" s="6">
        <v>205842000280</v>
      </c>
    </row>
    <row r="4064" spans="1:26">
      <c r="A4064" s="5" t="s">
        <v>25</v>
      </c>
      <c r="B4064" s="5">
        <v>5842</v>
      </c>
      <c r="C4064" s="5" t="s">
        <v>403</v>
      </c>
      <c r="D4064" s="6">
        <v>205842000921</v>
      </c>
      <c r="E4064" s="5" t="s">
        <v>5466</v>
      </c>
      <c r="F4064" s="6">
        <v>205842000921</v>
      </c>
      <c r="G4064" s="5" t="s">
        <v>5467</v>
      </c>
      <c r="H4064" s="5" t="s">
        <v>18337</v>
      </c>
      <c r="I4064" s="5" t="s">
        <v>5468</v>
      </c>
      <c r="J4064" s="5" t="s">
        <v>30</v>
      </c>
      <c r="K4064" s="5" t="s">
        <v>111</v>
      </c>
      <c r="L4064" s="5" t="s">
        <v>112</v>
      </c>
      <c r="M4064" s="5" t="s">
        <v>65</v>
      </c>
      <c r="N4064" s="5" t="s">
        <v>34</v>
      </c>
      <c r="O4064" s="5" t="s">
        <v>113</v>
      </c>
      <c r="P4064" s="5" t="s">
        <v>122</v>
      </c>
      <c r="T4064" s="5">
        <v>1</v>
      </c>
      <c r="U4064" s="5" t="s">
        <v>375</v>
      </c>
      <c r="V4064" s="5" t="s">
        <v>38</v>
      </c>
      <c r="X4064" s="5" t="str">
        <f>+VLOOKUP(C4064,Hoja1!$E$2:$F$125,2,0)</f>
        <v>URAMITA</v>
      </c>
      <c r="Y4064" s="6" t="s">
        <v>15877</v>
      </c>
      <c r="Z4064" s="6">
        <v>205842000921</v>
      </c>
    </row>
    <row r="4065" spans="1:26">
      <c r="A4065" s="5" t="s">
        <v>25</v>
      </c>
      <c r="B4065" s="5">
        <v>5842</v>
      </c>
      <c r="C4065" s="5" t="s">
        <v>403</v>
      </c>
      <c r="D4065" s="6">
        <v>205842000468</v>
      </c>
      <c r="E4065" s="5" t="s">
        <v>1401</v>
      </c>
      <c r="F4065" s="6">
        <v>205842000468</v>
      </c>
      <c r="G4065" s="5" t="s">
        <v>1402</v>
      </c>
      <c r="H4065" s="5" t="s">
        <v>18337</v>
      </c>
      <c r="I4065" s="5" t="s">
        <v>4785</v>
      </c>
      <c r="J4065" s="5" t="s">
        <v>30</v>
      </c>
      <c r="K4065" s="5" t="s">
        <v>111</v>
      </c>
      <c r="L4065" s="5" t="s">
        <v>112</v>
      </c>
      <c r="M4065" s="5" t="s">
        <v>65</v>
      </c>
      <c r="N4065" s="5" t="s">
        <v>34</v>
      </c>
      <c r="O4065" s="5" t="s">
        <v>113</v>
      </c>
      <c r="P4065" s="5" t="s">
        <v>122</v>
      </c>
      <c r="T4065" s="5">
        <v>1</v>
      </c>
      <c r="U4065" s="5" t="s">
        <v>375</v>
      </c>
      <c r="V4065" s="5" t="s">
        <v>38</v>
      </c>
      <c r="X4065" s="5" t="str">
        <f>+VLOOKUP(C4065,Hoja1!$E$2:$F$125,2,0)</f>
        <v>URAMITA</v>
      </c>
      <c r="Y4065" s="6" t="s">
        <v>15878</v>
      </c>
      <c r="Z4065" s="6">
        <v>205842000468</v>
      </c>
    </row>
    <row r="4066" spans="1:26">
      <c r="A4066" s="5" t="s">
        <v>25</v>
      </c>
      <c r="B4066" s="5">
        <v>5842</v>
      </c>
      <c r="C4066" s="5" t="s">
        <v>403</v>
      </c>
      <c r="D4066" s="6">
        <v>205842000891</v>
      </c>
      <c r="E4066" s="5" t="s">
        <v>4782</v>
      </c>
      <c r="F4066" s="6">
        <v>205842000891</v>
      </c>
      <c r="G4066" s="5" t="s">
        <v>4783</v>
      </c>
      <c r="H4066" s="5" t="s">
        <v>18337</v>
      </c>
      <c r="I4066" s="5" t="s">
        <v>4784</v>
      </c>
      <c r="J4066" s="5" t="s">
        <v>30</v>
      </c>
      <c r="K4066" s="5" t="s">
        <v>111</v>
      </c>
      <c r="L4066" s="5" t="s">
        <v>112</v>
      </c>
      <c r="M4066" s="5" t="s">
        <v>65</v>
      </c>
      <c r="N4066" s="5" t="s">
        <v>34</v>
      </c>
      <c r="O4066" s="5" t="s">
        <v>113</v>
      </c>
      <c r="P4066" s="5" t="s">
        <v>122</v>
      </c>
      <c r="T4066" s="5">
        <v>1</v>
      </c>
      <c r="U4066" s="5" t="s">
        <v>375</v>
      </c>
      <c r="V4066" s="5" t="s">
        <v>38</v>
      </c>
      <c r="X4066" s="5" t="str">
        <f>+VLOOKUP(C4066,Hoja1!$E$2:$F$125,2,0)</f>
        <v>URAMITA</v>
      </c>
      <c r="Y4066" s="6" t="s">
        <v>15879</v>
      </c>
      <c r="Z4066" s="6">
        <v>205842000891</v>
      </c>
    </row>
    <row r="4067" spans="1:26">
      <c r="A4067" s="5" t="s">
        <v>25</v>
      </c>
      <c r="B4067" s="5">
        <v>5842</v>
      </c>
      <c r="C4067" s="5" t="s">
        <v>403</v>
      </c>
      <c r="D4067" s="6">
        <v>205842000255</v>
      </c>
      <c r="E4067" s="5" t="s">
        <v>1104</v>
      </c>
      <c r="F4067" s="6">
        <v>205842000255</v>
      </c>
      <c r="G4067" s="5" t="s">
        <v>1105</v>
      </c>
      <c r="H4067" s="5" t="s">
        <v>18335</v>
      </c>
      <c r="I4067" s="5" t="s">
        <v>6154</v>
      </c>
      <c r="J4067" s="5" t="s">
        <v>30</v>
      </c>
      <c r="K4067" s="5" t="s">
        <v>111</v>
      </c>
      <c r="L4067" s="5" t="s">
        <v>112</v>
      </c>
      <c r="M4067" s="5" t="s">
        <v>65</v>
      </c>
      <c r="N4067" s="5" t="s">
        <v>34</v>
      </c>
      <c r="O4067" s="5" t="s">
        <v>113</v>
      </c>
      <c r="P4067" s="5" t="s">
        <v>122</v>
      </c>
      <c r="T4067" s="5">
        <v>1</v>
      </c>
      <c r="U4067" s="5" t="s">
        <v>375</v>
      </c>
      <c r="V4067" s="5" t="s">
        <v>38</v>
      </c>
      <c r="X4067" s="5" t="str">
        <f>+VLOOKUP(C4067,Hoja1!$E$2:$F$125,2,0)</f>
        <v>URAMITA</v>
      </c>
      <c r="Y4067" s="6" t="s">
        <v>15880</v>
      </c>
      <c r="Z4067" s="6">
        <v>205842000255</v>
      </c>
    </row>
    <row r="4068" spans="1:26">
      <c r="A4068" s="5" t="s">
        <v>25</v>
      </c>
      <c r="B4068" s="5">
        <v>5842</v>
      </c>
      <c r="C4068" s="5" t="s">
        <v>403</v>
      </c>
      <c r="D4068" s="6">
        <v>205842000913</v>
      </c>
      <c r="E4068" s="5" t="s">
        <v>2955</v>
      </c>
      <c r="F4068" s="6">
        <v>205842000913</v>
      </c>
      <c r="G4068" s="5" t="s">
        <v>4888</v>
      </c>
      <c r="H4068" s="5" t="s">
        <v>18337</v>
      </c>
      <c r="I4068" s="5" t="s">
        <v>6776</v>
      </c>
      <c r="J4068" s="5" t="s">
        <v>30</v>
      </c>
      <c r="K4068" s="5" t="s">
        <v>111</v>
      </c>
      <c r="L4068" s="5" t="s">
        <v>112</v>
      </c>
      <c r="M4068" s="5" t="s">
        <v>65</v>
      </c>
      <c r="N4068" s="5" t="s">
        <v>34</v>
      </c>
      <c r="O4068" s="5" t="s">
        <v>113</v>
      </c>
      <c r="P4068" s="5" t="s">
        <v>122</v>
      </c>
      <c r="T4068" s="5">
        <v>1</v>
      </c>
      <c r="U4068" s="5" t="s">
        <v>375</v>
      </c>
      <c r="V4068" s="5" t="s">
        <v>38</v>
      </c>
      <c r="X4068" s="5" t="str">
        <f>+VLOOKUP(C4068,Hoja1!$E$2:$F$125,2,0)</f>
        <v>URAMITA</v>
      </c>
      <c r="Y4068" s="6" t="s">
        <v>15881</v>
      </c>
      <c r="Z4068" s="6">
        <v>205842000913</v>
      </c>
    </row>
    <row r="4069" spans="1:26">
      <c r="A4069" s="5" t="s">
        <v>25</v>
      </c>
      <c r="B4069" s="5">
        <v>5842</v>
      </c>
      <c r="C4069" s="5" t="s">
        <v>403</v>
      </c>
      <c r="D4069" s="6">
        <v>205842000531</v>
      </c>
      <c r="E4069" s="5" t="s">
        <v>3135</v>
      </c>
      <c r="F4069" s="6">
        <v>205842000531</v>
      </c>
      <c r="G4069" s="5" t="s">
        <v>3136</v>
      </c>
      <c r="H4069" s="5" t="s">
        <v>18337</v>
      </c>
      <c r="I4069" s="5" t="s">
        <v>3137</v>
      </c>
      <c r="J4069" s="5" t="s">
        <v>30</v>
      </c>
      <c r="K4069" s="5" t="s">
        <v>111</v>
      </c>
      <c r="L4069" s="5" t="s">
        <v>112</v>
      </c>
      <c r="M4069" s="5" t="s">
        <v>65</v>
      </c>
      <c r="N4069" s="5" t="s">
        <v>34</v>
      </c>
      <c r="O4069" s="5" t="s">
        <v>113</v>
      </c>
      <c r="P4069" s="5" t="s">
        <v>122</v>
      </c>
      <c r="T4069" s="5">
        <v>1</v>
      </c>
      <c r="U4069" s="5" t="s">
        <v>375</v>
      </c>
      <c r="V4069" s="5" t="s">
        <v>38</v>
      </c>
      <c r="X4069" s="5" t="str">
        <f>+VLOOKUP(C4069,Hoja1!$E$2:$F$125,2,0)</f>
        <v>URAMITA</v>
      </c>
      <c r="Y4069" s="6" t="s">
        <v>15882</v>
      </c>
      <c r="Z4069" s="6">
        <v>205842000531</v>
      </c>
    </row>
    <row r="4070" spans="1:26">
      <c r="A4070" s="5" t="s">
        <v>25</v>
      </c>
      <c r="B4070" s="5">
        <v>5842</v>
      </c>
      <c r="C4070" s="5" t="s">
        <v>403</v>
      </c>
      <c r="D4070" s="6">
        <v>205842000204</v>
      </c>
      <c r="E4070" s="5" t="s">
        <v>1356</v>
      </c>
      <c r="F4070" s="6">
        <v>205842000204</v>
      </c>
      <c r="G4070" s="5" t="s">
        <v>1357</v>
      </c>
      <c r="H4070" s="5" t="s">
        <v>18335</v>
      </c>
      <c r="I4070" s="5" t="s">
        <v>1358</v>
      </c>
      <c r="J4070" s="5" t="s">
        <v>30</v>
      </c>
      <c r="K4070" s="5" t="s">
        <v>111</v>
      </c>
      <c r="L4070" s="5" t="s">
        <v>112</v>
      </c>
      <c r="M4070" s="5" t="s">
        <v>65</v>
      </c>
      <c r="N4070" s="5" t="s">
        <v>34</v>
      </c>
      <c r="O4070" s="5" t="s">
        <v>113</v>
      </c>
      <c r="P4070" s="5" t="s">
        <v>122</v>
      </c>
      <c r="T4070" s="5">
        <v>1</v>
      </c>
      <c r="U4070" s="5" t="s">
        <v>375</v>
      </c>
      <c r="V4070" s="5" t="s">
        <v>38</v>
      </c>
      <c r="X4070" s="5" t="str">
        <f>+VLOOKUP(C4070,Hoja1!$E$2:$F$125,2,0)</f>
        <v>URAMITA</v>
      </c>
      <c r="Y4070" s="6" t="s">
        <v>15883</v>
      </c>
      <c r="Z4070" s="6">
        <v>205842000204</v>
      </c>
    </row>
    <row r="4071" spans="1:26">
      <c r="A4071" s="5" t="s">
        <v>25</v>
      </c>
      <c r="B4071" s="5">
        <v>5842</v>
      </c>
      <c r="C4071" s="5" t="s">
        <v>403</v>
      </c>
      <c r="D4071" s="6">
        <v>205842000247</v>
      </c>
      <c r="E4071" s="5" t="s">
        <v>4786</v>
      </c>
      <c r="F4071" s="6">
        <v>205842000247</v>
      </c>
      <c r="G4071" s="5" t="s">
        <v>4787</v>
      </c>
      <c r="H4071" s="5" t="s">
        <v>18335</v>
      </c>
      <c r="I4071" s="5" t="s">
        <v>4788</v>
      </c>
      <c r="J4071" s="5" t="s">
        <v>30</v>
      </c>
      <c r="K4071" s="5" t="s">
        <v>111</v>
      </c>
      <c r="L4071" s="5" t="s">
        <v>112</v>
      </c>
      <c r="M4071" s="5" t="s">
        <v>65</v>
      </c>
      <c r="N4071" s="5" t="s">
        <v>34</v>
      </c>
      <c r="O4071" s="5" t="s">
        <v>113</v>
      </c>
      <c r="P4071" s="5" t="s">
        <v>122</v>
      </c>
      <c r="T4071" s="5">
        <v>1</v>
      </c>
      <c r="U4071" s="5" t="s">
        <v>375</v>
      </c>
      <c r="V4071" s="5" t="s">
        <v>38</v>
      </c>
      <c r="X4071" s="5" t="str">
        <f>+VLOOKUP(C4071,Hoja1!$E$2:$F$125,2,0)</f>
        <v>URAMITA</v>
      </c>
      <c r="Y4071" s="6" t="s">
        <v>15884</v>
      </c>
      <c r="Z4071" s="6">
        <v>205842000247</v>
      </c>
    </row>
    <row r="4072" spans="1:26">
      <c r="A4072" s="5" t="s">
        <v>25</v>
      </c>
      <c r="B4072" s="5">
        <v>5842</v>
      </c>
      <c r="C4072" s="5" t="s">
        <v>403</v>
      </c>
      <c r="D4072" s="6">
        <v>205842000409</v>
      </c>
      <c r="E4072" s="5" t="s">
        <v>1341</v>
      </c>
      <c r="F4072" s="6">
        <v>205842000409</v>
      </c>
      <c r="G4072" s="5" t="s">
        <v>1342</v>
      </c>
      <c r="H4072" s="5" t="s">
        <v>18335</v>
      </c>
      <c r="I4072" s="5" t="s">
        <v>1343</v>
      </c>
      <c r="J4072" s="5" t="s">
        <v>30</v>
      </c>
      <c r="K4072" s="5" t="s">
        <v>111</v>
      </c>
      <c r="L4072" s="5" t="s">
        <v>112</v>
      </c>
      <c r="M4072" s="5" t="s">
        <v>65</v>
      </c>
      <c r="N4072" s="5" t="s">
        <v>34</v>
      </c>
      <c r="O4072" s="5" t="s">
        <v>113</v>
      </c>
      <c r="P4072" s="5" t="s">
        <v>122</v>
      </c>
      <c r="T4072" s="5">
        <v>1</v>
      </c>
      <c r="U4072" s="5" t="s">
        <v>375</v>
      </c>
      <c r="V4072" s="5" t="s">
        <v>38</v>
      </c>
      <c r="X4072" s="5" t="str">
        <f>+VLOOKUP(C4072,Hoja1!$E$2:$F$125,2,0)</f>
        <v>URAMITA</v>
      </c>
      <c r="Y4072" s="6" t="s">
        <v>15885</v>
      </c>
      <c r="Z4072" s="6">
        <v>205842000409</v>
      </c>
    </row>
    <row r="4073" spans="1:26">
      <c r="A4073" s="5" t="s">
        <v>25</v>
      </c>
      <c r="B4073" s="5">
        <v>5842</v>
      </c>
      <c r="C4073" s="5" t="s">
        <v>403</v>
      </c>
      <c r="D4073" s="6">
        <v>205842000875</v>
      </c>
      <c r="E4073" s="5" t="s">
        <v>1359</v>
      </c>
      <c r="F4073" s="6">
        <v>205842000875</v>
      </c>
      <c r="G4073" s="5" t="s">
        <v>1360</v>
      </c>
      <c r="H4073" s="5" t="s">
        <v>18337</v>
      </c>
      <c r="I4073" s="5" t="s">
        <v>1361</v>
      </c>
      <c r="J4073" s="5" t="s">
        <v>30</v>
      </c>
      <c r="K4073" s="5" t="s">
        <v>111</v>
      </c>
      <c r="L4073" s="5" t="s">
        <v>112</v>
      </c>
      <c r="M4073" s="5" t="s">
        <v>65</v>
      </c>
      <c r="N4073" s="5" t="s">
        <v>34</v>
      </c>
      <c r="O4073" s="5" t="s">
        <v>113</v>
      </c>
      <c r="P4073" s="5" t="s">
        <v>122</v>
      </c>
      <c r="T4073" s="5">
        <v>1</v>
      </c>
      <c r="U4073" s="5" t="s">
        <v>375</v>
      </c>
      <c r="V4073" s="5" t="s">
        <v>38</v>
      </c>
      <c r="X4073" s="5" t="str">
        <f>+VLOOKUP(C4073,Hoja1!$E$2:$F$125,2,0)</f>
        <v>URAMITA</v>
      </c>
      <c r="Y4073" s="6" t="s">
        <v>15886</v>
      </c>
      <c r="Z4073" s="6">
        <v>205842000875</v>
      </c>
    </row>
    <row r="4074" spans="1:26">
      <c r="A4074" s="5" t="s">
        <v>25</v>
      </c>
      <c r="B4074" s="5">
        <v>5842</v>
      </c>
      <c r="C4074" s="5" t="s">
        <v>403</v>
      </c>
      <c r="D4074" s="6">
        <v>205842000298</v>
      </c>
      <c r="E4074" s="5" t="s">
        <v>2767</v>
      </c>
      <c r="F4074" s="6">
        <v>205842000298</v>
      </c>
      <c r="G4074" s="5" t="s">
        <v>2768</v>
      </c>
      <c r="H4074" s="5" t="s">
        <v>18335</v>
      </c>
      <c r="I4074" s="5" t="s">
        <v>3141</v>
      </c>
      <c r="J4074" s="5" t="s">
        <v>30</v>
      </c>
      <c r="K4074" s="5" t="s">
        <v>111</v>
      </c>
      <c r="L4074" s="5" t="s">
        <v>112</v>
      </c>
      <c r="M4074" s="5" t="s">
        <v>65</v>
      </c>
      <c r="N4074" s="5" t="s">
        <v>34</v>
      </c>
      <c r="O4074" s="5" t="s">
        <v>113</v>
      </c>
      <c r="P4074" s="5" t="s">
        <v>122</v>
      </c>
      <c r="T4074" s="5">
        <v>1</v>
      </c>
      <c r="U4074" s="5" t="s">
        <v>375</v>
      </c>
      <c r="V4074" s="5" t="s">
        <v>38</v>
      </c>
      <c r="X4074" s="5" t="str">
        <f>+VLOOKUP(C4074,Hoja1!$E$2:$F$125,2,0)</f>
        <v>URAMITA</v>
      </c>
      <c r="Y4074" s="6" t="s">
        <v>15887</v>
      </c>
      <c r="Z4074" s="6">
        <v>205842000298</v>
      </c>
    </row>
    <row r="4075" spans="1:26">
      <c r="A4075" s="5" t="s">
        <v>25</v>
      </c>
      <c r="B4075" s="5">
        <v>5842</v>
      </c>
      <c r="C4075" s="5" t="s">
        <v>403</v>
      </c>
      <c r="D4075" s="6">
        <v>405842000009</v>
      </c>
      <c r="E4075" s="5" t="s">
        <v>1368</v>
      </c>
      <c r="F4075" s="6">
        <v>405842000009</v>
      </c>
      <c r="G4075" s="5" t="s">
        <v>1369</v>
      </c>
      <c r="H4075" s="5">
        <v>8574066</v>
      </c>
      <c r="I4075" s="5" t="s">
        <v>1370</v>
      </c>
      <c r="J4075" s="5" t="s">
        <v>30</v>
      </c>
      <c r="K4075" s="5" t="s">
        <v>111</v>
      </c>
      <c r="L4075" s="5" t="s">
        <v>112</v>
      </c>
      <c r="M4075" s="5" t="s">
        <v>65</v>
      </c>
      <c r="N4075" s="5" t="s">
        <v>34</v>
      </c>
      <c r="O4075" s="5" t="s">
        <v>113</v>
      </c>
      <c r="P4075" s="5" t="s">
        <v>122</v>
      </c>
      <c r="T4075" s="5">
        <v>1</v>
      </c>
      <c r="U4075" s="5" t="s">
        <v>375</v>
      </c>
      <c r="V4075" s="5" t="s">
        <v>38</v>
      </c>
      <c r="X4075" s="5" t="str">
        <f>+VLOOKUP(C4075,Hoja1!$E$2:$F$125,2,0)</f>
        <v>URAMITA</v>
      </c>
      <c r="Y4075" s="6" t="s">
        <v>15888</v>
      </c>
      <c r="Z4075" s="6">
        <v>405842000009</v>
      </c>
    </row>
    <row r="4076" spans="1:26">
      <c r="A4076" s="5" t="s">
        <v>25</v>
      </c>
      <c r="B4076" s="5">
        <v>5842</v>
      </c>
      <c r="C4076" s="5" t="s">
        <v>403</v>
      </c>
      <c r="D4076" s="6">
        <v>205842000417</v>
      </c>
      <c r="E4076" s="5" t="s">
        <v>3142</v>
      </c>
      <c r="F4076" s="6">
        <v>205842000417</v>
      </c>
      <c r="G4076" s="5" t="s">
        <v>3143</v>
      </c>
      <c r="H4076" s="5" t="s">
        <v>18341</v>
      </c>
      <c r="I4076" s="5" t="s">
        <v>3144</v>
      </c>
      <c r="J4076" s="5" t="s">
        <v>30</v>
      </c>
      <c r="K4076" s="5" t="s">
        <v>111</v>
      </c>
      <c r="L4076" s="5" t="s">
        <v>112</v>
      </c>
      <c r="M4076" s="5" t="s">
        <v>65</v>
      </c>
      <c r="N4076" s="5" t="s">
        <v>34</v>
      </c>
      <c r="O4076" s="5" t="s">
        <v>113</v>
      </c>
      <c r="P4076" s="5" t="s">
        <v>122</v>
      </c>
      <c r="T4076" s="5">
        <v>1</v>
      </c>
      <c r="U4076" s="5" t="s">
        <v>375</v>
      </c>
      <c r="V4076" s="5" t="s">
        <v>38</v>
      </c>
      <c r="X4076" s="5" t="str">
        <f>+VLOOKUP(C4076,Hoja1!$E$2:$F$125,2,0)</f>
        <v>URAMITA</v>
      </c>
      <c r="Y4076" s="6" t="s">
        <v>15889</v>
      </c>
      <c r="Z4076" s="6">
        <v>205842000417</v>
      </c>
    </row>
    <row r="4077" spans="1:26">
      <c r="A4077" s="5" t="s">
        <v>25</v>
      </c>
      <c r="B4077" s="5">
        <v>5842</v>
      </c>
      <c r="C4077" s="5" t="s">
        <v>403</v>
      </c>
      <c r="D4077" s="6">
        <v>205842000271</v>
      </c>
      <c r="E4077" s="5" t="s">
        <v>1489</v>
      </c>
      <c r="F4077" s="6">
        <v>205842000271</v>
      </c>
      <c r="G4077" s="5" t="s">
        <v>530</v>
      </c>
      <c r="H4077" s="5" t="s">
        <v>18341</v>
      </c>
      <c r="I4077" s="5" t="s">
        <v>2213</v>
      </c>
      <c r="J4077" s="5" t="s">
        <v>30</v>
      </c>
      <c r="K4077" s="5" t="s">
        <v>111</v>
      </c>
      <c r="L4077" s="5" t="s">
        <v>112</v>
      </c>
      <c r="M4077" s="5" t="s">
        <v>65</v>
      </c>
      <c r="N4077" s="5" t="s">
        <v>34</v>
      </c>
      <c r="O4077" s="5" t="s">
        <v>113</v>
      </c>
      <c r="P4077" s="5" t="s">
        <v>122</v>
      </c>
      <c r="T4077" s="5">
        <v>1</v>
      </c>
      <c r="U4077" s="5" t="s">
        <v>375</v>
      </c>
      <c r="V4077" s="5" t="s">
        <v>38</v>
      </c>
      <c r="X4077" s="5" t="str">
        <f>+VLOOKUP(C4077,Hoja1!$E$2:$F$125,2,0)</f>
        <v>URAMITA</v>
      </c>
      <c r="Y4077" s="6" t="s">
        <v>15890</v>
      </c>
      <c r="Z4077" s="6">
        <v>205842000271</v>
      </c>
    </row>
    <row r="4078" spans="1:26">
      <c r="A4078" s="5" t="s">
        <v>25</v>
      </c>
      <c r="B4078" s="5">
        <v>5842</v>
      </c>
      <c r="C4078" s="5" t="s">
        <v>403</v>
      </c>
      <c r="D4078" s="6">
        <v>205842000212</v>
      </c>
      <c r="E4078" s="5" t="s">
        <v>3138</v>
      </c>
      <c r="F4078" s="6">
        <v>205842000212</v>
      </c>
      <c r="G4078" s="5" t="s">
        <v>3139</v>
      </c>
      <c r="H4078" s="5" t="s">
        <v>18335</v>
      </c>
      <c r="I4078" s="5" t="s">
        <v>3140</v>
      </c>
      <c r="J4078" s="5" t="s">
        <v>30</v>
      </c>
      <c r="K4078" s="5" t="s">
        <v>111</v>
      </c>
      <c r="L4078" s="5" t="s">
        <v>112</v>
      </c>
      <c r="M4078" s="5" t="s">
        <v>65</v>
      </c>
      <c r="N4078" s="5" t="s">
        <v>34</v>
      </c>
      <c r="O4078" s="5" t="s">
        <v>113</v>
      </c>
      <c r="P4078" s="5" t="s">
        <v>122</v>
      </c>
      <c r="T4078" s="5">
        <v>1</v>
      </c>
      <c r="U4078" s="5" t="s">
        <v>375</v>
      </c>
      <c r="V4078" s="5" t="s">
        <v>38</v>
      </c>
      <c r="X4078" s="5" t="str">
        <f>+VLOOKUP(C4078,Hoja1!$E$2:$F$125,2,0)</f>
        <v>URAMITA</v>
      </c>
      <c r="Y4078" s="6" t="s">
        <v>15891</v>
      </c>
      <c r="Z4078" s="6">
        <v>205842000212</v>
      </c>
    </row>
    <row r="4079" spans="1:26">
      <c r="A4079" s="5" t="s">
        <v>25</v>
      </c>
      <c r="B4079" s="5">
        <v>5842</v>
      </c>
      <c r="C4079" s="5" t="s">
        <v>403</v>
      </c>
      <c r="D4079" s="6">
        <v>205842000239</v>
      </c>
      <c r="E4079" s="5" t="s">
        <v>5463</v>
      </c>
      <c r="F4079" s="6">
        <v>205842000239</v>
      </c>
      <c r="G4079" s="5" t="s">
        <v>5464</v>
      </c>
      <c r="H4079" s="5" t="s">
        <v>18335</v>
      </c>
      <c r="I4079" s="5" t="s">
        <v>5465</v>
      </c>
      <c r="J4079" s="5" t="s">
        <v>30</v>
      </c>
      <c r="K4079" s="5" t="s">
        <v>111</v>
      </c>
      <c r="L4079" s="5" t="s">
        <v>112</v>
      </c>
      <c r="M4079" s="5" t="s">
        <v>65</v>
      </c>
      <c r="N4079" s="5" t="s">
        <v>34</v>
      </c>
      <c r="O4079" s="5" t="s">
        <v>113</v>
      </c>
      <c r="P4079" s="5" t="s">
        <v>122</v>
      </c>
      <c r="T4079" s="5">
        <v>1</v>
      </c>
      <c r="U4079" s="5" t="s">
        <v>375</v>
      </c>
      <c r="V4079" s="5" t="s">
        <v>38</v>
      </c>
      <c r="X4079" s="5" t="str">
        <f>+VLOOKUP(C4079,Hoja1!$E$2:$F$125,2,0)</f>
        <v>URAMITA</v>
      </c>
      <c r="Y4079" s="6" t="s">
        <v>15892</v>
      </c>
      <c r="Z4079" s="6">
        <v>205842000239</v>
      </c>
    </row>
    <row r="4080" spans="1:26">
      <c r="A4080" s="5" t="s">
        <v>25</v>
      </c>
      <c r="B4080" s="5">
        <v>5842</v>
      </c>
      <c r="C4080" s="5" t="s">
        <v>403</v>
      </c>
      <c r="D4080" s="6">
        <v>205842000794</v>
      </c>
      <c r="E4080" s="5" t="s">
        <v>17779</v>
      </c>
      <c r="F4080" s="6">
        <v>205842000794</v>
      </c>
      <c r="G4080" s="5" t="s">
        <v>1344</v>
      </c>
      <c r="H4080" s="5" t="s">
        <v>18337</v>
      </c>
      <c r="I4080" s="5" t="s">
        <v>1345</v>
      </c>
      <c r="J4080" s="5" t="s">
        <v>30</v>
      </c>
      <c r="K4080" s="5" t="s">
        <v>111</v>
      </c>
      <c r="L4080" s="5" t="s">
        <v>112</v>
      </c>
      <c r="M4080" s="5" t="s">
        <v>65</v>
      </c>
      <c r="N4080" s="5" t="s">
        <v>34</v>
      </c>
      <c r="O4080" s="5" t="s">
        <v>113</v>
      </c>
      <c r="P4080" s="5" t="s">
        <v>1287</v>
      </c>
      <c r="T4080" s="5">
        <v>1</v>
      </c>
      <c r="U4080" s="5" t="s">
        <v>375</v>
      </c>
      <c r="V4080" s="5" t="s">
        <v>38</v>
      </c>
      <c r="X4080" s="5" t="str">
        <f>+VLOOKUP(C4080,Hoja1!$E$2:$F$125,2,0)</f>
        <v>URAMITA</v>
      </c>
      <c r="Y4080" s="6" t="s">
        <v>19089</v>
      </c>
      <c r="Z4080" s="6">
        <v>205842000794</v>
      </c>
    </row>
    <row r="4081" spans="1:26">
      <c r="A4081" s="5" t="s">
        <v>25</v>
      </c>
      <c r="B4081" s="5">
        <v>5842</v>
      </c>
      <c r="C4081" s="5" t="s">
        <v>403</v>
      </c>
      <c r="D4081" s="6">
        <v>205842000395</v>
      </c>
      <c r="E4081" s="5" t="s">
        <v>1346</v>
      </c>
      <c r="F4081" s="6">
        <v>205842000395</v>
      </c>
      <c r="G4081" s="5" t="s">
        <v>1347</v>
      </c>
      <c r="H4081" s="5" t="s">
        <v>18335</v>
      </c>
      <c r="I4081" s="5" t="s">
        <v>1348</v>
      </c>
      <c r="J4081" s="5" t="s">
        <v>30</v>
      </c>
      <c r="K4081" s="5" t="s">
        <v>111</v>
      </c>
      <c r="L4081" s="5" t="s">
        <v>112</v>
      </c>
      <c r="M4081" s="5" t="s">
        <v>65</v>
      </c>
      <c r="N4081" s="5" t="s">
        <v>34</v>
      </c>
      <c r="O4081" s="5" t="s">
        <v>113</v>
      </c>
      <c r="P4081" s="5" t="s">
        <v>122</v>
      </c>
      <c r="T4081" s="5">
        <v>1</v>
      </c>
      <c r="U4081" s="5" t="s">
        <v>375</v>
      </c>
      <c r="V4081" s="5" t="s">
        <v>38</v>
      </c>
      <c r="X4081" s="5" t="str">
        <f>+VLOOKUP(C4081,Hoja1!$E$2:$F$125,2,0)</f>
        <v>URAMITA</v>
      </c>
      <c r="Y4081" s="6" t="s">
        <v>15893</v>
      </c>
      <c r="Z4081" s="6">
        <v>205842000395</v>
      </c>
    </row>
    <row r="4082" spans="1:26">
      <c r="A4082" s="5" t="s">
        <v>25</v>
      </c>
      <c r="B4082" s="5">
        <v>5842</v>
      </c>
      <c r="C4082" s="5" t="s">
        <v>403</v>
      </c>
      <c r="D4082" s="6">
        <v>205842000310</v>
      </c>
      <c r="E4082" s="5" t="s">
        <v>1363</v>
      </c>
      <c r="F4082" s="6">
        <v>205842000310</v>
      </c>
      <c r="G4082" s="5" t="s">
        <v>1364</v>
      </c>
      <c r="H4082" s="5" t="s">
        <v>18336</v>
      </c>
      <c r="I4082" s="5" t="s">
        <v>1365</v>
      </c>
      <c r="J4082" s="5" t="s">
        <v>30</v>
      </c>
      <c r="K4082" s="5" t="s">
        <v>111</v>
      </c>
      <c r="L4082" s="5" t="s">
        <v>112</v>
      </c>
      <c r="M4082" s="5" t="s">
        <v>65</v>
      </c>
      <c r="N4082" s="5" t="s">
        <v>34</v>
      </c>
      <c r="O4082" s="5" t="s">
        <v>113</v>
      </c>
      <c r="P4082" s="5" t="s">
        <v>122</v>
      </c>
      <c r="T4082" s="5">
        <v>1</v>
      </c>
      <c r="U4082" s="5" t="s">
        <v>375</v>
      </c>
      <c r="V4082" s="5" t="s">
        <v>38</v>
      </c>
      <c r="X4082" s="5" t="str">
        <f>+VLOOKUP(C4082,Hoja1!$E$2:$F$125,2,0)</f>
        <v>URAMITA</v>
      </c>
      <c r="Y4082" s="6" t="s">
        <v>15894</v>
      </c>
      <c r="Z4082" s="6">
        <v>205842000310</v>
      </c>
    </row>
    <row r="4083" spans="1:26">
      <c r="A4083" s="5" t="s">
        <v>25</v>
      </c>
      <c r="B4083" s="5">
        <v>5842</v>
      </c>
      <c r="C4083" s="5" t="s">
        <v>403</v>
      </c>
      <c r="D4083" s="6">
        <v>205842000361</v>
      </c>
      <c r="E4083" s="5" t="s">
        <v>1349</v>
      </c>
      <c r="F4083" s="6">
        <v>205842000361</v>
      </c>
      <c r="G4083" s="5" t="s">
        <v>1350</v>
      </c>
      <c r="H4083" s="5" t="s">
        <v>18335</v>
      </c>
      <c r="I4083" s="5" t="s">
        <v>1352</v>
      </c>
      <c r="J4083" s="5" t="s">
        <v>30</v>
      </c>
      <c r="K4083" s="5" t="s">
        <v>111</v>
      </c>
      <c r="L4083" s="5" t="s">
        <v>112</v>
      </c>
      <c r="M4083" s="5" t="s">
        <v>65</v>
      </c>
      <c r="N4083" s="5" t="s">
        <v>34</v>
      </c>
      <c r="O4083" s="5" t="s">
        <v>113</v>
      </c>
      <c r="P4083" s="5" t="s">
        <v>122</v>
      </c>
      <c r="T4083" s="5">
        <v>1</v>
      </c>
      <c r="U4083" s="5" t="s">
        <v>375</v>
      </c>
      <c r="V4083" s="5" t="s">
        <v>38</v>
      </c>
      <c r="X4083" s="5" t="str">
        <f>+VLOOKUP(C4083,Hoja1!$E$2:$F$125,2,0)</f>
        <v>URAMITA</v>
      </c>
      <c r="Y4083" s="6" t="s">
        <v>15895</v>
      </c>
      <c r="Z4083" s="6">
        <v>205842000361</v>
      </c>
    </row>
    <row r="4084" spans="1:26">
      <c r="A4084" s="5" t="s">
        <v>25</v>
      </c>
      <c r="B4084" s="5">
        <v>5842</v>
      </c>
      <c r="C4084" s="5" t="s">
        <v>403</v>
      </c>
      <c r="D4084" s="6">
        <v>205842000425</v>
      </c>
      <c r="E4084" s="5" t="s">
        <v>4789</v>
      </c>
      <c r="F4084" s="6">
        <v>205842000425</v>
      </c>
      <c r="G4084" s="5" t="s">
        <v>1948</v>
      </c>
      <c r="H4084" s="5" t="s">
        <v>18337</v>
      </c>
      <c r="I4084" s="5" t="s">
        <v>4790</v>
      </c>
      <c r="J4084" s="5" t="s">
        <v>30</v>
      </c>
      <c r="K4084" s="5" t="s">
        <v>111</v>
      </c>
      <c r="L4084" s="5" t="s">
        <v>112</v>
      </c>
      <c r="M4084" s="5" t="s">
        <v>65</v>
      </c>
      <c r="N4084" s="5" t="s">
        <v>34</v>
      </c>
      <c r="O4084" s="5" t="s">
        <v>113</v>
      </c>
      <c r="P4084" s="5" t="s">
        <v>122</v>
      </c>
      <c r="T4084" s="5">
        <v>1</v>
      </c>
      <c r="U4084" s="5" t="s">
        <v>375</v>
      </c>
      <c r="V4084" s="5" t="s">
        <v>38</v>
      </c>
      <c r="X4084" s="5" t="str">
        <f>+VLOOKUP(C4084,Hoja1!$E$2:$F$125,2,0)</f>
        <v>URAMITA</v>
      </c>
      <c r="Y4084" s="6" t="s">
        <v>15896</v>
      </c>
      <c r="Z4084" s="6">
        <v>205842000425</v>
      </c>
    </row>
    <row r="4085" spans="1:26">
      <c r="A4085" s="5" t="s">
        <v>25</v>
      </c>
      <c r="B4085" s="5">
        <v>5842</v>
      </c>
      <c r="C4085" s="5" t="s">
        <v>403</v>
      </c>
      <c r="D4085" s="6">
        <v>205842000344</v>
      </c>
      <c r="E4085" s="5" t="s">
        <v>6777</v>
      </c>
      <c r="F4085" s="6">
        <v>205842000344</v>
      </c>
      <c r="G4085" s="5" t="s">
        <v>6778</v>
      </c>
      <c r="H4085" s="5" t="s">
        <v>18335</v>
      </c>
      <c r="I4085" s="5" t="s">
        <v>6779</v>
      </c>
      <c r="J4085" s="5" t="s">
        <v>30</v>
      </c>
      <c r="K4085" s="5" t="s">
        <v>111</v>
      </c>
      <c r="L4085" s="5" t="s">
        <v>112</v>
      </c>
      <c r="M4085" s="5" t="s">
        <v>65</v>
      </c>
      <c r="N4085" s="5" t="s">
        <v>34</v>
      </c>
      <c r="O4085" s="5" t="s">
        <v>113</v>
      </c>
      <c r="P4085" s="5" t="s">
        <v>122</v>
      </c>
      <c r="T4085" s="5">
        <v>1</v>
      </c>
      <c r="U4085" s="5" t="s">
        <v>375</v>
      </c>
      <c r="V4085" s="5" t="s">
        <v>38</v>
      </c>
      <c r="X4085" s="5" t="str">
        <f>+VLOOKUP(C4085,Hoja1!$E$2:$F$125,2,0)</f>
        <v>URAMITA</v>
      </c>
      <c r="Y4085" s="6" t="s">
        <v>15897</v>
      </c>
      <c r="Z4085" s="6">
        <v>205842000344</v>
      </c>
    </row>
    <row r="4086" spans="1:26">
      <c r="A4086" s="5" t="s">
        <v>25</v>
      </c>
      <c r="B4086" s="5">
        <v>5842</v>
      </c>
      <c r="C4086" s="5" t="s">
        <v>403</v>
      </c>
      <c r="D4086" s="6">
        <v>205842000450</v>
      </c>
      <c r="E4086" s="5" t="s">
        <v>5457</v>
      </c>
      <c r="F4086" s="6">
        <v>205842000450</v>
      </c>
      <c r="G4086" s="5" t="s">
        <v>5458</v>
      </c>
      <c r="H4086" s="5" t="s">
        <v>18337</v>
      </c>
      <c r="I4086" s="5" t="s">
        <v>5459</v>
      </c>
      <c r="J4086" s="5" t="s">
        <v>30</v>
      </c>
      <c r="K4086" s="5" t="s">
        <v>111</v>
      </c>
      <c r="L4086" s="5" t="s">
        <v>112</v>
      </c>
      <c r="M4086" s="5" t="s">
        <v>65</v>
      </c>
      <c r="N4086" s="5" t="s">
        <v>34</v>
      </c>
      <c r="O4086" s="5" t="s">
        <v>113</v>
      </c>
      <c r="P4086" s="5" t="s">
        <v>122</v>
      </c>
      <c r="T4086" s="5">
        <v>1</v>
      </c>
      <c r="U4086" s="5" t="s">
        <v>375</v>
      </c>
      <c r="V4086" s="5" t="s">
        <v>38</v>
      </c>
      <c r="X4086" s="5" t="str">
        <f>+VLOOKUP(C4086,Hoja1!$E$2:$F$125,2,0)</f>
        <v>URAMITA</v>
      </c>
      <c r="Y4086" s="6" t="s">
        <v>15898</v>
      </c>
      <c r="Z4086" s="6">
        <v>205842000450</v>
      </c>
    </row>
    <row r="4087" spans="1:26">
      <c r="A4087" s="5" t="s">
        <v>25</v>
      </c>
      <c r="B4087" s="5">
        <v>5842</v>
      </c>
      <c r="C4087" s="5" t="s">
        <v>403</v>
      </c>
      <c r="D4087" s="6">
        <v>205842000492</v>
      </c>
      <c r="E4087" s="5" t="s">
        <v>6155</v>
      </c>
      <c r="F4087" s="6">
        <v>205842000492</v>
      </c>
      <c r="G4087" s="5" t="s">
        <v>3168</v>
      </c>
      <c r="H4087" s="5" t="s">
        <v>18337</v>
      </c>
      <c r="I4087" s="5" t="s">
        <v>6156</v>
      </c>
      <c r="J4087" s="5" t="s">
        <v>30</v>
      </c>
      <c r="K4087" s="5" t="s">
        <v>111</v>
      </c>
      <c r="L4087" s="5" t="s">
        <v>112</v>
      </c>
      <c r="M4087" s="5" t="s">
        <v>65</v>
      </c>
      <c r="N4087" s="5" t="s">
        <v>34</v>
      </c>
      <c r="O4087" s="5" t="s">
        <v>113</v>
      </c>
      <c r="P4087" s="5" t="s">
        <v>206</v>
      </c>
      <c r="T4087" s="5">
        <v>1</v>
      </c>
      <c r="U4087" s="5" t="s">
        <v>375</v>
      </c>
      <c r="V4087" s="5" t="s">
        <v>38</v>
      </c>
      <c r="X4087" s="5" t="str">
        <f>+VLOOKUP(C4087,Hoja1!$E$2:$F$125,2,0)</f>
        <v>URAMITA</v>
      </c>
      <c r="Y4087" s="6" t="s">
        <v>15899</v>
      </c>
      <c r="Z4087" s="6">
        <v>205842000492</v>
      </c>
    </row>
    <row r="4088" spans="1:26">
      <c r="A4088" s="5" t="s">
        <v>25</v>
      </c>
      <c r="B4088" s="5">
        <v>5847</v>
      </c>
      <c r="C4088" s="5" t="s">
        <v>537</v>
      </c>
      <c r="D4088" s="6">
        <v>405847001739</v>
      </c>
      <c r="E4088" s="5" t="s">
        <v>371</v>
      </c>
      <c r="F4088" s="6">
        <v>405847001739</v>
      </c>
      <c r="G4088" s="5" t="s">
        <v>538</v>
      </c>
      <c r="H4088" s="5" t="s">
        <v>539</v>
      </c>
      <c r="I4088" s="5" t="s">
        <v>540</v>
      </c>
      <c r="J4088" s="5" t="s">
        <v>30</v>
      </c>
      <c r="K4088" s="5" t="s">
        <v>31</v>
      </c>
      <c r="L4088" s="5" t="s">
        <v>32</v>
      </c>
      <c r="M4088" s="5" t="s">
        <v>541</v>
      </c>
      <c r="N4088" s="5" t="s">
        <v>348</v>
      </c>
      <c r="O4088" s="5" t="s">
        <v>379</v>
      </c>
      <c r="P4088" s="5" t="s">
        <v>380</v>
      </c>
      <c r="T4088" s="5">
        <v>1</v>
      </c>
      <c r="U4088" s="5" t="s">
        <v>375</v>
      </c>
      <c r="V4088" s="5" t="s">
        <v>38</v>
      </c>
      <c r="X4088" s="5" t="str">
        <f>+VLOOKUP(C4088,Hoja1!$E$2:$F$125,2,0)</f>
        <v>URRAO</v>
      </c>
      <c r="Y4088" s="6" t="s">
        <v>19095</v>
      </c>
      <c r="Z4088" s="6">
        <v>405847001739</v>
      </c>
    </row>
    <row r="4089" spans="1:26">
      <c r="A4089" s="5" t="s">
        <v>25</v>
      </c>
      <c r="B4089" s="5">
        <v>5847</v>
      </c>
      <c r="C4089" s="5" t="s">
        <v>537</v>
      </c>
      <c r="D4089" s="6">
        <v>405847001755</v>
      </c>
      <c r="E4089" s="5" t="s">
        <v>376</v>
      </c>
      <c r="F4089" s="6">
        <v>405847001755</v>
      </c>
      <c r="G4089" s="5" t="s">
        <v>7282</v>
      </c>
      <c r="I4089" s="5" t="s">
        <v>7184</v>
      </c>
      <c r="J4089" s="5" t="s">
        <v>347</v>
      </c>
      <c r="K4089" s="5" t="s">
        <v>31</v>
      </c>
      <c r="L4089" s="5" t="s">
        <v>32</v>
      </c>
      <c r="M4089" s="5" t="s">
        <v>33</v>
      </c>
      <c r="N4089" s="5" t="s">
        <v>367</v>
      </c>
      <c r="O4089" s="5" t="s">
        <v>368</v>
      </c>
      <c r="P4089" s="5" t="s">
        <v>429</v>
      </c>
      <c r="T4089" s="5">
        <v>1</v>
      </c>
      <c r="U4089" s="5" t="s">
        <v>375</v>
      </c>
      <c r="V4089" s="5" t="s">
        <v>38</v>
      </c>
      <c r="W4089" s="5" t="s">
        <v>381</v>
      </c>
      <c r="X4089" s="5" t="str">
        <f>+VLOOKUP(C4089,Hoja1!$E$2:$F$125,2,0)</f>
        <v>URRAO</v>
      </c>
      <c r="Y4089" s="6" t="s">
        <v>15900</v>
      </c>
      <c r="Z4089" s="6">
        <v>405847001755</v>
      </c>
    </row>
    <row r="4090" spans="1:26">
      <c r="A4090" s="5" t="s">
        <v>25</v>
      </c>
      <c r="B4090" s="5">
        <v>5847</v>
      </c>
      <c r="C4090" s="5" t="s">
        <v>537</v>
      </c>
      <c r="D4090" s="6">
        <v>205847001098</v>
      </c>
      <c r="E4090" s="5" t="s">
        <v>18354</v>
      </c>
      <c r="F4090" s="6">
        <v>205847001098</v>
      </c>
      <c r="G4090" s="5" t="s">
        <v>6727</v>
      </c>
      <c r="H4090" s="5">
        <v>8503712</v>
      </c>
      <c r="I4090" s="5" t="s">
        <v>18355</v>
      </c>
      <c r="J4090" s="5" t="s">
        <v>347</v>
      </c>
      <c r="K4090" s="5" t="s">
        <v>111</v>
      </c>
      <c r="L4090" s="5" t="s">
        <v>112</v>
      </c>
      <c r="M4090" s="5" t="s">
        <v>541</v>
      </c>
      <c r="N4090" s="5" t="s">
        <v>348</v>
      </c>
      <c r="O4090" s="5" t="s">
        <v>10307</v>
      </c>
      <c r="P4090" s="5" t="s">
        <v>18356</v>
      </c>
      <c r="T4090" s="5">
        <v>1</v>
      </c>
      <c r="U4090" s="5" t="s">
        <v>375</v>
      </c>
      <c r="V4090" s="5" t="s">
        <v>38</v>
      </c>
      <c r="W4090" s="5" t="s">
        <v>13293</v>
      </c>
      <c r="X4090" s="5" t="str">
        <f>+VLOOKUP(C4090,Hoja1!$E$2:$F$125,2,0)</f>
        <v>URRAO</v>
      </c>
      <c r="Y4090" s="6" t="s">
        <v>19094</v>
      </c>
      <c r="Z4090" s="6">
        <v>205847001098</v>
      </c>
    </row>
    <row r="4091" spans="1:26">
      <c r="A4091" s="5" t="s">
        <v>25</v>
      </c>
      <c r="B4091" s="5">
        <v>5847</v>
      </c>
      <c r="C4091" s="5" t="s">
        <v>537</v>
      </c>
      <c r="D4091" s="6">
        <v>105847000241</v>
      </c>
      <c r="E4091" s="5" t="s">
        <v>7776</v>
      </c>
      <c r="F4091" s="6">
        <v>105847000241</v>
      </c>
      <c r="G4091" s="5" t="s">
        <v>7777</v>
      </c>
      <c r="H4091" s="5">
        <v>8503593</v>
      </c>
      <c r="I4091" s="5" t="s">
        <v>18347</v>
      </c>
      <c r="J4091" s="5" t="s">
        <v>347</v>
      </c>
      <c r="K4091" s="5" t="s">
        <v>111</v>
      </c>
      <c r="L4091" s="5" t="s">
        <v>112</v>
      </c>
      <c r="M4091" s="5" t="s">
        <v>466</v>
      </c>
      <c r="N4091" s="5" t="s">
        <v>348</v>
      </c>
      <c r="O4091" s="5" t="s">
        <v>7561</v>
      </c>
      <c r="P4091" s="5" t="s">
        <v>18348</v>
      </c>
      <c r="T4091" s="5">
        <v>1</v>
      </c>
      <c r="U4091" s="5" t="s">
        <v>375</v>
      </c>
      <c r="V4091" s="5" t="s">
        <v>38</v>
      </c>
      <c r="W4091" s="5" t="s">
        <v>13234</v>
      </c>
      <c r="X4091" s="5" t="str">
        <f>+VLOOKUP(C4091,Hoja1!$E$2:$F$125,2,0)</f>
        <v>URRAO</v>
      </c>
      <c r="Y4091" s="6" t="s">
        <v>15901</v>
      </c>
      <c r="Z4091" s="6">
        <v>105847000241</v>
      </c>
    </row>
    <row r="4092" spans="1:26">
      <c r="A4092" s="5" t="s">
        <v>25</v>
      </c>
      <c r="B4092" s="5">
        <v>5847</v>
      </c>
      <c r="C4092" s="5" t="s">
        <v>537</v>
      </c>
      <c r="D4092" s="6">
        <v>105847001204</v>
      </c>
      <c r="E4092" s="5" t="s">
        <v>9651</v>
      </c>
      <c r="F4092" s="6">
        <v>105847001204</v>
      </c>
      <c r="G4092" s="5" t="s">
        <v>13239</v>
      </c>
      <c r="H4092" s="5">
        <v>8502202</v>
      </c>
      <c r="I4092" s="5" t="s">
        <v>9652</v>
      </c>
      <c r="J4092" s="5" t="s">
        <v>347</v>
      </c>
      <c r="K4092" s="5" t="s">
        <v>111</v>
      </c>
      <c r="L4092" s="5" t="s">
        <v>32</v>
      </c>
      <c r="M4092" s="5" t="s">
        <v>466</v>
      </c>
      <c r="N4092" s="5" t="s">
        <v>348</v>
      </c>
      <c r="O4092" s="5" t="s">
        <v>7561</v>
      </c>
      <c r="P4092" s="5" t="s">
        <v>10537</v>
      </c>
      <c r="T4092" s="5">
        <v>2</v>
      </c>
      <c r="U4092" s="5" t="s">
        <v>375</v>
      </c>
      <c r="V4092" s="5" t="s">
        <v>38</v>
      </c>
      <c r="W4092" s="5" t="s">
        <v>13240</v>
      </c>
      <c r="X4092" s="5" t="str">
        <f>+VLOOKUP(C4092,Hoja1!$E$2:$F$125,2,0)</f>
        <v>URRAO</v>
      </c>
      <c r="Y4092" s="6" t="s">
        <v>15902</v>
      </c>
      <c r="Z4092" s="6">
        <v>105847001204</v>
      </c>
    </row>
    <row r="4093" spans="1:26">
      <c r="A4093" s="5" t="s">
        <v>25</v>
      </c>
      <c r="B4093" s="5">
        <v>5847</v>
      </c>
      <c r="C4093" s="5" t="s">
        <v>537</v>
      </c>
      <c r="D4093" s="6">
        <v>105847000771</v>
      </c>
      <c r="E4093" s="5" t="s">
        <v>8822</v>
      </c>
      <c r="F4093" s="6">
        <v>105847000771</v>
      </c>
      <c r="G4093" s="5" t="s">
        <v>13235</v>
      </c>
      <c r="H4093" s="5">
        <v>8502566</v>
      </c>
      <c r="I4093" s="5" t="s">
        <v>13236</v>
      </c>
      <c r="J4093" s="5" t="s">
        <v>347</v>
      </c>
      <c r="K4093" s="5" t="s">
        <v>111</v>
      </c>
      <c r="L4093" s="5" t="s">
        <v>32</v>
      </c>
      <c r="M4093" s="5" t="s">
        <v>65</v>
      </c>
      <c r="N4093" s="5" t="s">
        <v>348</v>
      </c>
      <c r="O4093" s="5" t="s">
        <v>7632</v>
      </c>
      <c r="P4093" s="5" t="s">
        <v>36</v>
      </c>
      <c r="T4093" s="5">
        <v>1</v>
      </c>
      <c r="U4093" s="5" t="s">
        <v>375</v>
      </c>
      <c r="V4093" s="5" t="s">
        <v>38</v>
      </c>
      <c r="W4093" s="5" t="s">
        <v>13237</v>
      </c>
      <c r="X4093" s="5" t="str">
        <f>+VLOOKUP(C4093,Hoja1!$E$2:$F$125,2,0)</f>
        <v>URRAO</v>
      </c>
      <c r="Y4093" s="6" t="s">
        <v>15903</v>
      </c>
      <c r="Z4093" s="6">
        <v>105847000771</v>
      </c>
    </row>
    <row r="4094" spans="1:26">
      <c r="A4094" s="5" t="s">
        <v>25</v>
      </c>
      <c r="B4094" s="5">
        <v>5847</v>
      </c>
      <c r="C4094" s="5" t="s">
        <v>537</v>
      </c>
      <c r="D4094" s="6">
        <v>305847001718</v>
      </c>
      <c r="E4094" s="5" t="s">
        <v>16324</v>
      </c>
      <c r="F4094" s="6">
        <v>305847001718</v>
      </c>
      <c r="G4094" s="5" t="s">
        <v>7359</v>
      </c>
      <c r="H4094" s="5">
        <v>8532892</v>
      </c>
      <c r="I4094" s="5" t="s">
        <v>16326</v>
      </c>
      <c r="J4094" s="5" t="s">
        <v>347</v>
      </c>
      <c r="K4094" s="5" t="s">
        <v>31</v>
      </c>
      <c r="L4094" s="5" t="s">
        <v>32</v>
      </c>
      <c r="M4094" s="5" t="s">
        <v>65</v>
      </c>
      <c r="N4094" s="5" t="s">
        <v>348</v>
      </c>
      <c r="O4094" s="5" t="s">
        <v>359</v>
      </c>
      <c r="P4094" s="5" t="s">
        <v>7201</v>
      </c>
      <c r="T4094" s="5">
        <v>1</v>
      </c>
      <c r="U4094" s="5" t="s">
        <v>375</v>
      </c>
      <c r="V4094" s="5" t="s">
        <v>38</v>
      </c>
      <c r="W4094" s="5" t="s">
        <v>16327</v>
      </c>
      <c r="X4094" s="5" t="str">
        <f>+VLOOKUP(C4094,Hoja1!$E$2:$F$125,2,0)</f>
        <v>URRAO</v>
      </c>
      <c r="Y4094" s="6" t="s">
        <v>19093</v>
      </c>
      <c r="Z4094" s="6">
        <v>305847001718</v>
      </c>
    </row>
    <row r="4095" spans="1:26">
      <c r="A4095" s="5" t="s">
        <v>25</v>
      </c>
      <c r="B4095" s="5">
        <v>5847</v>
      </c>
      <c r="C4095" s="5" t="s">
        <v>537</v>
      </c>
      <c r="D4095" s="6">
        <v>205847001241</v>
      </c>
      <c r="E4095" s="5" t="s">
        <v>1706</v>
      </c>
      <c r="F4095" s="6">
        <v>205847001241</v>
      </c>
      <c r="G4095" s="5" t="s">
        <v>18371</v>
      </c>
      <c r="H4095" s="5" t="s">
        <v>1680</v>
      </c>
      <c r="I4095" s="5" t="s">
        <v>18372</v>
      </c>
      <c r="J4095" s="5" t="s">
        <v>30</v>
      </c>
      <c r="K4095" s="5" t="s">
        <v>111</v>
      </c>
      <c r="L4095" s="5" t="s">
        <v>112</v>
      </c>
      <c r="M4095" s="5" t="s">
        <v>65</v>
      </c>
      <c r="N4095" s="5" t="s">
        <v>34</v>
      </c>
      <c r="O4095" s="5" t="s">
        <v>113</v>
      </c>
      <c r="P4095" s="5" t="s">
        <v>206</v>
      </c>
      <c r="T4095" s="5">
        <v>1</v>
      </c>
      <c r="U4095" s="5" t="s">
        <v>375</v>
      </c>
      <c r="V4095" s="5" t="s">
        <v>38</v>
      </c>
      <c r="W4095" s="5" t="s">
        <v>13295</v>
      </c>
      <c r="X4095" s="5" t="str">
        <f>+VLOOKUP(C4095,Hoja1!$E$2:$F$125,2,0)</f>
        <v>URRAO</v>
      </c>
      <c r="Y4095" s="6" t="s">
        <v>15904</v>
      </c>
      <c r="Z4095" s="6">
        <v>205847001241</v>
      </c>
    </row>
    <row r="4096" spans="1:26">
      <c r="A4096" s="5" t="s">
        <v>25</v>
      </c>
      <c r="B4096" s="5">
        <v>5847</v>
      </c>
      <c r="C4096" s="5" t="s">
        <v>537</v>
      </c>
      <c r="D4096" s="6">
        <v>205847001420</v>
      </c>
      <c r="E4096" s="5" t="s">
        <v>5074</v>
      </c>
      <c r="F4096" s="6">
        <v>205847001420</v>
      </c>
      <c r="G4096" s="5" t="s">
        <v>5075</v>
      </c>
      <c r="I4096" s="5" t="s">
        <v>5076</v>
      </c>
      <c r="J4096" s="5" t="s">
        <v>30</v>
      </c>
      <c r="K4096" s="5" t="s">
        <v>111</v>
      </c>
      <c r="L4096" s="5" t="s">
        <v>112</v>
      </c>
      <c r="M4096" s="5" t="s">
        <v>65</v>
      </c>
      <c r="N4096" s="5" t="s">
        <v>34</v>
      </c>
      <c r="O4096" s="5" t="s">
        <v>113</v>
      </c>
      <c r="P4096" s="5" t="s">
        <v>206</v>
      </c>
      <c r="T4096" s="5">
        <v>1</v>
      </c>
      <c r="U4096" s="5" t="s">
        <v>375</v>
      </c>
      <c r="V4096" s="5" t="s">
        <v>38</v>
      </c>
      <c r="W4096" s="5" t="s">
        <v>13306</v>
      </c>
      <c r="X4096" s="5" t="str">
        <f>+VLOOKUP(C4096,Hoja1!$E$2:$F$125,2,0)</f>
        <v>URRAO</v>
      </c>
      <c r="Y4096" s="6" t="s">
        <v>15905</v>
      </c>
      <c r="Z4096" s="6">
        <v>205847001420</v>
      </c>
    </row>
    <row r="4097" spans="1:26">
      <c r="A4097" s="5" t="s">
        <v>25</v>
      </c>
      <c r="B4097" s="5">
        <v>5847</v>
      </c>
      <c r="C4097" s="5" t="s">
        <v>537</v>
      </c>
      <c r="D4097" s="6">
        <v>205847001462</v>
      </c>
      <c r="E4097" s="5" t="s">
        <v>5062</v>
      </c>
      <c r="F4097" s="6">
        <v>205847001462</v>
      </c>
      <c r="G4097" s="5" t="s">
        <v>1051</v>
      </c>
      <c r="H4097" s="5" t="s">
        <v>1680</v>
      </c>
      <c r="I4097" s="5" t="s">
        <v>13309</v>
      </c>
      <c r="J4097" s="5" t="s">
        <v>30</v>
      </c>
      <c r="K4097" s="5" t="s">
        <v>111</v>
      </c>
      <c r="L4097" s="5" t="s">
        <v>112</v>
      </c>
      <c r="M4097" s="5" t="s">
        <v>65</v>
      </c>
      <c r="N4097" s="5" t="s">
        <v>34</v>
      </c>
      <c r="O4097" s="5" t="s">
        <v>113</v>
      </c>
      <c r="P4097" s="5" t="s">
        <v>122</v>
      </c>
      <c r="T4097" s="5">
        <v>1</v>
      </c>
      <c r="U4097" s="5" t="s">
        <v>375</v>
      </c>
      <c r="V4097" s="5" t="s">
        <v>38</v>
      </c>
      <c r="W4097" s="5" t="s">
        <v>13310</v>
      </c>
      <c r="X4097" s="5" t="str">
        <f>+VLOOKUP(C4097,Hoja1!$E$2:$F$125,2,0)</f>
        <v>URRAO</v>
      </c>
      <c r="Y4097" s="6" t="s">
        <v>15906</v>
      </c>
      <c r="Z4097" s="6">
        <v>205847001462</v>
      </c>
    </row>
    <row r="4098" spans="1:26">
      <c r="A4098" s="5" t="s">
        <v>25</v>
      </c>
      <c r="B4098" s="5">
        <v>5847</v>
      </c>
      <c r="C4098" s="5" t="s">
        <v>537</v>
      </c>
      <c r="D4098" s="6">
        <v>205847001764</v>
      </c>
      <c r="E4098" s="5" t="s">
        <v>5059</v>
      </c>
      <c r="F4098" s="6">
        <v>205847001764</v>
      </c>
      <c r="G4098" s="5" t="s">
        <v>5060</v>
      </c>
      <c r="H4098" s="5" t="s">
        <v>1680</v>
      </c>
      <c r="I4098" s="5" t="s">
        <v>5061</v>
      </c>
      <c r="J4098" s="5" t="s">
        <v>30</v>
      </c>
      <c r="K4098" s="5" t="s">
        <v>111</v>
      </c>
      <c r="L4098" s="5" t="s">
        <v>112</v>
      </c>
      <c r="M4098" s="5" t="s">
        <v>65</v>
      </c>
      <c r="N4098" s="5" t="s">
        <v>34</v>
      </c>
      <c r="O4098" s="5" t="s">
        <v>113</v>
      </c>
      <c r="P4098" s="5" t="s">
        <v>114</v>
      </c>
      <c r="T4098" s="5">
        <v>1</v>
      </c>
      <c r="U4098" s="5" t="s">
        <v>375</v>
      </c>
      <c r="V4098" s="5" t="s">
        <v>38</v>
      </c>
      <c r="W4098" s="5" t="s">
        <v>13323</v>
      </c>
      <c r="X4098" s="5" t="str">
        <f>+VLOOKUP(C4098,Hoja1!$E$2:$F$125,2,0)</f>
        <v>URRAO</v>
      </c>
      <c r="Y4098" s="6" t="s">
        <v>15907</v>
      </c>
      <c r="Z4098" s="6">
        <v>205847001764</v>
      </c>
    </row>
    <row r="4099" spans="1:26">
      <c r="A4099" s="5" t="s">
        <v>25</v>
      </c>
      <c r="B4099" s="5">
        <v>5847</v>
      </c>
      <c r="C4099" s="5" t="s">
        <v>537</v>
      </c>
      <c r="D4099" s="6">
        <v>205847001772</v>
      </c>
      <c r="E4099" s="5" t="s">
        <v>2588</v>
      </c>
      <c r="F4099" s="6">
        <v>205847001772</v>
      </c>
      <c r="G4099" s="5" t="s">
        <v>2589</v>
      </c>
      <c r="H4099" s="5">
        <v>8503280</v>
      </c>
      <c r="I4099" s="5" t="s">
        <v>13324</v>
      </c>
      <c r="J4099" s="5" t="s">
        <v>30</v>
      </c>
      <c r="K4099" s="5" t="s">
        <v>111</v>
      </c>
      <c r="L4099" s="5" t="s">
        <v>112</v>
      </c>
      <c r="M4099" s="5" t="s">
        <v>65</v>
      </c>
      <c r="N4099" s="5" t="s">
        <v>34</v>
      </c>
      <c r="O4099" s="5" t="s">
        <v>113</v>
      </c>
      <c r="P4099" s="5" t="s">
        <v>122</v>
      </c>
      <c r="T4099" s="5">
        <v>1</v>
      </c>
      <c r="U4099" s="5" t="s">
        <v>375</v>
      </c>
      <c r="V4099" s="5" t="s">
        <v>38</v>
      </c>
      <c r="W4099" s="5" t="s">
        <v>13325</v>
      </c>
      <c r="X4099" s="5" t="str">
        <f>+VLOOKUP(C4099,Hoja1!$E$2:$F$125,2,0)</f>
        <v>URRAO</v>
      </c>
      <c r="Y4099" s="6" t="s">
        <v>15908</v>
      </c>
      <c r="Z4099" s="6">
        <v>205847001772</v>
      </c>
    </row>
    <row r="4100" spans="1:26">
      <c r="A4100" s="5" t="s">
        <v>25</v>
      </c>
      <c r="B4100" s="5">
        <v>5847</v>
      </c>
      <c r="C4100" s="5" t="s">
        <v>537</v>
      </c>
      <c r="D4100" s="6">
        <v>205847000822</v>
      </c>
      <c r="E4100" s="5" t="s">
        <v>18350</v>
      </c>
      <c r="F4100" s="6">
        <v>205847000822</v>
      </c>
      <c r="G4100" s="5" t="s">
        <v>18351</v>
      </c>
      <c r="I4100" s="5" t="s">
        <v>5573</v>
      </c>
      <c r="J4100" s="5" t="s">
        <v>30</v>
      </c>
      <c r="K4100" s="5" t="s">
        <v>111</v>
      </c>
      <c r="L4100" s="5" t="s">
        <v>112</v>
      </c>
      <c r="T4100" s="5">
        <v>1</v>
      </c>
      <c r="U4100" s="5" t="s">
        <v>16285</v>
      </c>
      <c r="V4100" s="5" t="s">
        <v>38</v>
      </c>
      <c r="X4100" s="5" t="str">
        <f>+VLOOKUP(C4100,Hoja1!$E$2:$F$125,2,0)</f>
        <v>URRAO</v>
      </c>
      <c r="Y4100" s="6" t="s">
        <v>19092</v>
      </c>
      <c r="Z4100" s="6">
        <v>205847000822</v>
      </c>
    </row>
    <row r="4101" spans="1:26">
      <c r="A4101" s="5" t="s">
        <v>25</v>
      </c>
      <c r="B4101" s="5">
        <v>5847</v>
      </c>
      <c r="C4101" s="5" t="s">
        <v>537</v>
      </c>
      <c r="D4101" s="6">
        <v>205847000962</v>
      </c>
      <c r="E4101" s="5" t="s">
        <v>1679</v>
      </c>
      <c r="F4101" s="6">
        <v>205847000962</v>
      </c>
      <c r="G4101" s="5" t="s">
        <v>18345</v>
      </c>
      <c r="H4101" s="5" t="s">
        <v>1680</v>
      </c>
      <c r="I4101" s="5" t="s">
        <v>18346</v>
      </c>
      <c r="J4101" s="5" t="s">
        <v>30</v>
      </c>
      <c r="K4101" s="5" t="s">
        <v>111</v>
      </c>
      <c r="L4101" s="5" t="s">
        <v>112</v>
      </c>
      <c r="M4101" s="5" t="s">
        <v>65</v>
      </c>
      <c r="N4101" s="5" t="s">
        <v>34</v>
      </c>
      <c r="O4101" s="5" t="s">
        <v>113</v>
      </c>
      <c r="P4101" s="5" t="s">
        <v>122</v>
      </c>
      <c r="T4101" s="5">
        <v>1</v>
      </c>
      <c r="U4101" s="5" t="s">
        <v>375</v>
      </c>
      <c r="V4101" s="5" t="s">
        <v>38</v>
      </c>
      <c r="W4101" s="5" t="s">
        <v>13288</v>
      </c>
      <c r="X4101" s="5" t="str">
        <f>+VLOOKUP(C4101,Hoja1!$E$2:$F$125,2,0)</f>
        <v>URRAO</v>
      </c>
      <c r="Y4101" s="6" t="s">
        <v>15909</v>
      </c>
      <c r="Z4101" s="6">
        <v>205847000962</v>
      </c>
    </row>
    <row r="4102" spans="1:26">
      <c r="A4102" s="5" t="s">
        <v>25</v>
      </c>
      <c r="B4102" s="5">
        <v>5847</v>
      </c>
      <c r="C4102" s="5" t="s">
        <v>537</v>
      </c>
      <c r="D4102" s="6">
        <v>205847001373</v>
      </c>
      <c r="E4102" s="5" t="s">
        <v>18365</v>
      </c>
      <c r="F4102" s="6">
        <v>205847001373</v>
      </c>
      <c r="G4102" s="5" t="s">
        <v>6402</v>
      </c>
      <c r="H4102" s="5" t="s">
        <v>1685</v>
      </c>
      <c r="I4102" s="5" t="s">
        <v>6403</v>
      </c>
      <c r="J4102" s="5" t="s">
        <v>30</v>
      </c>
      <c r="K4102" s="5" t="s">
        <v>111</v>
      </c>
      <c r="L4102" s="5" t="s">
        <v>112</v>
      </c>
      <c r="M4102" s="5" t="s">
        <v>65</v>
      </c>
      <c r="N4102" s="5" t="s">
        <v>34</v>
      </c>
      <c r="O4102" s="5" t="s">
        <v>113</v>
      </c>
      <c r="P4102" s="5" t="s">
        <v>122</v>
      </c>
      <c r="T4102" s="5">
        <v>1</v>
      </c>
      <c r="U4102" s="5" t="s">
        <v>375</v>
      </c>
      <c r="V4102" s="5" t="s">
        <v>38</v>
      </c>
      <c r="W4102" s="5" t="s">
        <v>13304</v>
      </c>
      <c r="X4102" s="5" t="str">
        <f>+VLOOKUP(C4102,Hoja1!$E$2:$F$125,2,0)</f>
        <v>URRAO</v>
      </c>
      <c r="Y4102" s="6" t="s">
        <v>19091</v>
      </c>
      <c r="Z4102" s="6">
        <v>205847001373</v>
      </c>
    </row>
    <row r="4103" spans="1:26">
      <c r="A4103" s="5" t="s">
        <v>25</v>
      </c>
      <c r="B4103" s="5">
        <v>5847</v>
      </c>
      <c r="C4103" s="5" t="s">
        <v>537</v>
      </c>
      <c r="D4103" s="6">
        <v>105847001239</v>
      </c>
      <c r="E4103" s="5" t="s">
        <v>2607</v>
      </c>
      <c r="F4103" s="6">
        <v>105847001239</v>
      </c>
      <c r="G4103" s="5" t="s">
        <v>2608</v>
      </c>
      <c r="H4103" s="5">
        <v>8504346</v>
      </c>
      <c r="I4103" s="5" t="s">
        <v>2609</v>
      </c>
      <c r="J4103" s="5" t="s">
        <v>30</v>
      </c>
      <c r="K4103" s="5" t="s">
        <v>111</v>
      </c>
      <c r="L4103" s="5" t="s">
        <v>112</v>
      </c>
      <c r="M4103" s="5" t="s">
        <v>466</v>
      </c>
      <c r="N4103" s="5" t="s">
        <v>34</v>
      </c>
      <c r="O4103" s="5" t="s">
        <v>1210</v>
      </c>
      <c r="P4103" s="5" t="s">
        <v>10917</v>
      </c>
      <c r="T4103" s="5">
        <v>1</v>
      </c>
      <c r="U4103" s="5" t="s">
        <v>375</v>
      </c>
      <c r="V4103" s="5" t="s">
        <v>38</v>
      </c>
      <c r="W4103" s="5" t="s">
        <v>13241</v>
      </c>
      <c r="X4103" s="5" t="str">
        <f>+VLOOKUP(C4103,Hoja1!$E$2:$F$125,2,0)</f>
        <v>URRAO</v>
      </c>
      <c r="Y4103" s="6" t="s">
        <v>15910</v>
      </c>
      <c r="Z4103" s="6">
        <v>105847001239</v>
      </c>
    </row>
    <row r="4104" spans="1:26">
      <c r="A4104" s="5" t="s">
        <v>25</v>
      </c>
      <c r="B4104" s="5">
        <v>5847</v>
      </c>
      <c r="C4104" s="5" t="s">
        <v>537</v>
      </c>
      <c r="D4104" s="6">
        <v>205847001471</v>
      </c>
      <c r="E4104" s="5" t="s">
        <v>7769</v>
      </c>
      <c r="F4104" s="6">
        <v>205847001471</v>
      </c>
      <c r="G4104" s="5" t="s">
        <v>7770</v>
      </c>
      <c r="H4104" s="5">
        <v>8502612</v>
      </c>
      <c r="I4104" s="5" t="s">
        <v>7771</v>
      </c>
      <c r="J4104" s="5" t="s">
        <v>347</v>
      </c>
      <c r="K4104" s="5" t="s">
        <v>111</v>
      </c>
      <c r="L4104" s="5" t="s">
        <v>112</v>
      </c>
      <c r="M4104" s="5" t="s">
        <v>65</v>
      </c>
      <c r="N4104" s="5" t="s">
        <v>367</v>
      </c>
      <c r="O4104" s="5" t="s">
        <v>368</v>
      </c>
      <c r="P4104" s="5" t="s">
        <v>2564</v>
      </c>
      <c r="T4104" s="5">
        <v>1</v>
      </c>
      <c r="U4104" s="5" t="s">
        <v>375</v>
      </c>
      <c r="V4104" s="5" t="s">
        <v>38</v>
      </c>
      <c r="W4104" s="5" t="s">
        <v>13311</v>
      </c>
      <c r="X4104" s="5" t="str">
        <f>+VLOOKUP(C4104,Hoja1!$E$2:$F$125,2,0)</f>
        <v>URRAO</v>
      </c>
      <c r="Y4104" s="6" t="s">
        <v>15911</v>
      </c>
      <c r="Z4104" s="6">
        <v>205847001471</v>
      </c>
    </row>
    <row r="4105" spans="1:26">
      <c r="A4105" s="5" t="s">
        <v>25</v>
      </c>
      <c r="B4105" s="5">
        <v>5847</v>
      </c>
      <c r="C4105" s="5" t="s">
        <v>537</v>
      </c>
      <c r="D4105" s="6">
        <v>205847000288</v>
      </c>
      <c r="E4105" s="5" t="s">
        <v>3995</v>
      </c>
      <c r="F4105" s="6">
        <v>205847000288</v>
      </c>
      <c r="G4105" s="5" t="s">
        <v>3996</v>
      </c>
      <c r="H4105" s="5">
        <v>8502612</v>
      </c>
      <c r="I4105" s="5" t="s">
        <v>5738</v>
      </c>
      <c r="J4105" s="5" t="s">
        <v>30</v>
      </c>
      <c r="K4105" s="5" t="s">
        <v>111</v>
      </c>
      <c r="L4105" s="5" t="s">
        <v>112</v>
      </c>
      <c r="M4105" s="5" t="s">
        <v>65</v>
      </c>
      <c r="N4105" s="5" t="s">
        <v>34</v>
      </c>
      <c r="O4105" s="5" t="s">
        <v>113</v>
      </c>
      <c r="P4105" s="5" t="s">
        <v>114</v>
      </c>
      <c r="T4105" s="5">
        <v>1</v>
      </c>
      <c r="U4105" s="5" t="s">
        <v>375</v>
      </c>
      <c r="V4105" s="5" t="s">
        <v>38</v>
      </c>
      <c r="W4105" s="5" t="s">
        <v>13258</v>
      </c>
      <c r="X4105" s="5" t="str">
        <f>+VLOOKUP(C4105,Hoja1!$E$2:$F$125,2,0)</f>
        <v>URRAO</v>
      </c>
      <c r="Y4105" s="6" t="s">
        <v>15912</v>
      </c>
      <c r="Z4105" s="6">
        <v>205847000288</v>
      </c>
    </row>
    <row r="4106" spans="1:26">
      <c r="A4106" s="5" t="s">
        <v>25</v>
      </c>
      <c r="B4106" s="5">
        <v>5847</v>
      </c>
      <c r="C4106" s="5" t="s">
        <v>537</v>
      </c>
      <c r="D4106" s="6">
        <v>205847001314</v>
      </c>
      <c r="E4106" s="5" t="s">
        <v>1071</v>
      </c>
      <c r="F4106" s="6">
        <v>205847001314</v>
      </c>
      <c r="G4106" s="5" t="s">
        <v>1072</v>
      </c>
      <c r="H4106" s="5">
        <v>8502612</v>
      </c>
      <c r="I4106" s="5" t="s">
        <v>18344</v>
      </c>
      <c r="J4106" s="5" t="s">
        <v>30</v>
      </c>
      <c r="K4106" s="5" t="s">
        <v>111</v>
      </c>
      <c r="L4106" s="5" t="s">
        <v>112</v>
      </c>
      <c r="M4106" s="5" t="s">
        <v>65</v>
      </c>
      <c r="N4106" s="5" t="s">
        <v>34</v>
      </c>
      <c r="O4106" s="5" t="s">
        <v>113</v>
      </c>
      <c r="P4106" s="5" t="s">
        <v>122</v>
      </c>
      <c r="T4106" s="5">
        <v>1</v>
      </c>
      <c r="U4106" s="5" t="s">
        <v>375</v>
      </c>
      <c r="V4106" s="5" t="s">
        <v>38</v>
      </c>
      <c r="W4106" s="5" t="s">
        <v>13299</v>
      </c>
      <c r="X4106" s="5" t="str">
        <f>+VLOOKUP(C4106,Hoja1!$E$2:$F$125,2,0)</f>
        <v>URRAO</v>
      </c>
      <c r="Y4106" s="6" t="s">
        <v>15913</v>
      </c>
      <c r="Z4106" s="6">
        <v>205847001314</v>
      </c>
    </row>
    <row r="4107" spans="1:26">
      <c r="A4107" s="5" t="s">
        <v>25</v>
      </c>
      <c r="B4107" s="5">
        <v>5847</v>
      </c>
      <c r="C4107" s="5" t="s">
        <v>537</v>
      </c>
      <c r="D4107" s="6">
        <v>205847001446</v>
      </c>
      <c r="E4107" s="5" t="s">
        <v>3473</v>
      </c>
      <c r="F4107" s="6">
        <v>205847001446</v>
      </c>
      <c r="G4107" s="5" t="s">
        <v>3474</v>
      </c>
      <c r="H4107" s="5">
        <v>8502612</v>
      </c>
      <c r="I4107" s="5" t="s">
        <v>3475</v>
      </c>
      <c r="J4107" s="5" t="s">
        <v>30</v>
      </c>
      <c r="K4107" s="5" t="s">
        <v>111</v>
      </c>
      <c r="L4107" s="5" t="s">
        <v>112</v>
      </c>
      <c r="M4107" s="5" t="s">
        <v>65</v>
      </c>
      <c r="N4107" s="5" t="s">
        <v>34</v>
      </c>
      <c r="O4107" s="5" t="s">
        <v>113</v>
      </c>
      <c r="P4107" s="5" t="s">
        <v>122</v>
      </c>
      <c r="T4107" s="5">
        <v>1</v>
      </c>
      <c r="U4107" s="5" t="s">
        <v>375</v>
      </c>
      <c r="V4107" s="5" t="s">
        <v>38</v>
      </c>
      <c r="W4107" s="5" t="s">
        <v>13308</v>
      </c>
      <c r="X4107" s="5" t="str">
        <f>+VLOOKUP(C4107,Hoja1!$E$2:$F$125,2,0)</f>
        <v>URRAO</v>
      </c>
      <c r="Y4107" s="6" t="s">
        <v>15914</v>
      </c>
      <c r="Z4107" s="6">
        <v>205847001446</v>
      </c>
    </row>
    <row r="4108" spans="1:26">
      <c r="A4108" s="5" t="s">
        <v>25</v>
      </c>
      <c r="B4108" s="5">
        <v>5847</v>
      </c>
      <c r="C4108" s="5" t="s">
        <v>537</v>
      </c>
      <c r="D4108" s="6">
        <v>205847000831</v>
      </c>
      <c r="E4108" s="5" t="s">
        <v>3231</v>
      </c>
      <c r="F4108" s="6">
        <v>205847000831</v>
      </c>
      <c r="G4108" s="5" t="s">
        <v>3232</v>
      </c>
      <c r="H4108" s="5">
        <v>8502612</v>
      </c>
      <c r="I4108" s="5" t="s">
        <v>3476</v>
      </c>
      <c r="J4108" s="5" t="s">
        <v>30</v>
      </c>
      <c r="K4108" s="5" t="s">
        <v>111</v>
      </c>
      <c r="L4108" s="5" t="s">
        <v>112</v>
      </c>
      <c r="M4108" s="5" t="s">
        <v>65</v>
      </c>
      <c r="N4108" s="5" t="s">
        <v>34</v>
      </c>
      <c r="O4108" s="5" t="s">
        <v>113</v>
      </c>
      <c r="P4108" s="5" t="s">
        <v>122</v>
      </c>
      <c r="T4108" s="5">
        <v>1</v>
      </c>
      <c r="U4108" s="5" t="s">
        <v>375</v>
      </c>
      <c r="V4108" s="5" t="s">
        <v>38</v>
      </c>
      <c r="W4108" s="5" t="s">
        <v>13283</v>
      </c>
      <c r="X4108" s="5" t="str">
        <f>+VLOOKUP(C4108,Hoja1!$E$2:$F$125,2,0)</f>
        <v>URRAO</v>
      </c>
      <c r="Y4108" s="6" t="s">
        <v>15915</v>
      </c>
      <c r="Z4108" s="6">
        <v>205847000831</v>
      </c>
    </row>
    <row r="4109" spans="1:26">
      <c r="A4109" s="5" t="s">
        <v>25</v>
      </c>
      <c r="B4109" s="5">
        <v>5847</v>
      </c>
      <c r="C4109" s="5" t="s">
        <v>537</v>
      </c>
      <c r="D4109" s="6">
        <v>205847000407</v>
      </c>
      <c r="E4109" s="5" t="s">
        <v>972</v>
      </c>
      <c r="F4109" s="6">
        <v>205847000407</v>
      </c>
      <c r="G4109" s="5" t="s">
        <v>973</v>
      </c>
      <c r="H4109" s="5">
        <v>8502612</v>
      </c>
      <c r="I4109" s="5" t="s">
        <v>4318</v>
      </c>
      <c r="J4109" s="5" t="s">
        <v>30</v>
      </c>
      <c r="K4109" s="5" t="s">
        <v>111</v>
      </c>
      <c r="L4109" s="5" t="s">
        <v>112</v>
      </c>
      <c r="M4109" s="5" t="s">
        <v>541</v>
      </c>
      <c r="N4109" s="5" t="s">
        <v>34</v>
      </c>
      <c r="O4109" s="5" t="s">
        <v>1210</v>
      </c>
      <c r="P4109" s="5" t="s">
        <v>10922</v>
      </c>
      <c r="T4109" s="5">
        <v>1</v>
      </c>
      <c r="U4109" s="5" t="s">
        <v>375</v>
      </c>
      <c r="V4109" s="5" t="s">
        <v>38</v>
      </c>
      <c r="W4109" s="5" t="s">
        <v>13267</v>
      </c>
      <c r="X4109" s="5" t="str">
        <f>+VLOOKUP(C4109,Hoja1!$E$2:$F$125,2,0)</f>
        <v>URRAO</v>
      </c>
      <c r="Y4109" s="6" t="s">
        <v>15916</v>
      </c>
      <c r="Z4109" s="6">
        <v>205847000407</v>
      </c>
    </row>
    <row r="4110" spans="1:26">
      <c r="A4110" s="5" t="s">
        <v>25</v>
      </c>
      <c r="B4110" s="5">
        <v>5847</v>
      </c>
      <c r="C4110" s="5" t="s">
        <v>537</v>
      </c>
      <c r="D4110" s="6">
        <v>205847012621</v>
      </c>
      <c r="E4110" s="5" t="s">
        <v>1681</v>
      </c>
      <c r="F4110" s="6">
        <v>205847012621</v>
      </c>
      <c r="G4110" s="5" t="s">
        <v>18363</v>
      </c>
      <c r="H4110" s="5">
        <v>8502612</v>
      </c>
      <c r="I4110" s="5" t="s">
        <v>238</v>
      </c>
      <c r="J4110" s="5" t="s">
        <v>30</v>
      </c>
      <c r="K4110" s="5" t="s">
        <v>111</v>
      </c>
      <c r="L4110" s="5" t="s">
        <v>112</v>
      </c>
      <c r="M4110" s="5" t="s">
        <v>65</v>
      </c>
      <c r="N4110" s="5" t="s">
        <v>34</v>
      </c>
      <c r="O4110" s="5" t="s">
        <v>113</v>
      </c>
      <c r="P4110" s="5" t="s">
        <v>122</v>
      </c>
      <c r="T4110" s="5">
        <v>1</v>
      </c>
      <c r="U4110" s="5" t="s">
        <v>375</v>
      </c>
      <c r="V4110" s="5" t="s">
        <v>38</v>
      </c>
      <c r="W4110" s="5" t="s">
        <v>1682</v>
      </c>
      <c r="X4110" s="5" t="str">
        <f>+VLOOKUP(C4110,Hoja1!$E$2:$F$125,2,0)</f>
        <v>URRAO</v>
      </c>
      <c r="Y4110" s="6" t="s">
        <v>15917</v>
      </c>
      <c r="Z4110" s="6">
        <v>205847012621</v>
      </c>
    </row>
    <row r="4111" spans="1:26">
      <c r="A4111" s="5" t="s">
        <v>25</v>
      </c>
      <c r="B4111" s="5">
        <v>5847</v>
      </c>
      <c r="C4111" s="5" t="s">
        <v>537</v>
      </c>
      <c r="D4111" s="6">
        <v>205847000326</v>
      </c>
      <c r="E4111" s="5" t="s">
        <v>1235</v>
      </c>
      <c r="F4111" s="6">
        <v>205847000326</v>
      </c>
      <c r="G4111" s="5" t="s">
        <v>3477</v>
      </c>
      <c r="H4111" s="5">
        <v>8502612</v>
      </c>
      <c r="I4111" s="5" t="s">
        <v>3478</v>
      </c>
      <c r="J4111" s="5" t="s">
        <v>30</v>
      </c>
      <c r="K4111" s="5" t="s">
        <v>111</v>
      </c>
      <c r="L4111" s="5" t="s">
        <v>112</v>
      </c>
      <c r="M4111" s="5" t="s">
        <v>65</v>
      </c>
      <c r="N4111" s="5" t="s">
        <v>34</v>
      </c>
      <c r="O4111" s="5" t="s">
        <v>113</v>
      </c>
      <c r="P4111" s="5" t="s">
        <v>122</v>
      </c>
      <c r="T4111" s="5">
        <v>1</v>
      </c>
      <c r="U4111" s="5" t="s">
        <v>375</v>
      </c>
      <c r="V4111" s="5" t="s">
        <v>38</v>
      </c>
      <c r="W4111" s="5" t="s">
        <v>13262</v>
      </c>
      <c r="X4111" s="5" t="str">
        <f>+VLOOKUP(C4111,Hoja1!$E$2:$F$125,2,0)</f>
        <v>URRAO</v>
      </c>
      <c r="Y4111" s="6" t="s">
        <v>15918</v>
      </c>
      <c r="Z4111" s="6">
        <v>205847000326</v>
      </c>
    </row>
    <row r="4112" spans="1:26">
      <c r="A4112" s="5" t="s">
        <v>25</v>
      </c>
      <c r="B4112" s="5">
        <v>5847</v>
      </c>
      <c r="C4112" s="5" t="s">
        <v>537</v>
      </c>
      <c r="D4112" s="6">
        <v>205847000580</v>
      </c>
      <c r="E4112" s="5" t="s">
        <v>1696</v>
      </c>
      <c r="F4112" s="6">
        <v>205847000580</v>
      </c>
      <c r="G4112" s="5" t="s">
        <v>1697</v>
      </c>
      <c r="H4112" s="5">
        <v>8502612</v>
      </c>
      <c r="I4112" s="5" t="s">
        <v>13278</v>
      </c>
      <c r="J4112" s="5" t="s">
        <v>30</v>
      </c>
      <c r="K4112" s="5" t="s">
        <v>111</v>
      </c>
      <c r="L4112" s="5" t="s">
        <v>112</v>
      </c>
      <c r="M4112" s="5" t="s">
        <v>65</v>
      </c>
      <c r="N4112" s="5" t="s">
        <v>34</v>
      </c>
      <c r="O4112" s="5" t="s">
        <v>113</v>
      </c>
      <c r="P4112" s="5" t="s">
        <v>122</v>
      </c>
      <c r="T4112" s="5">
        <v>1</v>
      </c>
      <c r="U4112" s="5" t="s">
        <v>375</v>
      </c>
      <c r="V4112" s="5" t="s">
        <v>38</v>
      </c>
      <c r="W4112" s="5" t="s">
        <v>13279</v>
      </c>
      <c r="X4112" s="5" t="str">
        <f>+VLOOKUP(C4112,Hoja1!$E$2:$F$125,2,0)</f>
        <v>URRAO</v>
      </c>
      <c r="Y4112" s="6" t="s">
        <v>15919</v>
      </c>
      <c r="Z4112" s="6">
        <v>205847000580</v>
      </c>
    </row>
    <row r="4113" spans="1:26">
      <c r="A4113" s="5" t="s">
        <v>25</v>
      </c>
      <c r="B4113" s="5">
        <v>5847</v>
      </c>
      <c r="C4113" s="5" t="s">
        <v>537</v>
      </c>
      <c r="D4113" s="6">
        <v>205847001560</v>
      </c>
      <c r="E4113" s="5" t="s">
        <v>1157</v>
      </c>
      <c r="F4113" s="6">
        <v>205847001560</v>
      </c>
      <c r="G4113" s="5" t="s">
        <v>236</v>
      </c>
      <c r="H4113" s="5">
        <v>8502612</v>
      </c>
      <c r="I4113" s="5" t="s">
        <v>9382</v>
      </c>
      <c r="J4113" s="5" t="s">
        <v>347</v>
      </c>
      <c r="K4113" s="5" t="s">
        <v>111</v>
      </c>
      <c r="L4113" s="5" t="s">
        <v>112</v>
      </c>
      <c r="M4113" s="5" t="s">
        <v>65</v>
      </c>
      <c r="N4113" s="5" t="s">
        <v>367</v>
      </c>
      <c r="O4113" s="5" t="s">
        <v>368</v>
      </c>
      <c r="P4113" s="5" t="s">
        <v>2564</v>
      </c>
      <c r="T4113" s="5">
        <v>1</v>
      </c>
      <c r="U4113" s="5" t="s">
        <v>375</v>
      </c>
      <c r="V4113" s="5" t="s">
        <v>38</v>
      </c>
      <c r="W4113" s="5" t="s">
        <v>13319</v>
      </c>
      <c r="X4113" s="5" t="str">
        <f>+VLOOKUP(C4113,Hoja1!$E$2:$F$125,2,0)</f>
        <v>URRAO</v>
      </c>
      <c r="Y4113" s="6" t="s">
        <v>15920</v>
      </c>
      <c r="Z4113" s="6">
        <v>205847001560</v>
      </c>
    </row>
    <row r="4114" spans="1:26">
      <c r="A4114" s="5" t="s">
        <v>25</v>
      </c>
      <c r="B4114" s="5">
        <v>5847</v>
      </c>
      <c r="C4114" s="5" t="s">
        <v>537</v>
      </c>
      <c r="D4114" s="6">
        <v>205847000377</v>
      </c>
      <c r="E4114" s="5" t="s">
        <v>2596</v>
      </c>
      <c r="F4114" s="6">
        <v>205847000377</v>
      </c>
      <c r="G4114" s="5" t="s">
        <v>2597</v>
      </c>
      <c r="H4114" s="5">
        <v>8502612</v>
      </c>
      <c r="I4114" s="5" t="s">
        <v>2598</v>
      </c>
      <c r="J4114" s="5" t="s">
        <v>30</v>
      </c>
      <c r="K4114" s="5" t="s">
        <v>111</v>
      </c>
      <c r="L4114" s="5" t="s">
        <v>112</v>
      </c>
      <c r="M4114" s="5" t="s">
        <v>65</v>
      </c>
      <c r="N4114" s="5" t="s">
        <v>34</v>
      </c>
      <c r="O4114" s="5" t="s">
        <v>113</v>
      </c>
      <c r="P4114" s="5" t="s">
        <v>122</v>
      </c>
      <c r="Q4114" s="5" t="s">
        <v>982</v>
      </c>
      <c r="T4114" s="5">
        <v>1</v>
      </c>
      <c r="U4114" s="5" t="s">
        <v>375</v>
      </c>
      <c r="V4114" s="5" t="s">
        <v>38</v>
      </c>
      <c r="W4114" s="5" t="s">
        <v>13264</v>
      </c>
      <c r="X4114" s="5" t="str">
        <f>+VLOOKUP(C4114,Hoja1!$E$2:$F$125,2,0)</f>
        <v>URRAO</v>
      </c>
      <c r="Y4114" s="6" t="s">
        <v>15921</v>
      </c>
      <c r="Z4114" s="6">
        <v>205847000377</v>
      </c>
    </row>
    <row r="4115" spans="1:26">
      <c r="A4115" s="5" t="s">
        <v>25</v>
      </c>
      <c r="B4115" s="5">
        <v>5847</v>
      </c>
      <c r="C4115" s="5" t="s">
        <v>537</v>
      </c>
      <c r="D4115" s="6">
        <v>205847000172</v>
      </c>
      <c r="E4115" s="5" t="s">
        <v>5335</v>
      </c>
      <c r="F4115" s="6">
        <v>205847000172</v>
      </c>
      <c r="G4115" s="5" t="s">
        <v>3969</v>
      </c>
      <c r="H4115" s="5">
        <v>8502612</v>
      </c>
      <c r="I4115" s="5" t="s">
        <v>5737</v>
      </c>
      <c r="J4115" s="5" t="s">
        <v>30</v>
      </c>
      <c r="K4115" s="5" t="s">
        <v>111</v>
      </c>
      <c r="L4115" s="5" t="s">
        <v>112</v>
      </c>
      <c r="M4115" s="5" t="s">
        <v>65</v>
      </c>
      <c r="N4115" s="5" t="s">
        <v>34</v>
      </c>
      <c r="O4115" s="5" t="s">
        <v>113</v>
      </c>
      <c r="P4115" s="5" t="s">
        <v>122</v>
      </c>
      <c r="R4115" s="5" t="s">
        <v>1183</v>
      </c>
      <c r="T4115" s="5">
        <v>1</v>
      </c>
      <c r="U4115" s="5" t="s">
        <v>375</v>
      </c>
      <c r="V4115" s="5" t="s">
        <v>38</v>
      </c>
      <c r="W4115" s="5" t="s">
        <v>13253</v>
      </c>
      <c r="X4115" s="5" t="str">
        <f>+VLOOKUP(C4115,Hoja1!$E$2:$F$125,2,0)</f>
        <v>URRAO</v>
      </c>
      <c r="Y4115" s="6" t="s">
        <v>15922</v>
      </c>
      <c r="Z4115" s="6">
        <v>205847000172</v>
      </c>
    </row>
    <row r="4116" spans="1:26">
      <c r="A4116" s="5" t="s">
        <v>25</v>
      </c>
      <c r="B4116" s="5">
        <v>5847</v>
      </c>
      <c r="C4116" s="5" t="s">
        <v>537</v>
      </c>
      <c r="D4116" s="6">
        <v>205847001012</v>
      </c>
      <c r="E4116" s="5" t="s">
        <v>6404</v>
      </c>
      <c r="F4116" s="6">
        <v>205847001012</v>
      </c>
      <c r="G4116" s="5" t="s">
        <v>1834</v>
      </c>
      <c r="H4116" s="5">
        <v>8502612</v>
      </c>
      <c r="I4116" s="5" t="s">
        <v>6405</v>
      </c>
      <c r="J4116" s="5" t="s">
        <v>30</v>
      </c>
      <c r="K4116" s="5" t="s">
        <v>111</v>
      </c>
      <c r="L4116" s="5" t="s">
        <v>112</v>
      </c>
      <c r="M4116" s="5" t="s">
        <v>65</v>
      </c>
      <c r="N4116" s="5" t="s">
        <v>34</v>
      </c>
      <c r="O4116" s="5" t="s">
        <v>113</v>
      </c>
      <c r="P4116" s="5" t="s">
        <v>122</v>
      </c>
      <c r="T4116" s="5">
        <v>1</v>
      </c>
      <c r="U4116" s="5" t="s">
        <v>375</v>
      </c>
      <c r="V4116" s="5" t="s">
        <v>38</v>
      </c>
      <c r="W4116" s="5" t="s">
        <v>13289</v>
      </c>
      <c r="X4116" s="5" t="str">
        <f>+VLOOKUP(C4116,Hoja1!$E$2:$F$125,2,0)</f>
        <v>URRAO</v>
      </c>
      <c r="Y4116" s="6" t="s">
        <v>15923</v>
      </c>
      <c r="Z4116" s="6">
        <v>205847001012</v>
      </c>
    </row>
    <row r="4117" spans="1:26">
      <c r="A4117" s="5" t="s">
        <v>25</v>
      </c>
      <c r="B4117" s="5">
        <v>5847</v>
      </c>
      <c r="C4117" s="5" t="s">
        <v>537</v>
      </c>
      <c r="D4117" s="6">
        <v>205847001063</v>
      </c>
      <c r="E4117" s="5" t="s">
        <v>7772</v>
      </c>
      <c r="F4117" s="6">
        <v>205847001063</v>
      </c>
      <c r="G4117" s="5" t="s">
        <v>7773</v>
      </c>
      <c r="H4117" s="5">
        <v>8502612</v>
      </c>
      <c r="I4117" s="5" t="s">
        <v>18361</v>
      </c>
      <c r="J4117" s="5" t="s">
        <v>347</v>
      </c>
      <c r="K4117" s="5" t="s">
        <v>111</v>
      </c>
      <c r="L4117" s="5" t="s">
        <v>112</v>
      </c>
      <c r="M4117" s="5" t="s">
        <v>65</v>
      </c>
      <c r="N4117" s="5" t="s">
        <v>367</v>
      </c>
      <c r="O4117" s="5" t="s">
        <v>368</v>
      </c>
      <c r="P4117" s="5" t="s">
        <v>2564</v>
      </c>
      <c r="T4117" s="5">
        <v>1</v>
      </c>
      <c r="U4117" s="5" t="s">
        <v>375</v>
      </c>
      <c r="V4117" s="5" t="s">
        <v>38</v>
      </c>
      <c r="W4117" s="5" t="s">
        <v>13292</v>
      </c>
      <c r="X4117" s="5" t="str">
        <f>+VLOOKUP(C4117,Hoja1!$E$2:$F$125,2,0)</f>
        <v>URRAO</v>
      </c>
      <c r="Y4117" s="6" t="s">
        <v>15924</v>
      </c>
      <c r="Z4117" s="6">
        <v>205847001063</v>
      </c>
    </row>
    <row r="4118" spans="1:26">
      <c r="A4118" s="5" t="s">
        <v>25</v>
      </c>
      <c r="B4118" s="5">
        <v>5847</v>
      </c>
      <c r="C4118" s="5" t="s">
        <v>537</v>
      </c>
      <c r="D4118" s="6">
        <v>205847001497</v>
      </c>
      <c r="E4118" s="5" t="s">
        <v>7774</v>
      </c>
      <c r="F4118" s="6">
        <v>205847001497</v>
      </c>
      <c r="G4118" s="5" t="s">
        <v>18362</v>
      </c>
      <c r="H4118" s="5">
        <v>8502612</v>
      </c>
      <c r="I4118" s="5" t="s">
        <v>7775</v>
      </c>
      <c r="J4118" s="5" t="s">
        <v>347</v>
      </c>
      <c r="K4118" s="5" t="s">
        <v>111</v>
      </c>
      <c r="L4118" s="5" t="s">
        <v>112</v>
      </c>
      <c r="M4118" s="5" t="s">
        <v>65</v>
      </c>
      <c r="N4118" s="5" t="s">
        <v>367</v>
      </c>
      <c r="O4118" s="5" t="s">
        <v>368</v>
      </c>
      <c r="P4118" s="5" t="s">
        <v>2564</v>
      </c>
      <c r="Q4118" s="5" t="s">
        <v>982</v>
      </c>
      <c r="T4118" s="5">
        <v>1</v>
      </c>
      <c r="U4118" s="5" t="s">
        <v>375</v>
      </c>
      <c r="V4118" s="5" t="s">
        <v>38</v>
      </c>
      <c r="W4118" s="5" t="s">
        <v>13314</v>
      </c>
      <c r="X4118" s="5" t="str">
        <f>+VLOOKUP(C4118,Hoja1!$E$2:$F$125,2,0)</f>
        <v>URRAO</v>
      </c>
      <c r="Y4118" s="6" t="s">
        <v>15925</v>
      </c>
      <c r="Z4118" s="6">
        <v>205847001497</v>
      </c>
    </row>
    <row r="4119" spans="1:26">
      <c r="A4119" s="5" t="s">
        <v>25</v>
      </c>
      <c r="B4119" s="5">
        <v>5847</v>
      </c>
      <c r="C4119" s="5" t="s">
        <v>537</v>
      </c>
      <c r="D4119" s="6">
        <v>205847000555</v>
      </c>
      <c r="E4119" s="5" t="s">
        <v>1907</v>
      </c>
      <c r="F4119" s="6">
        <v>205847000555</v>
      </c>
      <c r="G4119" s="5" t="s">
        <v>5072</v>
      </c>
      <c r="H4119" s="5">
        <v>8502612</v>
      </c>
      <c r="I4119" s="5" t="s">
        <v>5073</v>
      </c>
      <c r="J4119" s="5" t="s">
        <v>30</v>
      </c>
      <c r="K4119" s="5" t="s">
        <v>111</v>
      </c>
      <c r="L4119" s="5" t="s">
        <v>112</v>
      </c>
      <c r="M4119" s="5" t="s">
        <v>65</v>
      </c>
      <c r="N4119" s="5" t="s">
        <v>34</v>
      </c>
      <c r="O4119" s="5" t="s">
        <v>113</v>
      </c>
      <c r="P4119" s="5" t="s">
        <v>122</v>
      </c>
      <c r="T4119" s="5">
        <v>1</v>
      </c>
      <c r="U4119" s="5" t="s">
        <v>375</v>
      </c>
      <c r="V4119" s="5" t="s">
        <v>38</v>
      </c>
      <c r="W4119" s="5" t="s">
        <v>13277</v>
      </c>
      <c r="X4119" s="5" t="str">
        <f>+VLOOKUP(C4119,Hoja1!$E$2:$F$125,2,0)</f>
        <v>URRAO</v>
      </c>
      <c r="Y4119" s="6" t="s">
        <v>15926</v>
      </c>
      <c r="Z4119" s="6">
        <v>205847000555</v>
      </c>
    </row>
    <row r="4120" spans="1:26">
      <c r="A4120" s="5" t="s">
        <v>25</v>
      </c>
      <c r="B4120" s="5">
        <v>5847</v>
      </c>
      <c r="C4120" s="5" t="s">
        <v>537</v>
      </c>
      <c r="D4120" s="6">
        <v>205847001292</v>
      </c>
      <c r="E4120" s="5" t="s">
        <v>5070</v>
      </c>
      <c r="F4120" s="6">
        <v>205847001292</v>
      </c>
      <c r="G4120" s="5" t="s">
        <v>18367</v>
      </c>
      <c r="H4120" s="5">
        <v>8502612</v>
      </c>
      <c r="I4120" s="5" t="s">
        <v>5071</v>
      </c>
      <c r="J4120" s="5" t="s">
        <v>30</v>
      </c>
      <c r="K4120" s="5" t="s">
        <v>111</v>
      </c>
      <c r="L4120" s="5" t="s">
        <v>112</v>
      </c>
      <c r="M4120" s="5" t="s">
        <v>65</v>
      </c>
      <c r="N4120" s="5" t="s">
        <v>34</v>
      </c>
      <c r="O4120" s="5" t="s">
        <v>113</v>
      </c>
      <c r="P4120" s="5" t="s">
        <v>122</v>
      </c>
      <c r="T4120" s="5">
        <v>1</v>
      </c>
      <c r="U4120" s="5" t="s">
        <v>375</v>
      </c>
      <c r="V4120" s="5" t="s">
        <v>38</v>
      </c>
      <c r="W4120" s="5" t="s">
        <v>13298</v>
      </c>
      <c r="X4120" s="5" t="str">
        <f>+VLOOKUP(C4120,Hoja1!$E$2:$F$125,2,0)</f>
        <v>URRAO</v>
      </c>
      <c r="Y4120" s="6" t="s">
        <v>15927</v>
      </c>
      <c r="Z4120" s="6">
        <v>205847001292</v>
      </c>
    </row>
    <row r="4121" spans="1:26">
      <c r="A4121" s="5" t="s">
        <v>25</v>
      </c>
      <c r="B4121" s="5">
        <v>5847</v>
      </c>
      <c r="C4121" s="5" t="s">
        <v>537</v>
      </c>
      <c r="D4121" s="6">
        <v>205847000113</v>
      </c>
      <c r="E4121" s="5" t="s">
        <v>7037</v>
      </c>
      <c r="F4121" s="6">
        <v>205847000113</v>
      </c>
      <c r="G4121" s="5" t="s">
        <v>7038</v>
      </c>
      <c r="H4121" s="5">
        <v>8502612</v>
      </c>
      <c r="I4121" s="5" t="s">
        <v>7039</v>
      </c>
      <c r="J4121" s="5" t="s">
        <v>30</v>
      </c>
      <c r="K4121" s="5" t="s">
        <v>111</v>
      </c>
      <c r="L4121" s="5" t="s">
        <v>112</v>
      </c>
      <c r="M4121" s="5" t="s">
        <v>65</v>
      </c>
      <c r="N4121" s="5" t="s">
        <v>34</v>
      </c>
      <c r="O4121" s="5" t="s">
        <v>113</v>
      </c>
      <c r="P4121" s="5" t="s">
        <v>122</v>
      </c>
      <c r="T4121" s="5">
        <v>1</v>
      </c>
      <c r="U4121" s="5" t="s">
        <v>375</v>
      </c>
      <c r="V4121" s="5" t="s">
        <v>38</v>
      </c>
      <c r="W4121" s="5" t="s">
        <v>13246</v>
      </c>
      <c r="X4121" s="5" t="str">
        <f>+VLOOKUP(C4121,Hoja1!$E$2:$F$125,2,0)</f>
        <v>URRAO</v>
      </c>
      <c r="Y4121" s="6" t="s">
        <v>15928</v>
      </c>
      <c r="Z4121" s="6">
        <v>205847000113</v>
      </c>
    </row>
    <row r="4122" spans="1:26">
      <c r="A4122" s="5" t="s">
        <v>25</v>
      </c>
      <c r="B4122" s="5">
        <v>5847</v>
      </c>
      <c r="C4122" s="5" t="s">
        <v>537</v>
      </c>
      <c r="D4122" s="6">
        <v>205847001381</v>
      </c>
      <c r="E4122" s="5" t="s">
        <v>1691</v>
      </c>
      <c r="F4122" s="6">
        <v>205847001381</v>
      </c>
      <c r="G4122" s="5" t="s">
        <v>1692</v>
      </c>
      <c r="H4122" s="5">
        <v>8502612</v>
      </c>
      <c r="I4122" s="5" t="s">
        <v>18368</v>
      </c>
      <c r="J4122" s="5" t="s">
        <v>30</v>
      </c>
      <c r="K4122" s="5" t="s">
        <v>111</v>
      </c>
      <c r="L4122" s="5" t="s">
        <v>112</v>
      </c>
      <c r="M4122" s="5" t="s">
        <v>65</v>
      </c>
      <c r="N4122" s="5" t="s">
        <v>34</v>
      </c>
      <c r="O4122" s="5" t="s">
        <v>113</v>
      </c>
      <c r="P4122" s="5" t="s">
        <v>122</v>
      </c>
      <c r="T4122" s="5">
        <v>1</v>
      </c>
      <c r="U4122" s="5" t="s">
        <v>375</v>
      </c>
      <c r="V4122" s="5" t="s">
        <v>38</v>
      </c>
      <c r="W4122" s="5" t="s">
        <v>1693</v>
      </c>
      <c r="X4122" s="5" t="str">
        <f>+VLOOKUP(C4122,Hoja1!$E$2:$F$125,2,0)</f>
        <v>URRAO</v>
      </c>
      <c r="Y4122" s="6" t="s">
        <v>15929</v>
      </c>
      <c r="Z4122" s="6">
        <v>205847001381</v>
      </c>
    </row>
    <row r="4123" spans="1:26">
      <c r="A4123" s="5" t="s">
        <v>25</v>
      </c>
      <c r="B4123" s="5">
        <v>5847</v>
      </c>
      <c r="C4123" s="5" t="s">
        <v>537</v>
      </c>
      <c r="D4123" s="6">
        <v>205847000792</v>
      </c>
      <c r="E4123" s="5" t="s">
        <v>6410</v>
      </c>
      <c r="F4123" s="6">
        <v>205847000792</v>
      </c>
      <c r="G4123" s="5" t="s">
        <v>6411</v>
      </c>
      <c r="H4123" s="5">
        <v>8502612</v>
      </c>
      <c r="I4123" s="5" t="s">
        <v>6412</v>
      </c>
      <c r="J4123" s="5" t="s">
        <v>30</v>
      </c>
      <c r="K4123" s="5" t="s">
        <v>111</v>
      </c>
      <c r="L4123" s="5" t="s">
        <v>112</v>
      </c>
      <c r="M4123" s="5" t="s">
        <v>65</v>
      </c>
      <c r="N4123" s="5" t="s">
        <v>34</v>
      </c>
      <c r="O4123" s="5" t="s">
        <v>113</v>
      </c>
      <c r="P4123" s="5" t="s">
        <v>122</v>
      </c>
      <c r="T4123" s="5">
        <v>1</v>
      </c>
      <c r="U4123" s="5" t="s">
        <v>375</v>
      </c>
      <c r="V4123" s="5" t="s">
        <v>38</v>
      </c>
      <c r="W4123" s="5" t="s">
        <v>13281</v>
      </c>
      <c r="X4123" s="5" t="str">
        <f>+VLOOKUP(C4123,Hoja1!$E$2:$F$125,2,0)</f>
        <v>URRAO</v>
      </c>
      <c r="Y4123" s="6" t="s">
        <v>15930</v>
      </c>
      <c r="Z4123" s="6">
        <v>205847000792</v>
      </c>
    </row>
    <row r="4124" spans="1:26">
      <c r="A4124" s="5" t="s">
        <v>25</v>
      </c>
      <c r="B4124" s="5">
        <v>5847</v>
      </c>
      <c r="C4124" s="5" t="s">
        <v>537</v>
      </c>
      <c r="D4124" s="6">
        <v>205847000318</v>
      </c>
      <c r="E4124" s="5" t="s">
        <v>5733</v>
      </c>
      <c r="F4124" s="6">
        <v>205847000318</v>
      </c>
      <c r="G4124" s="5" t="s">
        <v>5734</v>
      </c>
      <c r="H4124" s="5">
        <v>8502612</v>
      </c>
      <c r="I4124" s="5" t="s">
        <v>13260</v>
      </c>
      <c r="J4124" s="5" t="s">
        <v>30</v>
      </c>
      <c r="K4124" s="5" t="s">
        <v>111</v>
      </c>
      <c r="L4124" s="5" t="s">
        <v>112</v>
      </c>
      <c r="M4124" s="5" t="s">
        <v>65</v>
      </c>
      <c r="N4124" s="5" t="s">
        <v>34</v>
      </c>
      <c r="O4124" s="5" t="s">
        <v>113</v>
      </c>
      <c r="P4124" s="5" t="s">
        <v>122</v>
      </c>
      <c r="R4124" s="5" t="s">
        <v>4316</v>
      </c>
      <c r="T4124" s="5">
        <v>1</v>
      </c>
      <c r="U4124" s="5" t="s">
        <v>375</v>
      </c>
      <c r="V4124" s="5" t="s">
        <v>38</v>
      </c>
      <c r="W4124" s="5" t="s">
        <v>13261</v>
      </c>
      <c r="X4124" s="5" t="str">
        <f>+VLOOKUP(C4124,Hoja1!$E$2:$F$125,2,0)</f>
        <v>URRAO</v>
      </c>
      <c r="Y4124" s="6" t="s">
        <v>15931</v>
      </c>
      <c r="Z4124" s="6">
        <v>205847000318</v>
      </c>
    </row>
    <row r="4125" spans="1:26">
      <c r="A4125" s="5" t="s">
        <v>25</v>
      </c>
      <c r="B4125" s="5">
        <v>5847</v>
      </c>
      <c r="C4125" s="5" t="s">
        <v>537</v>
      </c>
      <c r="D4125" s="6">
        <v>205847000946</v>
      </c>
      <c r="E4125" s="5" t="s">
        <v>8543</v>
      </c>
      <c r="F4125" s="6">
        <v>205847000946</v>
      </c>
      <c r="G4125" s="5" t="s">
        <v>8544</v>
      </c>
      <c r="H4125" s="5">
        <v>8502612</v>
      </c>
      <c r="I4125" s="5" t="s">
        <v>13285</v>
      </c>
      <c r="J4125" s="5" t="s">
        <v>347</v>
      </c>
      <c r="K4125" s="5" t="s">
        <v>111</v>
      </c>
      <c r="L4125" s="5" t="s">
        <v>112</v>
      </c>
      <c r="M4125" s="5" t="s">
        <v>65</v>
      </c>
      <c r="N4125" s="5" t="s">
        <v>367</v>
      </c>
      <c r="O4125" s="5" t="s">
        <v>368</v>
      </c>
      <c r="P4125" s="5" t="s">
        <v>2564</v>
      </c>
      <c r="T4125" s="5">
        <v>1</v>
      </c>
      <c r="U4125" s="5" t="s">
        <v>375</v>
      </c>
      <c r="V4125" s="5" t="s">
        <v>38</v>
      </c>
      <c r="W4125" s="5" t="s">
        <v>13286</v>
      </c>
      <c r="X4125" s="5" t="str">
        <f>+VLOOKUP(C4125,Hoja1!$E$2:$F$125,2,0)</f>
        <v>URRAO</v>
      </c>
      <c r="Y4125" s="6" t="s">
        <v>15932</v>
      </c>
      <c r="Z4125" s="6">
        <v>205847000946</v>
      </c>
    </row>
    <row r="4126" spans="1:26">
      <c r="A4126" s="5" t="s">
        <v>25</v>
      </c>
      <c r="B4126" s="5">
        <v>5847</v>
      </c>
      <c r="C4126" s="5" t="s">
        <v>537</v>
      </c>
      <c r="D4126" s="6">
        <v>205847000181</v>
      </c>
      <c r="E4126" s="5" t="s">
        <v>1698</v>
      </c>
      <c r="F4126" s="6">
        <v>205847000181</v>
      </c>
      <c r="G4126" s="5" t="s">
        <v>1699</v>
      </c>
      <c r="H4126" s="5">
        <v>8502612</v>
      </c>
      <c r="I4126" s="5" t="s">
        <v>1700</v>
      </c>
      <c r="J4126" s="5" t="s">
        <v>30</v>
      </c>
      <c r="K4126" s="5" t="s">
        <v>111</v>
      </c>
      <c r="L4126" s="5" t="s">
        <v>112</v>
      </c>
      <c r="M4126" s="5" t="s">
        <v>65</v>
      </c>
      <c r="N4126" s="5" t="s">
        <v>34</v>
      </c>
      <c r="O4126" s="5" t="s">
        <v>113</v>
      </c>
      <c r="P4126" s="5" t="s">
        <v>122</v>
      </c>
      <c r="T4126" s="5">
        <v>1</v>
      </c>
      <c r="U4126" s="5" t="s">
        <v>375</v>
      </c>
      <c r="V4126" s="5" t="s">
        <v>38</v>
      </c>
      <c r="W4126" s="5" t="s">
        <v>13254</v>
      </c>
      <c r="X4126" s="5" t="str">
        <f>+VLOOKUP(C4126,Hoja1!$E$2:$F$125,2,0)</f>
        <v>URRAO</v>
      </c>
      <c r="Y4126" s="6" t="s">
        <v>15933</v>
      </c>
      <c r="Z4126" s="6">
        <v>205847000181</v>
      </c>
    </row>
    <row r="4127" spans="1:26">
      <c r="A4127" s="5" t="s">
        <v>25</v>
      </c>
      <c r="B4127" s="5">
        <v>5847</v>
      </c>
      <c r="C4127" s="5" t="s">
        <v>537</v>
      </c>
      <c r="D4127" s="6">
        <v>205847000300</v>
      </c>
      <c r="E4127" s="5" t="s">
        <v>4324</v>
      </c>
      <c r="F4127" s="6">
        <v>205847000300</v>
      </c>
      <c r="G4127" s="5" t="s">
        <v>4325</v>
      </c>
      <c r="H4127" s="5" t="s">
        <v>1685</v>
      </c>
      <c r="I4127" s="5" t="s">
        <v>4326</v>
      </c>
      <c r="J4127" s="5" t="s">
        <v>30</v>
      </c>
      <c r="K4127" s="5" t="s">
        <v>111</v>
      </c>
      <c r="L4127" s="5" t="s">
        <v>112</v>
      </c>
      <c r="M4127" s="5" t="s">
        <v>65</v>
      </c>
      <c r="N4127" s="5" t="s">
        <v>34</v>
      </c>
      <c r="O4127" s="5" t="s">
        <v>113</v>
      </c>
      <c r="P4127" s="5" t="s">
        <v>122</v>
      </c>
      <c r="T4127" s="5">
        <v>1</v>
      </c>
      <c r="U4127" s="5" t="s">
        <v>375</v>
      </c>
      <c r="V4127" s="5" t="s">
        <v>38</v>
      </c>
      <c r="W4127" s="5" t="s">
        <v>13259</v>
      </c>
      <c r="X4127" s="5" t="str">
        <f>+VLOOKUP(C4127,Hoja1!$E$2:$F$125,2,0)</f>
        <v>URRAO</v>
      </c>
      <c r="Y4127" s="6" t="s">
        <v>15934</v>
      </c>
      <c r="Z4127" s="6">
        <v>205847000300</v>
      </c>
    </row>
    <row r="4128" spans="1:26">
      <c r="A4128" s="5" t="s">
        <v>25</v>
      </c>
      <c r="B4128" s="5">
        <v>5847</v>
      </c>
      <c r="C4128" s="5" t="s">
        <v>537</v>
      </c>
      <c r="D4128" s="6">
        <v>205847000521</v>
      </c>
      <c r="E4128" s="5" t="s">
        <v>1683</v>
      </c>
      <c r="F4128" s="6">
        <v>205847000521</v>
      </c>
      <c r="G4128" s="5" t="s">
        <v>1684</v>
      </c>
      <c r="H4128" s="5" t="s">
        <v>1685</v>
      </c>
      <c r="I4128" s="5" t="s">
        <v>1686</v>
      </c>
      <c r="J4128" s="5" t="s">
        <v>30</v>
      </c>
      <c r="K4128" s="5" t="s">
        <v>111</v>
      </c>
      <c r="L4128" s="5" t="s">
        <v>112</v>
      </c>
      <c r="M4128" s="5" t="s">
        <v>65</v>
      </c>
      <c r="N4128" s="5" t="s">
        <v>34</v>
      </c>
      <c r="O4128" s="5" t="s">
        <v>113</v>
      </c>
      <c r="P4128" s="5" t="s">
        <v>122</v>
      </c>
      <c r="T4128" s="5">
        <v>1</v>
      </c>
      <c r="U4128" s="5" t="s">
        <v>375</v>
      </c>
      <c r="V4128" s="5" t="s">
        <v>38</v>
      </c>
      <c r="W4128" s="5" t="s">
        <v>13275</v>
      </c>
      <c r="X4128" s="5" t="str">
        <f>+VLOOKUP(C4128,Hoja1!$E$2:$F$125,2,0)</f>
        <v>URRAO</v>
      </c>
      <c r="Y4128" s="6" t="s">
        <v>15935</v>
      </c>
      <c r="Z4128" s="6">
        <v>205847000521</v>
      </c>
    </row>
    <row r="4129" spans="1:26">
      <c r="A4129" s="5" t="s">
        <v>25</v>
      </c>
      <c r="B4129" s="5">
        <v>5847</v>
      </c>
      <c r="C4129" s="5" t="s">
        <v>537</v>
      </c>
      <c r="D4129" s="6">
        <v>205847000067</v>
      </c>
      <c r="E4129" s="5" t="s">
        <v>8820</v>
      </c>
      <c r="F4129" s="6">
        <v>205847000067</v>
      </c>
      <c r="G4129" s="5" t="s">
        <v>18349</v>
      </c>
      <c r="H4129" s="5" t="s">
        <v>1685</v>
      </c>
      <c r="I4129" s="5" t="s">
        <v>8821</v>
      </c>
      <c r="J4129" s="5" t="s">
        <v>347</v>
      </c>
      <c r="K4129" s="5" t="s">
        <v>111</v>
      </c>
      <c r="L4129" s="5" t="s">
        <v>112</v>
      </c>
      <c r="M4129" s="5" t="s">
        <v>65</v>
      </c>
      <c r="N4129" s="5" t="s">
        <v>367</v>
      </c>
      <c r="O4129" s="5" t="s">
        <v>368</v>
      </c>
      <c r="P4129" s="5" t="s">
        <v>2564</v>
      </c>
      <c r="T4129" s="5">
        <v>1</v>
      </c>
      <c r="U4129" s="5" t="s">
        <v>375</v>
      </c>
      <c r="V4129" s="5" t="s">
        <v>38</v>
      </c>
      <c r="W4129" s="5" t="s">
        <v>13242</v>
      </c>
      <c r="X4129" s="5" t="str">
        <f>+VLOOKUP(C4129,Hoja1!$E$2:$F$125,2,0)</f>
        <v>URRAO</v>
      </c>
      <c r="Y4129" s="6" t="s">
        <v>15936</v>
      </c>
      <c r="Z4129" s="6">
        <v>205847000067</v>
      </c>
    </row>
    <row r="4130" spans="1:26">
      <c r="A4130" s="5" t="s">
        <v>25</v>
      </c>
      <c r="B4130" s="5">
        <v>5847</v>
      </c>
      <c r="C4130" s="5" t="s">
        <v>537</v>
      </c>
      <c r="D4130" s="6">
        <v>205847001438</v>
      </c>
      <c r="E4130" s="5" t="s">
        <v>1582</v>
      </c>
      <c r="F4130" s="6">
        <v>205847001438</v>
      </c>
      <c r="G4130" s="5" t="s">
        <v>1583</v>
      </c>
      <c r="H4130" s="5" t="s">
        <v>1685</v>
      </c>
      <c r="I4130" s="5" t="s">
        <v>1687</v>
      </c>
      <c r="J4130" s="5" t="s">
        <v>30</v>
      </c>
      <c r="K4130" s="5" t="s">
        <v>111</v>
      </c>
      <c r="L4130" s="5" t="s">
        <v>112</v>
      </c>
      <c r="M4130" s="5" t="s">
        <v>65</v>
      </c>
      <c r="N4130" s="5" t="s">
        <v>34</v>
      </c>
      <c r="O4130" s="5" t="s">
        <v>113</v>
      </c>
      <c r="P4130" s="5" t="s">
        <v>206</v>
      </c>
      <c r="T4130" s="5">
        <v>1</v>
      </c>
      <c r="U4130" s="5" t="s">
        <v>375</v>
      </c>
      <c r="V4130" s="5" t="s">
        <v>38</v>
      </c>
      <c r="W4130" s="5" t="s">
        <v>13307</v>
      </c>
      <c r="X4130" s="5" t="str">
        <f>+VLOOKUP(C4130,Hoja1!$E$2:$F$125,2,0)</f>
        <v>URRAO</v>
      </c>
      <c r="Y4130" s="6" t="s">
        <v>15937</v>
      </c>
      <c r="Z4130" s="6">
        <v>205847001438</v>
      </c>
    </row>
    <row r="4131" spans="1:26">
      <c r="A4131" s="5" t="s">
        <v>25</v>
      </c>
      <c r="B4131" s="5">
        <v>5847</v>
      </c>
      <c r="C4131" s="5" t="s">
        <v>537</v>
      </c>
      <c r="D4131" s="6">
        <v>205847000385</v>
      </c>
      <c r="E4131" s="5" t="s">
        <v>4319</v>
      </c>
      <c r="F4131" s="6">
        <v>205847000385</v>
      </c>
      <c r="G4131" s="5" t="s">
        <v>2091</v>
      </c>
      <c r="H4131" s="5">
        <v>8502612</v>
      </c>
      <c r="I4131" s="5" t="s">
        <v>4320</v>
      </c>
      <c r="J4131" s="5" t="s">
        <v>30</v>
      </c>
      <c r="K4131" s="5" t="s">
        <v>111</v>
      </c>
      <c r="L4131" s="5" t="s">
        <v>112</v>
      </c>
      <c r="M4131" s="5" t="s">
        <v>65</v>
      </c>
      <c r="N4131" s="5" t="s">
        <v>34</v>
      </c>
      <c r="O4131" s="5" t="s">
        <v>113</v>
      </c>
      <c r="P4131" s="5" t="s">
        <v>122</v>
      </c>
      <c r="R4131" s="5" t="s">
        <v>1168</v>
      </c>
      <c r="T4131" s="5">
        <v>1</v>
      </c>
      <c r="U4131" s="5" t="s">
        <v>375</v>
      </c>
      <c r="V4131" s="5" t="s">
        <v>38</v>
      </c>
      <c r="W4131" s="5" t="s">
        <v>13265</v>
      </c>
      <c r="X4131" s="5" t="str">
        <f>+VLOOKUP(C4131,Hoja1!$E$2:$F$125,2,0)</f>
        <v>URRAO</v>
      </c>
      <c r="Y4131" s="6" t="s">
        <v>15938</v>
      </c>
      <c r="Z4131" s="6">
        <v>205847000385</v>
      </c>
    </row>
    <row r="4132" spans="1:26">
      <c r="A4132" s="5" t="s">
        <v>25</v>
      </c>
      <c r="B4132" s="5">
        <v>5847</v>
      </c>
      <c r="C4132" s="5" t="s">
        <v>537</v>
      </c>
      <c r="D4132" s="6">
        <v>405847000007</v>
      </c>
      <c r="E4132" s="5" t="s">
        <v>2492</v>
      </c>
      <c r="F4132" s="6">
        <v>405847000007</v>
      </c>
      <c r="G4132" s="5" t="s">
        <v>2334</v>
      </c>
      <c r="H4132" s="5">
        <v>8502612</v>
      </c>
      <c r="I4132" s="5" t="s">
        <v>4317</v>
      </c>
      <c r="J4132" s="5" t="s">
        <v>30</v>
      </c>
      <c r="K4132" s="5" t="s">
        <v>111</v>
      </c>
      <c r="L4132" s="5" t="s">
        <v>112</v>
      </c>
      <c r="M4132" s="5" t="s">
        <v>65</v>
      </c>
      <c r="N4132" s="5" t="s">
        <v>34</v>
      </c>
      <c r="O4132" s="5" t="s">
        <v>113</v>
      </c>
      <c r="P4132" s="5" t="s">
        <v>122</v>
      </c>
      <c r="T4132" s="5">
        <v>1</v>
      </c>
      <c r="U4132" s="5" t="s">
        <v>375</v>
      </c>
      <c r="V4132" s="5" t="s">
        <v>38</v>
      </c>
      <c r="W4132" s="5" t="s">
        <v>13326</v>
      </c>
      <c r="X4132" s="5" t="str">
        <f>+VLOOKUP(C4132,Hoja1!$E$2:$F$125,2,0)</f>
        <v>URRAO</v>
      </c>
      <c r="Y4132" s="6" t="s">
        <v>15939</v>
      </c>
      <c r="Z4132" s="6">
        <v>405847000007</v>
      </c>
    </row>
    <row r="4133" spans="1:26">
      <c r="A4133" s="5" t="s">
        <v>25</v>
      </c>
      <c r="B4133" s="5">
        <v>5847</v>
      </c>
      <c r="C4133" s="5" t="s">
        <v>537</v>
      </c>
      <c r="D4133" s="6">
        <v>205847000440</v>
      </c>
      <c r="E4133" s="5" t="s">
        <v>7034</v>
      </c>
      <c r="F4133" s="6">
        <v>205847000440</v>
      </c>
      <c r="G4133" s="5" t="s">
        <v>7035</v>
      </c>
      <c r="H4133" s="5">
        <v>8502612</v>
      </c>
      <c r="I4133" s="5" t="s">
        <v>7036</v>
      </c>
      <c r="J4133" s="5" t="s">
        <v>30</v>
      </c>
      <c r="K4133" s="5" t="s">
        <v>111</v>
      </c>
      <c r="L4133" s="5" t="s">
        <v>112</v>
      </c>
      <c r="M4133" s="5" t="s">
        <v>65</v>
      </c>
      <c r="N4133" s="5" t="s">
        <v>34</v>
      </c>
      <c r="O4133" s="5" t="s">
        <v>113</v>
      </c>
      <c r="P4133" s="5" t="s">
        <v>114</v>
      </c>
      <c r="T4133" s="5">
        <v>1</v>
      </c>
      <c r="U4133" s="5" t="s">
        <v>375</v>
      </c>
      <c r="V4133" s="5" t="s">
        <v>38</v>
      </c>
      <c r="W4133" s="5" t="s">
        <v>13271</v>
      </c>
      <c r="X4133" s="5" t="str">
        <f>+VLOOKUP(C4133,Hoja1!$E$2:$F$125,2,0)</f>
        <v>URRAO</v>
      </c>
      <c r="Y4133" s="6" t="s">
        <v>15940</v>
      </c>
      <c r="Z4133" s="6">
        <v>205847000440</v>
      </c>
    </row>
    <row r="4134" spans="1:26">
      <c r="A4134" s="5" t="s">
        <v>25</v>
      </c>
      <c r="B4134" s="5">
        <v>5847</v>
      </c>
      <c r="C4134" s="5" t="s">
        <v>537</v>
      </c>
      <c r="D4134" s="6">
        <v>205847001187</v>
      </c>
      <c r="E4134" s="5" t="s">
        <v>5066</v>
      </c>
      <c r="F4134" s="6">
        <v>205847001187</v>
      </c>
      <c r="G4134" s="5" t="s">
        <v>236</v>
      </c>
      <c r="H4134" s="5" t="s">
        <v>1685</v>
      </c>
      <c r="I4134" s="5" t="s">
        <v>5067</v>
      </c>
      <c r="J4134" s="5" t="s">
        <v>30</v>
      </c>
      <c r="K4134" s="5" t="s">
        <v>111</v>
      </c>
      <c r="L4134" s="5" t="s">
        <v>112</v>
      </c>
      <c r="M4134" s="5" t="s">
        <v>65</v>
      </c>
      <c r="N4134" s="5" t="s">
        <v>34</v>
      </c>
      <c r="O4134" s="5" t="s">
        <v>113</v>
      </c>
      <c r="P4134" s="5" t="s">
        <v>122</v>
      </c>
      <c r="T4134" s="5">
        <v>1</v>
      </c>
      <c r="U4134" s="5" t="s">
        <v>375</v>
      </c>
      <c r="V4134" s="5" t="s">
        <v>38</v>
      </c>
      <c r="W4134" s="5" t="s">
        <v>13294</v>
      </c>
      <c r="X4134" s="5" t="str">
        <f>+VLOOKUP(C4134,Hoja1!$E$2:$F$125,2,0)</f>
        <v>URRAO</v>
      </c>
      <c r="Y4134" s="6" t="s">
        <v>15941</v>
      </c>
      <c r="Z4134" s="6">
        <v>205847001187</v>
      </c>
    </row>
    <row r="4135" spans="1:26">
      <c r="A4135" s="5" t="s">
        <v>25</v>
      </c>
      <c r="B4135" s="5">
        <v>5847</v>
      </c>
      <c r="C4135" s="5" t="s">
        <v>537</v>
      </c>
      <c r="D4135" s="6">
        <v>205847000954</v>
      </c>
      <c r="E4135" s="5" t="s">
        <v>2512</v>
      </c>
      <c r="F4135" s="6">
        <v>205847000954</v>
      </c>
      <c r="G4135" s="5" t="s">
        <v>1446</v>
      </c>
      <c r="H4135" s="5">
        <v>8502612</v>
      </c>
      <c r="I4135" s="5" t="s">
        <v>7030</v>
      </c>
      <c r="J4135" s="5" t="s">
        <v>30</v>
      </c>
      <c r="K4135" s="5" t="s">
        <v>111</v>
      </c>
      <c r="L4135" s="5" t="s">
        <v>112</v>
      </c>
      <c r="M4135" s="5" t="s">
        <v>65</v>
      </c>
      <c r="N4135" s="5" t="s">
        <v>34</v>
      </c>
      <c r="O4135" s="5" t="s">
        <v>113</v>
      </c>
      <c r="P4135" s="5" t="s">
        <v>122</v>
      </c>
      <c r="T4135" s="5">
        <v>1</v>
      </c>
      <c r="U4135" s="5" t="s">
        <v>375</v>
      </c>
      <c r="V4135" s="5" t="s">
        <v>38</v>
      </c>
      <c r="W4135" s="5" t="s">
        <v>13287</v>
      </c>
      <c r="X4135" s="5" t="str">
        <f>+VLOOKUP(C4135,Hoja1!$E$2:$F$125,2,0)</f>
        <v>URRAO</v>
      </c>
      <c r="Y4135" s="6" t="s">
        <v>15942</v>
      </c>
      <c r="Z4135" s="6">
        <v>205847000954</v>
      </c>
    </row>
    <row r="4136" spans="1:26">
      <c r="A4136" s="5" t="s">
        <v>25</v>
      </c>
      <c r="B4136" s="5">
        <v>5847</v>
      </c>
      <c r="C4136" s="5" t="s">
        <v>537</v>
      </c>
      <c r="D4136" s="6">
        <v>205847000393</v>
      </c>
      <c r="E4136" s="5" t="s">
        <v>2299</v>
      </c>
      <c r="F4136" s="6">
        <v>205847000393</v>
      </c>
      <c r="G4136" s="5" t="s">
        <v>18369</v>
      </c>
      <c r="H4136" s="5">
        <v>8502612</v>
      </c>
      <c r="I4136" s="5" t="s">
        <v>6409</v>
      </c>
      <c r="J4136" s="5" t="s">
        <v>30</v>
      </c>
      <c r="K4136" s="5" t="s">
        <v>111</v>
      </c>
      <c r="L4136" s="5" t="s">
        <v>112</v>
      </c>
      <c r="M4136" s="5" t="s">
        <v>65</v>
      </c>
      <c r="N4136" s="5" t="s">
        <v>34</v>
      </c>
      <c r="O4136" s="5" t="s">
        <v>113</v>
      </c>
      <c r="P4136" s="5" t="s">
        <v>122</v>
      </c>
      <c r="T4136" s="5">
        <v>1</v>
      </c>
      <c r="U4136" s="5" t="s">
        <v>375</v>
      </c>
      <c r="V4136" s="5" t="s">
        <v>38</v>
      </c>
      <c r="W4136" s="5" t="s">
        <v>13266</v>
      </c>
      <c r="X4136" s="5" t="str">
        <f>+VLOOKUP(C4136,Hoja1!$E$2:$F$125,2,0)</f>
        <v>URRAO</v>
      </c>
      <c r="Y4136" s="6" t="s">
        <v>15943</v>
      </c>
      <c r="Z4136" s="6">
        <v>205847000393</v>
      </c>
    </row>
    <row r="4137" spans="1:26">
      <c r="A4137" s="5" t="s">
        <v>25</v>
      </c>
      <c r="B4137" s="5">
        <v>5847</v>
      </c>
      <c r="C4137" s="5" t="s">
        <v>537</v>
      </c>
      <c r="D4137" s="6">
        <v>205847000504</v>
      </c>
      <c r="E4137" s="5" t="s">
        <v>3468</v>
      </c>
      <c r="F4137" s="6">
        <v>205847000504</v>
      </c>
      <c r="G4137" s="5" t="s">
        <v>3469</v>
      </c>
      <c r="H4137" s="5">
        <v>8502612</v>
      </c>
      <c r="I4137" s="5" t="s">
        <v>3470</v>
      </c>
      <c r="J4137" s="5" t="s">
        <v>30</v>
      </c>
      <c r="K4137" s="5" t="s">
        <v>111</v>
      </c>
      <c r="L4137" s="5" t="s">
        <v>112</v>
      </c>
      <c r="M4137" s="5" t="s">
        <v>65</v>
      </c>
      <c r="N4137" s="5" t="s">
        <v>34</v>
      </c>
      <c r="O4137" s="5" t="s">
        <v>113</v>
      </c>
      <c r="P4137" s="5" t="s">
        <v>122</v>
      </c>
      <c r="T4137" s="5">
        <v>1</v>
      </c>
      <c r="U4137" s="5" t="s">
        <v>375</v>
      </c>
      <c r="V4137" s="5" t="s">
        <v>38</v>
      </c>
      <c r="W4137" s="5" t="s">
        <v>13272</v>
      </c>
      <c r="X4137" s="5" t="str">
        <f>+VLOOKUP(C4137,Hoja1!$E$2:$F$125,2,0)</f>
        <v>URRAO</v>
      </c>
      <c r="Y4137" s="6" t="s">
        <v>15944</v>
      </c>
      <c r="Z4137" s="6">
        <v>205847000504</v>
      </c>
    </row>
    <row r="4138" spans="1:26">
      <c r="A4138" s="5" t="s">
        <v>25</v>
      </c>
      <c r="B4138" s="5">
        <v>5847</v>
      </c>
      <c r="C4138" s="5" t="s">
        <v>537</v>
      </c>
      <c r="D4138" s="6">
        <v>205847000091</v>
      </c>
      <c r="E4138" s="5" t="s">
        <v>2604</v>
      </c>
      <c r="F4138" s="6">
        <v>205847000091</v>
      </c>
      <c r="G4138" s="5" t="s">
        <v>2605</v>
      </c>
      <c r="H4138" s="5">
        <v>8502612</v>
      </c>
      <c r="I4138" s="5" t="s">
        <v>2606</v>
      </c>
      <c r="J4138" s="5" t="s">
        <v>30</v>
      </c>
      <c r="K4138" s="5" t="s">
        <v>111</v>
      </c>
      <c r="L4138" s="5" t="s">
        <v>112</v>
      </c>
      <c r="M4138" s="5" t="s">
        <v>65</v>
      </c>
      <c r="N4138" s="5" t="s">
        <v>34</v>
      </c>
      <c r="O4138" s="5" t="s">
        <v>113</v>
      </c>
      <c r="P4138" s="5" t="s">
        <v>122</v>
      </c>
      <c r="T4138" s="5">
        <v>1</v>
      </c>
      <c r="U4138" s="5" t="s">
        <v>375</v>
      </c>
      <c r="V4138" s="5" t="s">
        <v>38</v>
      </c>
      <c r="W4138" s="5" t="s">
        <v>13244</v>
      </c>
      <c r="X4138" s="5" t="str">
        <f>+VLOOKUP(C4138,Hoja1!$E$2:$F$125,2,0)</f>
        <v>URRAO</v>
      </c>
      <c r="Y4138" s="6" t="s">
        <v>15945</v>
      </c>
      <c r="Z4138" s="6">
        <v>205847000091</v>
      </c>
    </row>
    <row r="4139" spans="1:26">
      <c r="A4139" s="5" t="s">
        <v>25</v>
      </c>
      <c r="B4139" s="5">
        <v>5847</v>
      </c>
      <c r="C4139" s="5" t="s">
        <v>537</v>
      </c>
      <c r="D4139" s="6">
        <v>205847000121</v>
      </c>
      <c r="E4139" s="5" t="s">
        <v>2292</v>
      </c>
      <c r="F4139" s="6">
        <v>205847000121</v>
      </c>
      <c r="G4139" s="5" t="s">
        <v>18358</v>
      </c>
      <c r="H4139" s="5">
        <v>8502612</v>
      </c>
      <c r="I4139" s="5" t="s">
        <v>4330</v>
      </c>
      <c r="J4139" s="5" t="s">
        <v>30</v>
      </c>
      <c r="K4139" s="5" t="s">
        <v>111</v>
      </c>
      <c r="L4139" s="5" t="s">
        <v>112</v>
      </c>
      <c r="M4139" s="5" t="s">
        <v>65</v>
      </c>
      <c r="N4139" s="5" t="s">
        <v>34</v>
      </c>
      <c r="O4139" s="5" t="s">
        <v>113</v>
      </c>
      <c r="P4139" s="5" t="s">
        <v>122</v>
      </c>
      <c r="Q4139" s="5" t="s">
        <v>982</v>
      </c>
      <c r="T4139" s="5">
        <v>1</v>
      </c>
      <c r="U4139" s="5" t="s">
        <v>375</v>
      </c>
      <c r="V4139" s="5" t="s">
        <v>38</v>
      </c>
      <c r="W4139" s="5" t="s">
        <v>13247</v>
      </c>
      <c r="X4139" s="5" t="str">
        <f>+VLOOKUP(C4139,Hoja1!$E$2:$F$125,2,0)</f>
        <v>URRAO</v>
      </c>
      <c r="Y4139" s="6" t="s">
        <v>15946</v>
      </c>
      <c r="Z4139" s="6">
        <v>205847000121</v>
      </c>
    </row>
    <row r="4140" spans="1:26">
      <c r="A4140" s="5" t="s">
        <v>25</v>
      </c>
      <c r="B4140" s="5">
        <v>5847</v>
      </c>
      <c r="C4140" s="5" t="s">
        <v>537</v>
      </c>
      <c r="D4140" s="6">
        <v>205847001322</v>
      </c>
      <c r="E4140" s="5" t="s">
        <v>2590</v>
      </c>
      <c r="F4140" s="6">
        <v>205847001322</v>
      </c>
      <c r="G4140" s="5" t="s">
        <v>2591</v>
      </c>
      <c r="H4140" s="5">
        <v>8502612</v>
      </c>
      <c r="I4140" s="5" t="s">
        <v>2592</v>
      </c>
      <c r="J4140" s="5" t="s">
        <v>30</v>
      </c>
      <c r="K4140" s="5" t="s">
        <v>111</v>
      </c>
      <c r="L4140" s="5" t="s">
        <v>112</v>
      </c>
      <c r="M4140" s="5" t="s">
        <v>65</v>
      </c>
      <c r="N4140" s="5" t="s">
        <v>34</v>
      </c>
      <c r="O4140" s="5" t="s">
        <v>113</v>
      </c>
      <c r="P4140" s="5" t="s">
        <v>122</v>
      </c>
      <c r="T4140" s="5">
        <v>1</v>
      </c>
      <c r="U4140" s="5" t="s">
        <v>375</v>
      </c>
      <c r="V4140" s="5" t="s">
        <v>38</v>
      </c>
      <c r="W4140" s="5" t="s">
        <v>13300</v>
      </c>
      <c r="X4140" s="5" t="str">
        <f>+VLOOKUP(C4140,Hoja1!$E$2:$F$125,2,0)</f>
        <v>URRAO</v>
      </c>
      <c r="Y4140" s="6" t="s">
        <v>15947</v>
      </c>
      <c r="Z4140" s="6">
        <v>205847001322</v>
      </c>
    </row>
    <row r="4141" spans="1:26">
      <c r="A4141" s="5" t="s">
        <v>25</v>
      </c>
      <c r="B4141" s="5">
        <v>5847</v>
      </c>
      <c r="C4141" s="5" t="s">
        <v>537</v>
      </c>
      <c r="D4141" s="6">
        <v>205847000865</v>
      </c>
      <c r="E4141" s="5" t="s">
        <v>2053</v>
      </c>
      <c r="F4141" s="6">
        <v>205847000865</v>
      </c>
      <c r="G4141" s="5" t="s">
        <v>9140</v>
      </c>
      <c r="H4141" s="5">
        <v>8502612</v>
      </c>
      <c r="I4141" s="5" t="s">
        <v>18357</v>
      </c>
      <c r="J4141" s="5" t="s">
        <v>347</v>
      </c>
      <c r="K4141" s="5" t="s">
        <v>111</v>
      </c>
      <c r="L4141" s="5" t="s">
        <v>112</v>
      </c>
      <c r="M4141" s="5" t="s">
        <v>65</v>
      </c>
      <c r="N4141" s="5" t="s">
        <v>367</v>
      </c>
      <c r="O4141" s="5" t="s">
        <v>368</v>
      </c>
      <c r="P4141" s="5" t="s">
        <v>2564</v>
      </c>
      <c r="T4141" s="5">
        <v>1</v>
      </c>
      <c r="U4141" s="5" t="s">
        <v>375</v>
      </c>
      <c r="V4141" s="5" t="s">
        <v>38</v>
      </c>
      <c r="W4141" s="5" t="s">
        <v>13284</v>
      </c>
      <c r="X4141" s="5" t="str">
        <f>+VLOOKUP(C4141,Hoja1!$E$2:$F$125,2,0)</f>
        <v>URRAO</v>
      </c>
      <c r="Y4141" s="6" t="s">
        <v>15948</v>
      </c>
      <c r="Z4141" s="6">
        <v>205847000865</v>
      </c>
    </row>
    <row r="4142" spans="1:26">
      <c r="A4142" s="5" t="s">
        <v>25</v>
      </c>
      <c r="B4142" s="5">
        <v>5847</v>
      </c>
      <c r="C4142" s="5" t="s">
        <v>537</v>
      </c>
      <c r="D4142" s="6">
        <v>205847000784</v>
      </c>
      <c r="E4142" s="5" t="s">
        <v>5741</v>
      </c>
      <c r="F4142" s="6">
        <v>205847000784</v>
      </c>
      <c r="G4142" s="5" t="s">
        <v>952</v>
      </c>
      <c r="H4142" s="5">
        <v>8502612</v>
      </c>
      <c r="I4142" s="5" t="s">
        <v>5742</v>
      </c>
      <c r="J4142" s="5" t="s">
        <v>30</v>
      </c>
      <c r="K4142" s="5" t="s">
        <v>111</v>
      </c>
      <c r="L4142" s="5" t="s">
        <v>112</v>
      </c>
      <c r="M4142" s="5" t="s">
        <v>65</v>
      </c>
      <c r="N4142" s="5" t="s">
        <v>34</v>
      </c>
      <c r="O4142" s="5" t="s">
        <v>113</v>
      </c>
      <c r="P4142" s="5" t="s">
        <v>122</v>
      </c>
      <c r="T4142" s="5">
        <v>1</v>
      </c>
      <c r="U4142" s="5" t="s">
        <v>375</v>
      </c>
      <c r="V4142" s="5" t="s">
        <v>38</v>
      </c>
      <c r="W4142" s="5" t="s">
        <v>13280</v>
      </c>
      <c r="X4142" s="5" t="str">
        <f>+VLOOKUP(C4142,Hoja1!$E$2:$F$125,2,0)</f>
        <v>URRAO</v>
      </c>
      <c r="Y4142" s="6" t="s">
        <v>15949</v>
      </c>
      <c r="Z4142" s="6">
        <v>205847000784</v>
      </c>
    </row>
    <row r="4143" spans="1:26">
      <c r="A4143" s="5" t="s">
        <v>25</v>
      </c>
      <c r="B4143" s="5">
        <v>5847</v>
      </c>
      <c r="C4143" s="5" t="s">
        <v>537</v>
      </c>
      <c r="D4143" s="6">
        <v>205847001551</v>
      </c>
      <c r="E4143" s="5" t="s">
        <v>2925</v>
      </c>
      <c r="F4143" s="6">
        <v>205847001551</v>
      </c>
      <c r="G4143" s="5" t="s">
        <v>2926</v>
      </c>
      <c r="H4143" s="5">
        <v>8502612</v>
      </c>
      <c r="I4143" s="5" t="s">
        <v>5746</v>
      </c>
      <c r="J4143" s="5" t="s">
        <v>30</v>
      </c>
      <c r="K4143" s="5" t="s">
        <v>111</v>
      </c>
      <c r="L4143" s="5" t="s">
        <v>112</v>
      </c>
      <c r="M4143" s="5" t="s">
        <v>65</v>
      </c>
      <c r="N4143" s="5" t="s">
        <v>34</v>
      </c>
      <c r="O4143" s="5" t="s">
        <v>113</v>
      </c>
      <c r="P4143" s="5" t="s">
        <v>206</v>
      </c>
      <c r="T4143" s="5">
        <v>1</v>
      </c>
      <c r="U4143" s="5" t="s">
        <v>375</v>
      </c>
      <c r="V4143" s="5" t="s">
        <v>38</v>
      </c>
      <c r="W4143" s="5" t="s">
        <v>13318</v>
      </c>
      <c r="X4143" s="5" t="str">
        <f>+VLOOKUP(C4143,Hoja1!$E$2:$F$125,2,0)</f>
        <v>URRAO</v>
      </c>
      <c r="Y4143" s="6" t="s">
        <v>15950</v>
      </c>
      <c r="Z4143" s="6">
        <v>205847001551</v>
      </c>
    </row>
    <row r="4144" spans="1:26">
      <c r="A4144" s="5" t="s">
        <v>25</v>
      </c>
      <c r="B4144" s="5">
        <v>5847</v>
      </c>
      <c r="C4144" s="5" t="s">
        <v>537</v>
      </c>
      <c r="D4144" s="6">
        <v>205847000431</v>
      </c>
      <c r="E4144" s="5" t="s">
        <v>4313</v>
      </c>
      <c r="F4144" s="6">
        <v>205847000431</v>
      </c>
      <c r="G4144" s="5" t="s">
        <v>4314</v>
      </c>
      <c r="H4144" s="5">
        <v>8502612</v>
      </c>
      <c r="I4144" s="5" t="s">
        <v>4315</v>
      </c>
      <c r="J4144" s="5" t="s">
        <v>30</v>
      </c>
      <c r="K4144" s="5" t="s">
        <v>111</v>
      </c>
      <c r="L4144" s="5" t="s">
        <v>112</v>
      </c>
      <c r="M4144" s="5" t="s">
        <v>65</v>
      </c>
      <c r="N4144" s="5" t="s">
        <v>34</v>
      </c>
      <c r="O4144" s="5" t="s">
        <v>113</v>
      </c>
      <c r="P4144" s="5" t="s">
        <v>122</v>
      </c>
      <c r="R4144" s="5" t="s">
        <v>4316</v>
      </c>
      <c r="T4144" s="5">
        <v>1</v>
      </c>
      <c r="U4144" s="5" t="s">
        <v>375</v>
      </c>
      <c r="V4144" s="5" t="s">
        <v>38</v>
      </c>
      <c r="W4144" s="5" t="s">
        <v>13270</v>
      </c>
      <c r="X4144" s="5" t="str">
        <f>+VLOOKUP(C4144,Hoja1!$E$2:$F$125,2,0)</f>
        <v>URRAO</v>
      </c>
      <c r="Y4144" s="6" t="s">
        <v>15951</v>
      </c>
      <c r="Z4144" s="6">
        <v>205847000431</v>
      </c>
    </row>
    <row r="4145" spans="1:26">
      <c r="A4145" s="5" t="s">
        <v>25</v>
      </c>
      <c r="B4145" s="5">
        <v>5847</v>
      </c>
      <c r="C4145" s="5" t="s">
        <v>537</v>
      </c>
      <c r="D4145" s="6">
        <v>205847000423</v>
      </c>
      <c r="E4145" s="5" t="s">
        <v>8042</v>
      </c>
      <c r="F4145" s="6">
        <v>205847000423</v>
      </c>
      <c r="G4145" s="5" t="s">
        <v>1255</v>
      </c>
      <c r="H4145" s="5">
        <v>8502612</v>
      </c>
      <c r="I4145" s="5" t="s">
        <v>8043</v>
      </c>
      <c r="J4145" s="5" t="s">
        <v>347</v>
      </c>
      <c r="K4145" s="5" t="s">
        <v>111</v>
      </c>
      <c r="L4145" s="5" t="s">
        <v>112</v>
      </c>
      <c r="M4145" s="5" t="s">
        <v>541</v>
      </c>
      <c r="N4145" s="5" t="s">
        <v>367</v>
      </c>
      <c r="O4145" s="5" t="s">
        <v>7269</v>
      </c>
      <c r="P4145" s="5" t="s">
        <v>18353</v>
      </c>
      <c r="R4145" s="5" t="s">
        <v>8044</v>
      </c>
      <c r="T4145" s="5">
        <v>1</v>
      </c>
      <c r="U4145" s="5" t="s">
        <v>375</v>
      </c>
      <c r="V4145" s="5" t="s">
        <v>38</v>
      </c>
      <c r="W4145" s="5" t="s">
        <v>13269</v>
      </c>
      <c r="X4145" s="5" t="str">
        <f>+VLOOKUP(C4145,Hoja1!$E$2:$F$125,2,0)</f>
        <v>URRAO</v>
      </c>
      <c r="Y4145" s="6" t="s">
        <v>15952</v>
      </c>
      <c r="Z4145" s="6">
        <v>205847000423</v>
      </c>
    </row>
    <row r="4146" spans="1:26">
      <c r="A4146" s="5" t="s">
        <v>25</v>
      </c>
      <c r="B4146" s="5">
        <v>5847</v>
      </c>
      <c r="C4146" s="5" t="s">
        <v>537</v>
      </c>
      <c r="D4146" s="6">
        <v>205847000547</v>
      </c>
      <c r="E4146" s="5" t="s">
        <v>1701</v>
      </c>
      <c r="F4146" s="6">
        <v>205847000547</v>
      </c>
      <c r="G4146" s="5" t="s">
        <v>1702</v>
      </c>
      <c r="H4146" s="5">
        <v>8502612</v>
      </c>
      <c r="I4146" s="5" t="s">
        <v>1703</v>
      </c>
      <c r="J4146" s="5" t="s">
        <v>30</v>
      </c>
      <c r="K4146" s="5" t="s">
        <v>111</v>
      </c>
      <c r="L4146" s="5" t="s">
        <v>112</v>
      </c>
      <c r="M4146" s="5" t="s">
        <v>65</v>
      </c>
      <c r="N4146" s="5" t="s">
        <v>34</v>
      </c>
      <c r="O4146" s="5" t="s">
        <v>113</v>
      </c>
      <c r="P4146" s="5" t="s">
        <v>114</v>
      </c>
      <c r="T4146" s="5">
        <v>1</v>
      </c>
      <c r="U4146" s="5" t="s">
        <v>375</v>
      </c>
      <c r="V4146" s="5" t="s">
        <v>38</v>
      </c>
      <c r="W4146" s="5" t="s">
        <v>13276</v>
      </c>
      <c r="X4146" s="5" t="str">
        <f>+VLOOKUP(C4146,Hoja1!$E$2:$F$125,2,0)</f>
        <v>URRAO</v>
      </c>
      <c r="Y4146" s="6" t="s">
        <v>15953</v>
      </c>
      <c r="Z4146" s="6">
        <v>205847000547</v>
      </c>
    </row>
    <row r="4147" spans="1:26">
      <c r="A4147" s="5" t="s">
        <v>25</v>
      </c>
      <c r="B4147" s="5">
        <v>5847</v>
      </c>
      <c r="C4147" s="5" t="s">
        <v>537</v>
      </c>
      <c r="D4147" s="6">
        <v>205847000415</v>
      </c>
      <c r="E4147" s="5" t="s">
        <v>6406</v>
      </c>
      <c r="F4147" s="6">
        <v>205847000415</v>
      </c>
      <c r="G4147" s="5" t="s">
        <v>6407</v>
      </c>
      <c r="H4147" s="5">
        <v>8502612</v>
      </c>
      <c r="I4147" s="5" t="s">
        <v>6408</v>
      </c>
      <c r="J4147" s="5" t="s">
        <v>30</v>
      </c>
      <c r="K4147" s="5" t="s">
        <v>111</v>
      </c>
      <c r="L4147" s="5" t="s">
        <v>112</v>
      </c>
      <c r="M4147" s="5" t="s">
        <v>65</v>
      </c>
      <c r="N4147" s="5" t="s">
        <v>34</v>
      </c>
      <c r="O4147" s="5" t="s">
        <v>113</v>
      </c>
      <c r="P4147" s="5" t="s">
        <v>122</v>
      </c>
      <c r="T4147" s="5">
        <v>1</v>
      </c>
      <c r="U4147" s="5" t="s">
        <v>375</v>
      </c>
      <c r="V4147" s="5" t="s">
        <v>38</v>
      </c>
      <c r="W4147" s="5" t="s">
        <v>13268</v>
      </c>
      <c r="X4147" s="5" t="str">
        <f>+VLOOKUP(C4147,Hoja1!$E$2:$F$125,2,0)</f>
        <v>URRAO</v>
      </c>
      <c r="Y4147" s="6" t="s">
        <v>15954</v>
      </c>
      <c r="Z4147" s="6">
        <v>205847000415</v>
      </c>
    </row>
    <row r="4148" spans="1:26">
      <c r="A4148" s="5" t="s">
        <v>25</v>
      </c>
      <c r="B4148" s="5">
        <v>5847</v>
      </c>
      <c r="C4148" s="5" t="s">
        <v>537</v>
      </c>
      <c r="D4148" s="6">
        <v>205847001349</v>
      </c>
      <c r="E4148" s="5" t="s">
        <v>5068</v>
      </c>
      <c r="F4148" s="6">
        <v>205847001349</v>
      </c>
      <c r="G4148" s="5" t="s">
        <v>338</v>
      </c>
      <c r="H4148" s="5">
        <v>8502612</v>
      </c>
      <c r="I4148" s="5" t="s">
        <v>5069</v>
      </c>
      <c r="J4148" s="5" t="s">
        <v>30</v>
      </c>
      <c r="K4148" s="5" t="s">
        <v>111</v>
      </c>
      <c r="L4148" s="5" t="s">
        <v>112</v>
      </c>
      <c r="M4148" s="5" t="s">
        <v>541</v>
      </c>
      <c r="N4148" s="5" t="s">
        <v>34</v>
      </c>
      <c r="O4148" s="5" t="s">
        <v>1210</v>
      </c>
      <c r="P4148" s="5" t="s">
        <v>10922</v>
      </c>
      <c r="T4148" s="5">
        <v>1</v>
      </c>
      <c r="U4148" s="5" t="s">
        <v>375</v>
      </c>
      <c r="V4148" s="5" t="s">
        <v>38</v>
      </c>
      <c r="W4148" s="5" t="s">
        <v>13302</v>
      </c>
      <c r="X4148" s="5" t="str">
        <f>+VLOOKUP(C4148,Hoja1!$E$2:$F$125,2,0)</f>
        <v>URRAO</v>
      </c>
      <c r="Y4148" s="6" t="s">
        <v>15955</v>
      </c>
      <c r="Z4148" s="6">
        <v>205847001349</v>
      </c>
    </row>
    <row r="4149" spans="1:26">
      <c r="A4149" s="5" t="s">
        <v>25</v>
      </c>
      <c r="B4149" s="5">
        <v>5847</v>
      </c>
      <c r="C4149" s="5" t="s">
        <v>537</v>
      </c>
      <c r="D4149" s="6">
        <v>205847001331</v>
      </c>
      <c r="E4149" s="5" t="s">
        <v>7031</v>
      </c>
      <c r="F4149" s="6">
        <v>205847001331</v>
      </c>
      <c r="G4149" s="5" t="s">
        <v>7032</v>
      </c>
      <c r="H4149" s="5" t="s">
        <v>1680</v>
      </c>
      <c r="I4149" s="5" t="s">
        <v>18370</v>
      </c>
      <c r="J4149" s="5" t="s">
        <v>30</v>
      </c>
      <c r="K4149" s="5" t="s">
        <v>111</v>
      </c>
      <c r="L4149" s="5" t="s">
        <v>112</v>
      </c>
      <c r="M4149" s="5" t="s">
        <v>65</v>
      </c>
      <c r="N4149" s="5" t="s">
        <v>34</v>
      </c>
      <c r="O4149" s="5" t="s">
        <v>113</v>
      </c>
      <c r="P4149" s="5" t="s">
        <v>1287</v>
      </c>
      <c r="T4149" s="5">
        <v>1</v>
      </c>
      <c r="U4149" s="5" t="s">
        <v>375</v>
      </c>
      <c r="V4149" s="5" t="s">
        <v>38</v>
      </c>
      <c r="W4149" s="5" t="s">
        <v>13301</v>
      </c>
      <c r="X4149" s="5" t="str">
        <f>+VLOOKUP(C4149,Hoja1!$E$2:$F$125,2,0)</f>
        <v>URRAO</v>
      </c>
      <c r="Y4149" s="6" t="s">
        <v>15956</v>
      </c>
      <c r="Z4149" s="6">
        <v>205847001331</v>
      </c>
    </row>
    <row r="4150" spans="1:26">
      <c r="A4150" s="5" t="s">
        <v>25</v>
      </c>
      <c r="B4150" s="5">
        <v>5847</v>
      </c>
      <c r="C4150" s="5" t="s">
        <v>537</v>
      </c>
      <c r="D4150" s="6">
        <v>205847001578</v>
      </c>
      <c r="E4150" s="5" t="s">
        <v>3484</v>
      </c>
      <c r="F4150" s="6">
        <v>205847001578</v>
      </c>
      <c r="G4150" s="5" t="s">
        <v>7032</v>
      </c>
      <c r="H4150" s="5" t="s">
        <v>1680</v>
      </c>
      <c r="I4150" s="5" t="s">
        <v>3485</v>
      </c>
      <c r="J4150" s="5" t="s">
        <v>30</v>
      </c>
      <c r="K4150" s="5" t="s">
        <v>111</v>
      </c>
      <c r="L4150" s="5" t="s">
        <v>112</v>
      </c>
      <c r="M4150" s="5" t="s">
        <v>65</v>
      </c>
      <c r="N4150" s="5" t="s">
        <v>34</v>
      </c>
      <c r="O4150" s="5" t="s">
        <v>113</v>
      </c>
      <c r="P4150" s="5" t="s">
        <v>1287</v>
      </c>
      <c r="T4150" s="5">
        <v>1</v>
      </c>
      <c r="U4150" s="5" t="s">
        <v>375</v>
      </c>
      <c r="V4150" s="5" t="s">
        <v>38</v>
      </c>
      <c r="W4150" s="5" t="s">
        <v>13320</v>
      </c>
      <c r="X4150" s="5" t="str">
        <f>+VLOOKUP(C4150,Hoja1!$E$2:$F$125,2,0)</f>
        <v>URRAO</v>
      </c>
      <c r="Y4150" s="6" t="s">
        <v>15957</v>
      </c>
      <c r="Z4150" s="6">
        <v>205847001578</v>
      </c>
    </row>
    <row r="4151" spans="1:26">
      <c r="A4151" s="5" t="s">
        <v>25</v>
      </c>
      <c r="B4151" s="5">
        <v>5847</v>
      </c>
      <c r="C4151" s="5" t="s">
        <v>537</v>
      </c>
      <c r="D4151" s="6">
        <v>205847001501</v>
      </c>
      <c r="E4151" s="5" t="s">
        <v>2593</v>
      </c>
      <c r="F4151" s="6">
        <v>205847001501</v>
      </c>
      <c r="G4151" s="5" t="s">
        <v>2594</v>
      </c>
      <c r="H4151" s="5" t="s">
        <v>1680</v>
      </c>
      <c r="I4151" s="5" t="s">
        <v>2595</v>
      </c>
      <c r="J4151" s="5" t="s">
        <v>30</v>
      </c>
      <c r="K4151" s="5" t="s">
        <v>111</v>
      </c>
      <c r="L4151" s="5" t="s">
        <v>112</v>
      </c>
      <c r="M4151" s="5" t="s">
        <v>65</v>
      </c>
      <c r="N4151" s="5" t="s">
        <v>34</v>
      </c>
      <c r="O4151" s="5" t="s">
        <v>113</v>
      </c>
      <c r="P4151" s="5" t="s">
        <v>1287</v>
      </c>
      <c r="T4151" s="5">
        <v>1</v>
      </c>
      <c r="U4151" s="5" t="s">
        <v>375</v>
      </c>
      <c r="V4151" s="5" t="s">
        <v>38</v>
      </c>
      <c r="W4151" s="5" t="s">
        <v>13315</v>
      </c>
      <c r="X4151" s="5" t="str">
        <f>+VLOOKUP(C4151,Hoja1!$E$2:$F$125,2,0)</f>
        <v>URRAO</v>
      </c>
      <c r="Y4151" s="6" t="s">
        <v>15958</v>
      </c>
      <c r="Z4151" s="6">
        <v>205847001501</v>
      </c>
    </row>
    <row r="4152" spans="1:26">
      <c r="A4152" s="5" t="s">
        <v>25</v>
      </c>
      <c r="B4152" s="5">
        <v>5847</v>
      </c>
      <c r="C4152" s="5" t="s">
        <v>537</v>
      </c>
      <c r="D4152" s="6">
        <v>205847001519</v>
      </c>
      <c r="E4152" s="5" t="s">
        <v>3465</v>
      </c>
      <c r="F4152" s="6">
        <v>205847001519</v>
      </c>
      <c r="G4152" s="5" t="s">
        <v>3466</v>
      </c>
      <c r="H4152" s="5">
        <v>8502612</v>
      </c>
      <c r="I4152" s="5" t="s">
        <v>3467</v>
      </c>
      <c r="J4152" s="5" t="s">
        <v>30</v>
      </c>
      <c r="K4152" s="5" t="s">
        <v>111</v>
      </c>
      <c r="L4152" s="5" t="s">
        <v>112</v>
      </c>
      <c r="M4152" s="5" t="s">
        <v>65</v>
      </c>
      <c r="N4152" s="5" t="s">
        <v>34</v>
      </c>
      <c r="O4152" s="5" t="s">
        <v>113</v>
      </c>
      <c r="P4152" s="5" t="s">
        <v>1287</v>
      </c>
      <c r="T4152" s="5">
        <v>1</v>
      </c>
      <c r="U4152" s="5" t="s">
        <v>375</v>
      </c>
      <c r="V4152" s="5" t="s">
        <v>38</v>
      </c>
      <c r="W4152" s="5" t="s">
        <v>13316</v>
      </c>
      <c r="X4152" s="5" t="str">
        <f>+VLOOKUP(C4152,Hoja1!$E$2:$F$125,2,0)</f>
        <v>URRAO</v>
      </c>
      <c r="Y4152" s="6" t="s">
        <v>15959</v>
      </c>
      <c r="Z4152" s="6">
        <v>205847001519</v>
      </c>
    </row>
    <row r="4153" spans="1:26">
      <c r="A4153" s="5" t="s">
        <v>25</v>
      </c>
      <c r="B4153" s="5">
        <v>5847</v>
      </c>
      <c r="C4153" s="5" t="s">
        <v>537</v>
      </c>
      <c r="D4153" s="6">
        <v>205847001624</v>
      </c>
      <c r="E4153" s="5" t="s">
        <v>3479</v>
      </c>
      <c r="F4153" s="6">
        <v>205847001624</v>
      </c>
      <c r="G4153" s="5" t="s">
        <v>3480</v>
      </c>
      <c r="H4153" s="5" t="s">
        <v>1685</v>
      </c>
      <c r="I4153" s="5" t="s">
        <v>3481</v>
      </c>
      <c r="J4153" s="5" t="s">
        <v>30</v>
      </c>
      <c r="K4153" s="5" t="s">
        <v>111</v>
      </c>
      <c r="L4153" s="5" t="s">
        <v>112</v>
      </c>
      <c r="M4153" s="5" t="s">
        <v>65</v>
      </c>
      <c r="N4153" s="5" t="s">
        <v>34</v>
      </c>
      <c r="O4153" s="5" t="s">
        <v>113</v>
      </c>
      <c r="P4153" s="5" t="s">
        <v>122</v>
      </c>
      <c r="T4153" s="5">
        <v>1</v>
      </c>
      <c r="U4153" s="5" t="s">
        <v>375</v>
      </c>
      <c r="V4153" s="5" t="s">
        <v>38</v>
      </c>
      <c r="W4153" s="5" t="s">
        <v>13322</v>
      </c>
      <c r="X4153" s="5" t="str">
        <f>+VLOOKUP(C4153,Hoja1!$E$2:$F$125,2,0)</f>
        <v>URRAO</v>
      </c>
      <c r="Y4153" s="6" t="s">
        <v>15960</v>
      </c>
      <c r="Z4153" s="6">
        <v>205847001624</v>
      </c>
    </row>
    <row r="4154" spans="1:26">
      <c r="A4154" s="5" t="s">
        <v>25</v>
      </c>
      <c r="B4154" s="5">
        <v>5847</v>
      </c>
      <c r="C4154" s="5" t="s">
        <v>537</v>
      </c>
      <c r="D4154" s="6">
        <v>105847001191</v>
      </c>
      <c r="E4154" s="5" t="s">
        <v>9142</v>
      </c>
      <c r="F4154" s="6">
        <v>105847001191</v>
      </c>
      <c r="G4154" s="5" t="s">
        <v>18364</v>
      </c>
      <c r="H4154" s="5">
        <v>8503966</v>
      </c>
      <c r="I4154" s="5" t="s">
        <v>9143</v>
      </c>
      <c r="J4154" s="5" t="s">
        <v>347</v>
      </c>
      <c r="K4154" s="5" t="s">
        <v>111</v>
      </c>
      <c r="L4154" s="5" t="s">
        <v>112</v>
      </c>
      <c r="M4154" s="5" t="s">
        <v>65</v>
      </c>
      <c r="N4154" s="5" t="s">
        <v>367</v>
      </c>
      <c r="O4154" s="5" t="s">
        <v>368</v>
      </c>
      <c r="P4154" s="5" t="s">
        <v>9144</v>
      </c>
      <c r="T4154" s="5">
        <v>1</v>
      </c>
      <c r="U4154" s="5" t="s">
        <v>375</v>
      </c>
      <c r="V4154" s="5" t="s">
        <v>38</v>
      </c>
      <c r="W4154" s="5" t="s">
        <v>13238</v>
      </c>
      <c r="X4154" s="5" t="str">
        <f>+VLOOKUP(C4154,Hoja1!$E$2:$F$125,2,0)</f>
        <v>URRAO</v>
      </c>
      <c r="Y4154" s="6" t="s">
        <v>15961</v>
      </c>
      <c r="Z4154" s="6">
        <v>105847001191</v>
      </c>
    </row>
    <row r="4155" spans="1:26">
      <c r="A4155" s="5" t="s">
        <v>25</v>
      </c>
      <c r="B4155" s="5">
        <v>5847</v>
      </c>
      <c r="C4155" s="5" t="s">
        <v>537</v>
      </c>
      <c r="D4155" s="6">
        <v>205847001047</v>
      </c>
      <c r="E4155" s="5" t="s">
        <v>2032</v>
      </c>
      <c r="F4155" s="6">
        <v>205847001047</v>
      </c>
      <c r="G4155" s="5" t="s">
        <v>2033</v>
      </c>
      <c r="H4155" s="5" t="s">
        <v>1685</v>
      </c>
      <c r="I4155" s="5" t="s">
        <v>13290</v>
      </c>
      <c r="J4155" s="5" t="s">
        <v>30</v>
      </c>
      <c r="K4155" s="5" t="s">
        <v>111</v>
      </c>
      <c r="L4155" s="5" t="s">
        <v>112</v>
      </c>
      <c r="M4155" s="5" t="s">
        <v>65</v>
      </c>
      <c r="N4155" s="5" t="s">
        <v>34</v>
      </c>
      <c r="O4155" s="5" t="s">
        <v>113</v>
      </c>
      <c r="P4155" s="5" t="s">
        <v>122</v>
      </c>
      <c r="T4155" s="5">
        <v>1</v>
      </c>
      <c r="U4155" s="5" t="s">
        <v>375</v>
      </c>
      <c r="V4155" s="5" t="s">
        <v>38</v>
      </c>
      <c r="W4155" s="5" t="s">
        <v>13291</v>
      </c>
      <c r="X4155" s="5" t="str">
        <f>+VLOOKUP(C4155,Hoja1!$E$2:$F$125,2,0)</f>
        <v>URRAO</v>
      </c>
      <c r="Y4155" s="6" t="s">
        <v>15962</v>
      </c>
      <c r="Z4155" s="6">
        <v>205847001047</v>
      </c>
    </row>
    <row r="4156" spans="1:26">
      <c r="A4156" s="5" t="s">
        <v>25</v>
      </c>
      <c r="B4156" s="5">
        <v>5847</v>
      </c>
      <c r="C4156" s="5" t="s">
        <v>537</v>
      </c>
      <c r="D4156" s="6">
        <v>205847000512</v>
      </c>
      <c r="E4156" s="5" t="s">
        <v>7033</v>
      </c>
      <c r="F4156" s="6">
        <v>205847000512</v>
      </c>
      <c r="G4156" s="5" t="s">
        <v>492</v>
      </c>
      <c r="H4156" s="5" t="s">
        <v>1685</v>
      </c>
      <c r="I4156" s="5" t="s">
        <v>13273</v>
      </c>
      <c r="J4156" s="5" t="s">
        <v>30</v>
      </c>
      <c r="K4156" s="5" t="s">
        <v>111</v>
      </c>
      <c r="L4156" s="5" t="s">
        <v>112</v>
      </c>
      <c r="M4156" s="5" t="s">
        <v>65</v>
      </c>
      <c r="N4156" s="5" t="s">
        <v>34</v>
      </c>
      <c r="O4156" s="5" t="s">
        <v>113</v>
      </c>
      <c r="P4156" s="5" t="s">
        <v>122</v>
      </c>
      <c r="T4156" s="5">
        <v>1</v>
      </c>
      <c r="U4156" s="5" t="s">
        <v>375</v>
      </c>
      <c r="V4156" s="5" t="s">
        <v>38</v>
      </c>
      <c r="W4156" s="5" t="s">
        <v>13274</v>
      </c>
      <c r="X4156" s="5" t="str">
        <f>+VLOOKUP(C4156,Hoja1!$E$2:$F$125,2,0)</f>
        <v>URRAO</v>
      </c>
      <c r="Y4156" s="6" t="s">
        <v>15963</v>
      </c>
      <c r="Z4156" s="6">
        <v>205847000512</v>
      </c>
    </row>
    <row r="4157" spans="1:26">
      <c r="A4157" s="5" t="s">
        <v>25</v>
      </c>
      <c r="B4157" s="5">
        <v>5847</v>
      </c>
      <c r="C4157" s="5" t="s">
        <v>537</v>
      </c>
      <c r="D4157" s="6">
        <v>205847001535</v>
      </c>
      <c r="E4157" s="5" t="s">
        <v>5747</v>
      </c>
      <c r="F4157" s="6">
        <v>205847001535</v>
      </c>
      <c r="G4157" s="5" t="s">
        <v>5748</v>
      </c>
      <c r="H4157" s="5">
        <v>8502612</v>
      </c>
      <c r="I4157" s="5" t="s">
        <v>5749</v>
      </c>
      <c r="J4157" s="5" t="s">
        <v>30</v>
      </c>
      <c r="K4157" s="5" t="s">
        <v>111</v>
      </c>
      <c r="L4157" s="5" t="s">
        <v>112</v>
      </c>
      <c r="M4157" s="5" t="s">
        <v>65</v>
      </c>
      <c r="N4157" s="5" t="s">
        <v>34</v>
      </c>
      <c r="O4157" s="5" t="s">
        <v>113</v>
      </c>
      <c r="P4157" s="5" t="s">
        <v>114</v>
      </c>
      <c r="T4157" s="5">
        <v>1</v>
      </c>
      <c r="U4157" s="5" t="s">
        <v>375</v>
      </c>
      <c r="V4157" s="5" t="s">
        <v>38</v>
      </c>
      <c r="W4157" s="5" t="s">
        <v>13317</v>
      </c>
      <c r="X4157" s="5" t="str">
        <f>+VLOOKUP(C4157,Hoja1!$E$2:$F$125,2,0)</f>
        <v>URRAO</v>
      </c>
      <c r="Y4157" s="6" t="s">
        <v>15964</v>
      </c>
      <c r="Z4157" s="6">
        <v>205847001535</v>
      </c>
    </row>
    <row r="4158" spans="1:26">
      <c r="A4158" s="5" t="s">
        <v>25</v>
      </c>
      <c r="B4158" s="5">
        <v>5847</v>
      </c>
      <c r="C4158" s="5" t="s">
        <v>537</v>
      </c>
      <c r="D4158" s="6">
        <v>205847000202</v>
      </c>
      <c r="E4158" s="5" t="s">
        <v>3697</v>
      </c>
      <c r="F4158" s="6">
        <v>205847000202</v>
      </c>
      <c r="G4158" s="5" t="s">
        <v>4021</v>
      </c>
      <c r="H4158" s="5">
        <v>8502612</v>
      </c>
      <c r="I4158" s="5" t="s">
        <v>4327</v>
      </c>
      <c r="J4158" s="5" t="s">
        <v>30</v>
      </c>
      <c r="K4158" s="5" t="s">
        <v>111</v>
      </c>
      <c r="L4158" s="5" t="s">
        <v>112</v>
      </c>
      <c r="M4158" s="5" t="s">
        <v>65</v>
      </c>
      <c r="N4158" s="5" t="s">
        <v>34</v>
      </c>
      <c r="O4158" s="5" t="s">
        <v>113</v>
      </c>
      <c r="P4158" s="5" t="s">
        <v>114</v>
      </c>
      <c r="T4158" s="5">
        <v>1</v>
      </c>
      <c r="U4158" s="5" t="s">
        <v>375</v>
      </c>
      <c r="V4158" s="5" t="s">
        <v>38</v>
      </c>
      <c r="W4158" s="5" t="s">
        <v>13255</v>
      </c>
      <c r="X4158" s="5" t="str">
        <f>+VLOOKUP(C4158,Hoja1!$E$2:$F$125,2,0)</f>
        <v>URRAO</v>
      </c>
      <c r="Y4158" s="6" t="s">
        <v>15965</v>
      </c>
      <c r="Z4158" s="6">
        <v>205847000202</v>
      </c>
    </row>
    <row r="4159" spans="1:26">
      <c r="A4159" s="5" t="s">
        <v>25</v>
      </c>
      <c r="B4159" s="5">
        <v>5847</v>
      </c>
      <c r="C4159" s="5" t="s">
        <v>537</v>
      </c>
      <c r="D4159" s="6">
        <v>205847000334</v>
      </c>
      <c r="E4159" s="5" t="s">
        <v>4321</v>
      </c>
      <c r="F4159" s="6">
        <v>205847000334</v>
      </c>
      <c r="G4159" s="5" t="s">
        <v>4322</v>
      </c>
      <c r="H4159" s="5">
        <v>8502612</v>
      </c>
      <c r="I4159" s="5" t="s">
        <v>4323</v>
      </c>
      <c r="J4159" s="5" t="s">
        <v>30</v>
      </c>
      <c r="K4159" s="5" t="s">
        <v>111</v>
      </c>
      <c r="L4159" s="5" t="s">
        <v>112</v>
      </c>
      <c r="M4159" s="5" t="s">
        <v>65</v>
      </c>
      <c r="N4159" s="5" t="s">
        <v>34</v>
      </c>
      <c r="O4159" s="5" t="s">
        <v>113</v>
      </c>
      <c r="P4159" s="5" t="s">
        <v>122</v>
      </c>
      <c r="R4159" s="5" t="s">
        <v>1183</v>
      </c>
      <c r="T4159" s="5">
        <v>1</v>
      </c>
      <c r="U4159" s="5" t="s">
        <v>375</v>
      </c>
      <c r="V4159" s="5" t="s">
        <v>38</v>
      </c>
      <c r="W4159" s="5" t="s">
        <v>13263</v>
      </c>
      <c r="X4159" s="5" t="str">
        <f>+VLOOKUP(C4159,Hoja1!$E$2:$F$125,2,0)</f>
        <v>URRAO</v>
      </c>
      <c r="Y4159" s="6" t="s">
        <v>15966</v>
      </c>
      <c r="Z4159" s="6">
        <v>205847000334</v>
      </c>
    </row>
    <row r="4160" spans="1:26">
      <c r="A4160" s="5" t="s">
        <v>25</v>
      </c>
      <c r="B4160" s="5">
        <v>5847</v>
      </c>
      <c r="C4160" s="5" t="s">
        <v>537</v>
      </c>
      <c r="D4160" s="6">
        <v>205847001250</v>
      </c>
      <c r="E4160" s="5" t="s">
        <v>3471</v>
      </c>
      <c r="F4160" s="6">
        <v>205847001250</v>
      </c>
      <c r="G4160" s="5" t="s">
        <v>18352</v>
      </c>
      <c r="H4160" s="5" t="s">
        <v>1685</v>
      </c>
      <c r="I4160" s="5" t="s">
        <v>3472</v>
      </c>
      <c r="J4160" s="5" t="s">
        <v>30</v>
      </c>
      <c r="K4160" s="5" t="s">
        <v>111</v>
      </c>
      <c r="L4160" s="5" t="s">
        <v>112</v>
      </c>
      <c r="M4160" s="5" t="s">
        <v>65</v>
      </c>
      <c r="N4160" s="5" t="s">
        <v>34</v>
      </c>
      <c r="O4160" s="5" t="s">
        <v>113</v>
      </c>
      <c r="P4160" s="5" t="s">
        <v>114</v>
      </c>
      <c r="T4160" s="5">
        <v>1</v>
      </c>
      <c r="U4160" s="5" t="s">
        <v>375</v>
      </c>
      <c r="V4160" s="5" t="s">
        <v>38</v>
      </c>
      <c r="W4160" s="5" t="s">
        <v>13296</v>
      </c>
      <c r="X4160" s="5" t="str">
        <f>+VLOOKUP(C4160,Hoja1!$E$2:$F$125,2,0)</f>
        <v>URRAO</v>
      </c>
      <c r="Y4160" s="6" t="s">
        <v>15967</v>
      </c>
      <c r="Z4160" s="6">
        <v>205847001250</v>
      </c>
    </row>
    <row r="4161" spans="1:26">
      <c r="A4161" s="5" t="s">
        <v>25</v>
      </c>
      <c r="B4161" s="5">
        <v>5847</v>
      </c>
      <c r="C4161" s="5" t="s">
        <v>537</v>
      </c>
      <c r="D4161" s="6">
        <v>205847001411</v>
      </c>
      <c r="E4161" s="5" t="s">
        <v>1688</v>
      </c>
      <c r="F4161" s="6">
        <v>205847001411</v>
      </c>
      <c r="G4161" s="5" t="s">
        <v>1689</v>
      </c>
      <c r="H4161" s="5" t="s">
        <v>1685</v>
      </c>
      <c r="I4161" s="5" t="s">
        <v>1690</v>
      </c>
      <c r="J4161" s="5" t="s">
        <v>30</v>
      </c>
      <c r="K4161" s="5" t="s">
        <v>111</v>
      </c>
      <c r="L4161" s="5" t="s">
        <v>112</v>
      </c>
      <c r="M4161" s="5" t="s">
        <v>65</v>
      </c>
      <c r="N4161" s="5" t="s">
        <v>34</v>
      </c>
      <c r="O4161" s="5" t="s">
        <v>113</v>
      </c>
      <c r="P4161" s="5" t="s">
        <v>122</v>
      </c>
      <c r="T4161" s="5">
        <v>1</v>
      </c>
      <c r="U4161" s="5" t="s">
        <v>375</v>
      </c>
      <c r="V4161" s="5" t="s">
        <v>38</v>
      </c>
      <c r="W4161" s="5" t="s">
        <v>13305</v>
      </c>
      <c r="X4161" s="5" t="str">
        <f>+VLOOKUP(C4161,Hoja1!$E$2:$F$125,2,0)</f>
        <v>URRAO</v>
      </c>
      <c r="Y4161" s="6" t="s">
        <v>15968</v>
      </c>
      <c r="Z4161" s="6">
        <v>205847001411</v>
      </c>
    </row>
    <row r="4162" spans="1:26">
      <c r="A4162" s="5" t="s">
        <v>25</v>
      </c>
      <c r="B4162" s="5">
        <v>5847</v>
      </c>
      <c r="C4162" s="5" t="s">
        <v>537</v>
      </c>
      <c r="D4162" s="6">
        <v>205847000075</v>
      </c>
      <c r="E4162" s="5" t="s">
        <v>5743</v>
      </c>
      <c r="F4162" s="6">
        <v>205847000075</v>
      </c>
      <c r="G4162" s="5" t="s">
        <v>5744</v>
      </c>
      <c r="H4162" s="5">
        <v>8502612</v>
      </c>
      <c r="I4162" s="5" t="s">
        <v>5745</v>
      </c>
      <c r="J4162" s="5" t="s">
        <v>30</v>
      </c>
      <c r="K4162" s="5" t="s">
        <v>111</v>
      </c>
      <c r="L4162" s="5" t="s">
        <v>112</v>
      </c>
      <c r="M4162" s="5" t="s">
        <v>65</v>
      </c>
      <c r="N4162" s="5" t="s">
        <v>34</v>
      </c>
      <c r="O4162" s="5" t="s">
        <v>113</v>
      </c>
      <c r="P4162" s="5" t="s">
        <v>122</v>
      </c>
      <c r="T4162" s="5">
        <v>1</v>
      </c>
      <c r="U4162" s="5" t="s">
        <v>375</v>
      </c>
      <c r="V4162" s="5" t="s">
        <v>38</v>
      </c>
      <c r="W4162" s="5" t="s">
        <v>13243</v>
      </c>
      <c r="X4162" s="5" t="str">
        <f>+VLOOKUP(C4162,Hoja1!$E$2:$F$125,2,0)</f>
        <v>URRAO</v>
      </c>
      <c r="Y4162" s="6" t="s">
        <v>15969</v>
      </c>
      <c r="Z4162" s="6">
        <v>205847000075</v>
      </c>
    </row>
    <row r="4163" spans="1:26">
      <c r="A4163" s="5" t="s">
        <v>25</v>
      </c>
      <c r="B4163" s="5">
        <v>5847</v>
      </c>
      <c r="C4163" s="5" t="s">
        <v>537</v>
      </c>
      <c r="D4163" s="6">
        <v>205847000130</v>
      </c>
      <c r="E4163" s="5" t="s">
        <v>2602</v>
      </c>
      <c r="F4163" s="6">
        <v>205847000130</v>
      </c>
      <c r="G4163" s="5" t="s">
        <v>2603</v>
      </c>
      <c r="H4163" s="5">
        <v>8502612</v>
      </c>
      <c r="I4163" s="5" t="s">
        <v>13248</v>
      </c>
      <c r="J4163" s="5" t="s">
        <v>30</v>
      </c>
      <c r="K4163" s="5" t="s">
        <v>111</v>
      </c>
      <c r="L4163" s="5" t="s">
        <v>112</v>
      </c>
      <c r="M4163" s="5" t="s">
        <v>65</v>
      </c>
      <c r="N4163" s="5" t="s">
        <v>34</v>
      </c>
      <c r="O4163" s="5" t="s">
        <v>113</v>
      </c>
      <c r="P4163" s="5" t="s">
        <v>122</v>
      </c>
      <c r="T4163" s="5">
        <v>1</v>
      </c>
      <c r="U4163" s="5" t="s">
        <v>375</v>
      </c>
      <c r="V4163" s="5" t="s">
        <v>38</v>
      </c>
      <c r="W4163" s="5" t="s">
        <v>13249</v>
      </c>
      <c r="X4163" s="5" t="str">
        <f>+VLOOKUP(C4163,Hoja1!$E$2:$F$125,2,0)</f>
        <v>URRAO</v>
      </c>
      <c r="Y4163" s="6" t="s">
        <v>15970</v>
      </c>
      <c r="Z4163" s="6">
        <v>205847000130</v>
      </c>
    </row>
    <row r="4164" spans="1:26">
      <c r="A4164" s="5" t="s">
        <v>25</v>
      </c>
      <c r="B4164" s="5">
        <v>5847</v>
      </c>
      <c r="C4164" s="5" t="s">
        <v>537</v>
      </c>
      <c r="D4164" s="6">
        <v>205847000814</v>
      </c>
      <c r="E4164" s="5" t="s">
        <v>1704</v>
      </c>
      <c r="F4164" s="6">
        <v>205847000814</v>
      </c>
      <c r="G4164" s="5" t="s">
        <v>1705</v>
      </c>
      <c r="H4164" s="5" t="s">
        <v>1685</v>
      </c>
      <c r="I4164" s="5" t="s">
        <v>18373</v>
      </c>
      <c r="J4164" s="5" t="s">
        <v>30</v>
      </c>
      <c r="K4164" s="5" t="s">
        <v>111</v>
      </c>
      <c r="L4164" s="5" t="s">
        <v>112</v>
      </c>
      <c r="M4164" s="5" t="s">
        <v>65</v>
      </c>
      <c r="N4164" s="5" t="s">
        <v>34</v>
      </c>
      <c r="O4164" s="5" t="s">
        <v>113</v>
      </c>
      <c r="P4164" s="5" t="s">
        <v>122</v>
      </c>
      <c r="T4164" s="5">
        <v>1</v>
      </c>
      <c r="U4164" s="5" t="s">
        <v>375</v>
      </c>
      <c r="V4164" s="5" t="s">
        <v>38</v>
      </c>
      <c r="W4164" s="5" t="s">
        <v>13282</v>
      </c>
      <c r="X4164" s="5" t="str">
        <f>+VLOOKUP(C4164,Hoja1!$E$2:$F$125,2,0)</f>
        <v>URRAO</v>
      </c>
      <c r="Y4164" s="6" t="s">
        <v>15971</v>
      </c>
      <c r="Z4164" s="6">
        <v>205847000814</v>
      </c>
    </row>
    <row r="4165" spans="1:26">
      <c r="A4165" s="5" t="s">
        <v>25</v>
      </c>
      <c r="B4165" s="5">
        <v>5847</v>
      </c>
      <c r="C4165" s="5" t="s">
        <v>537</v>
      </c>
      <c r="D4165" s="6">
        <v>205847000148</v>
      </c>
      <c r="E4165" s="5" t="s">
        <v>1892</v>
      </c>
      <c r="F4165" s="6">
        <v>205847000148</v>
      </c>
      <c r="G4165" s="5" t="s">
        <v>4328</v>
      </c>
      <c r="H4165" s="5">
        <v>8502612</v>
      </c>
      <c r="I4165" s="5" t="s">
        <v>4329</v>
      </c>
      <c r="J4165" s="5" t="s">
        <v>30</v>
      </c>
      <c r="K4165" s="5" t="s">
        <v>111</v>
      </c>
      <c r="L4165" s="5" t="s">
        <v>112</v>
      </c>
      <c r="M4165" s="5" t="s">
        <v>65</v>
      </c>
      <c r="N4165" s="5" t="s">
        <v>34</v>
      </c>
      <c r="O4165" s="5" t="s">
        <v>113</v>
      </c>
      <c r="P4165" s="5" t="s">
        <v>122</v>
      </c>
      <c r="T4165" s="5">
        <v>1</v>
      </c>
      <c r="U4165" s="5" t="s">
        <v>375</v>
      </c>
      <c r="V4165" s="5" t="s">
        <v>38</v>
      </c>
      <c r="W4165" s="5" t="s">
        <v>13250</v>
      </c>
      <c r="X4165" s="5" t="str">
        <f>+VLOOKUP(C4165,Hoja1!$E$2:$F$125,2,0)</f>
        <v>URRAO</v>
      </c>
      <c r="Y4165" s="6" t="s">
        <v>15972</v>
      </c>
      <c r="Z4165" s="6">
        <v>205847000148</v>
      </c>
    </row>
    <row r="4166" spans="1:26">
      <c r="A4166" s="5" t="s">
        <v>25</v>
      </c>
      <c r="B4166" s="5">
        <v>5847</v>
      </c>
      <c r="C4166" s="5" t="s">
        <v>537</v>
      </c>
      <c r="D4166" s="6">
        <v>205847001357</v>
      </c>
      <c r="E4166" s="5" t="s">
        <v>8817</v>
      </c>
      <c r="F4166" s="6">
        <v>205847001357</v>
      </c>
      <c r="G4166" s="5" t="s">
        <v>8818</v>
      </c>
      <c r="H4166" s="5">
        <v>8502612</v>
      </c>
      <c r="I4166" s="5" t="s">
        <v>8819</v>
      </c>
      <c r="J4166" s="5" t="s">
        <v>347</v>
      </c>
      <c r="K4166" s="5" t="s">
        <v>111</v>
      </c>
      <c r="L4166" s="5" t="s">
        <v>112</v>
      </c>
      <c r="M4166" s="5" t="s">
        <v>65</v>
      </c>
      <c r="N4166" s="5" t="s">
        <v>367</v>
      </c>
      <c r="O4166" s="5" t="s">
        <v>368</v>
      </c>
      <c r="P4166" s="5" t="s">
        <v>2564</v>
      </c>
      <c r="T4166" s="5">
        <v>1</v>
      </c>
      <c r="U4166" s="5" t="s">
        <v>375</v>
      </c>
      <c r="V4166" s="5" t="s">
        <v>38</v>
      </c>
      <c r="W4166" s="5" t="s">
        <v>13303</v>
      </c>
      <c r="X4166" s="5" t="str">
        <f>+VLOOKUP(C4166,Hoja1!$E$2:$F$125,2,0)</f>
        <v>URRAO</v>
      </c>
      <c r="Y4166" s="6" t="s">
        <v>15973</v>
      </c>
      <c r="Z4166" s="6">
        <v>205847001357</v>
      </c>
    </row>
    <row r="4167" spans="1:26">
      <c r="A4167" s="5" t="s">
        <v>25</v>
      </c>
      <c r="B4167" s="5">
        <v>5847</v>
      </c>
      <c r="C4167" s="5" t="s">
        <v>537</v>
      </c>
      <c r="D4167" s="6">
        <v>205847000211</v>
      </c>
      <c r="E4167" s="5" t="s">
        <v>2599</v>
      </c>
      <c r="F4167" s="6">
        <v>205847000211</v>
      </c>
      <c r="G4167" s="5" t="s">
        <v>2600</v>
      </c>
      <c r="H4167" s="5">
        <v>8502612</v>
      </c>
      <c r="I4167" s="5" t="s">
        <v>2601</v>
      </c>
      <c r="J4167" s="5" t="s">
        <v>30</v>
      </c>
      <c r="K4167" s="5" t="s">
        <v>111</v>
      </c>
      <c r="L4167" s="5" t="s">
        <v>112</v>
      </c>
      <c r="M4167" s="5" t="s">
        <v>541</v>
      </c>
      <c r="N4167" s="5" t="s">
        <v>34</v>
      </c>
      <c r="O4167" s="5" t="s">
        <v>1210</v>
      </c>
      <c r="P4167" s="5" t="s">
        <v>17512</v>
      </c>
      <c r="T4167" s="5">
        <v>1</v>
      </c>
      <c r="U4167" s="5" t="s">
        <v>375</v>
      </c>
      <c r="V4167" s="5" t="s">
        <v>38</v>
      </c>
      <c r="W4167" s="5" t="s">
        <v>13256</v>
      </c>
      <c r="X4167" s="5" t="str">
        <f>+VLOOKUP(C4167,Hoja1!$E$2:$F$125,2,0)</f>
        <v>URRAO</v>
      </c>
      <c r="Y4167" s="6" t="s">
        <v>15974</v>
      </c>
      <c r="Z4167" s="6">
        <v>205847000211</v>
      </c>
    </row>
    <row r="4168" spans="1:26">
      <c r="A4168" s="5" t="s">
        <v>25</v>
      </c>
      <c r="B4168" s="5">
        <v>5847</v>
      </c>
      <c r="C4168" s="5" t="s">
        <v>537</v>
      </c>
      <c r="D4168" s="6">
        <v>205847001489</v>
      </c>
      <c r="E4168" s="5" t="s">
        <v>5735</v>
      </c>
      <c r="F4168" s="6">
        <v>205847001489</v>
      </c>
      <c r="G4168" s="5" t="s">
        <v>5736</v>
      </c>
      <c r="H4168" s="5">
        <v>8502612</v>
      </c>
      <c r="I4168" s="5" t="s">
        <v>13312</v>
      </c>
      <c r="J4168" s="5" t="s">
        <v>30</v>
      </c>
      <c r="K4168" s="5" t="s">
        <v>111</v>
      </c>
      <c r="L4168" s="5" t="s">
        <v>112</v>
      </c>
      <c r="M4168" s="5" t="s">
        <v>65</v>
      </c>
      <c r="N4168" s="5" t="s">
        <v>34</v>
      </c>
      <c r="O4168" s="5" t="s">
        <v>113</v>
      </c>
      <c r="P4168" s="5" t="s">
        <v>122</v>
      </c>
      <c r="T4168" s="5">
        <v>1</v>
      </c>
      <c r="U4168" s="5" t="s">
        <v>375</v>
      </c>
      <c r="V4168" s="5" t="s">
        <v>38</v>
      </c>
      <c r="W4168" s="5" t="s">
        <v>13313</v>
      </c>
      <c r="X4168" s="5" t="str">
        <f>+VLOOKUP(C4168,Hoja1!$E$2:$F$125,2,0)</f>
        <v>URRAO</v>
      </c>
      <c r="Y4168" s="6" t="s">
        <v>15975</v>
      </c>
      <c r="Z4168" s="6">
        <v>205847001489</v>
      </c>
    </row>
    <row r="4169" spans="1:26">
      <c r="A4169" s="5" t="s">
        <v>25</v>
      </c>
      <c r="B4169" s="5">
        <v>5847</v>
      </c>
      <c r="C4169" s="5" t="s">
        <v>537</v>
      </c>
      <c r="D4169" s="6">
        <v>205847000105</v>
      </c>
      <c r="E4169" s="5" t="s">
        <v>6413</v>
      </c>
      <c r="F4169" s="6">
        <v>205847000105</v>
      </c>
      <c r="G4169" s="5" t="s">
        <v>6414</v>
      </c>
      <c r="H4169" s="5">
        <v>8502612</v>
      </c>
      <c r="I4169" s="5" t="s">
        <v>6415</v>
      </c>
      <c r="J4169" s="5" t="s">
        <v>30</v>
      </c>
      <c r="K4169" s="5" t="s">
        <v>111</v>
      </c>
      <c r="L4169" s="5" t="s">
        <v>112</v>
      </c>
      <c r="M4169" s="5" t="s">
        <v>65</v>
      </c>
      <c r="N4169" s="5" t="s">
        <v>34</v>
      </c>
      <c r="O4169" s="5" t="s">
        <v>113</v>
      </c>
      <c r="P4169" s="5" t="s">
        <v>122</v>
      </c>
      <c r="T4169" s="5">
        <v>1</v>
      </c>
      <c r="U4169" s="5" t="s">
        <v>375</v>
      </c>
      <c r="V4169" s="5" t="s">
        <v>38</v>
      </c>
      <c r="W4169" s="5" t="s">
        <v>13245</v>
      </c>
      <c r="X4169" s="5" t="str">
        <f>+VLOOKUP(C4169,Hoja1!$E$2:$F$125,2,0)</f>
        <v>URRAO</v>
      </c>
      <c r="Y4169" s="6" t="s">
        <v>15976</v>
      </c>
      <c r="Z4169" s="6">
        <v>205847000105</v>
      </c>
    </row>
    <row r="4170" spans="1:26">
      <c r="A4170" s="5" t="s">
        <v>25</v>
      </c>
      <c r="B4170" s="5">
        <v>5847</v>
      </c>
      <c r="C4170" s="5" t="s">
        <v>537</v>
      </c>
      <c r="D4170" s="6">
        <v>205847000156</v>
      </c>
      <c r="E4170" s="5" t="s">
        <v>9649</v>
      </c>
      <c r="F4170" s="6">
        <v>205847000156</v>
      </c>
      <c r="G4170" s="5" t="s">
        <v>18359</v>
      </c>
      <c r="H4170" s="5" t="s">
        <v>1685</v>
      </c>
      <c r="I4170" s="5" t="s">
        <v>9650</v>
      </c>
      <c r="J4170" s="5" t="s">
        <v>347</v>
      </c>
      <c r="K4170" s="5" t="s">
        <v>111</v>
      </c>
      <c r="L4170" s="5" t="s">
        <v>112</v>
      </c>
      <c r="M4170" s="5" t="s">
        <v>65</v>
      </c>
      <c r="N4170" s="5" t="s">
        <v>367</v>
      </c>
      <c r="O4170" s="5" t="s">
        <v>368</v>
      </c>
      <c r="P4170" s="5" t="s">
        <v>2564</v>
      </c>
      <c r="T4170" s="5">
        <v>1</v>
      </c>
      <c r="U4170" s="5" t="s">
        <v>375</v>
      </c>
      <c r="V4170" s="5" t="s">
        <v>38</v>
      </c>
      <c r="W4170" s="5" t="s">
        <v>13251</v>
      </c>
      <c r="X4170" s="5" t="str">
        <f>+VLOOKUP(C4170,Hoja1!$E$2:$F$125,2,0)</f>
        <v>URRAO</v>
      </c>
      <c r="Y4170" s="6" t="s">
        <v>15977</v>
      </c>
      <c r="Z4170" s="6">
        <v>205847000156</v>
      </c>
    </row>
    <row r="4171" spans="1:26">
      <c r="A4171" s="5" t="s">
        <v>25</v>
      </c>
      <c r="B4171" s="5">
        <v>5847</v>
      </c>
      <c r="C4171" s="5" t="s">
        <v>537</v>
      </c>
      <c r="D4171" s="6">
        <v>205847001284</v>
      </c>
      <c r="E4171" s="5" t="s">
        <v>5063</v>
      </c>
      <c r="F4171" s="6">
        <v>205847001284</v>
      </c>
      <c r="G4171" s="5" t="s">
        <v>5064</v>
      </c>
      <c r="H4171" s="5" t="s">
        <v>1685</v>
      </c>
      <c r="I4171" s="5" t="s">
        <v>5065</v>
      </c>
      <c r="J4171" s="5" t="s">
        <v>30</v>
      </c>
      <c r="K4171" s="5" t="s">
        <v>111</v>
      </c>
      <c r="L4171" s="5" t="s">
        <v>112</v>
      </c>
      <c r="M4171" s="5" t="s">
        <v>65</v>
      </c>
      <c r="N4171" s="5" t="s">
        <v>34</v>
      </c>
      <c r="O4171" s="5" t="s">
        <v>113</v>
      </c>
      <c r="P4171" s="5" t="s">
        <v>122</v>
      </c>
      <c r="Q4171" s="5" t="s">
        <v>982</v>
      </c>
      <c r="T4171" s="5">
        <v>1</v>
      </c>
      <c r="U4171" s="5" t="s">
        <v>375</v>
      </c>
      <c r="V4171" s="5" t="s">
        <v>38</v>
      </c>
      <c r="W4171" s="5" t="s">
        <v>13297</v>
      </c>
      <c r="X4171" s="5" t="str">
        <f>+VLOOKUP(C4171,Hoja1!$E$2:$F$125,2,0)</f>
        <v>URRAO</v>
      </c>
      <c r="Y4171" s="6" t="s">
        <v>15978</v>
      </c>
      <c r="Z4171" s="6">
        <v>205847001284</v>
      </c>
    </row>
    <row r="4172" spans="1:26">
      <c r="A4172" s="5" t="s">
        <v>25</v>
      </c>
      <c r="B4172" s="5">
        <v>5847</v>
      </c>
      <c r="C4172" s="5" t="s">
        <v>537</v>
      </c>
      <c r="D4172" s="6">
        <v>205847000253</v>
      </c>
      <c r="E4172" s="5" t="s">
        <v>5739</v>
      </c>
      <c r="F4172" s="6">
        <v>205847000253</v>
      </c>
      <c r="G4172" s="5" t="s">
        <v>18360</v>
      </c>
      <c r="H4172" s="5" t="s">
        <v>1685</v>
      </c>
      <c r="I4172" s="5" t="s">
        <v>5740</v>
      </c>
      <c r="J4172" s="5" t="s">
        <v>30</v>
      </c>
      <c r="K4172" s="5" t="s">
        <v>111</v>
      </c>
      <c r="L4172" s="5" t="s">
        <v>112</v>
      </c>
      <c r="M4172" s="5" t="s">
        <v>65</v>
      </c>
      <c r="N4172" s="5" t="s">
        <v>34</v>
      </c>
      <c r="O4172" s="5" t="s">
        <v>113</v>
      </c>
      <c r="P4172" s="5" t="s">
        <v>122</v>
      </c>
      <c r="T4172" s="5">
        <v>1</v>
      </c>
      <c r="U4172" s="5" t="s">
        <v>375</v>
      </c>
      <c r="V4172" s="5" t="s">
        <v>38</v>
      </c>
      <c r="W4172" s="5" t="s">
        <v>13257</v>
      </c>
      <c r="X4172" s="5" t="str">
        <f>+VLOOKUP(C4172,Hoja1!$E$2:$F$125,2,0)</f>
        <v>URRAO</v>
      </c>
      <c r="Y4172" s="6" t="s">
        <v>15979</v>
      </c>
      <c r="Z4172" s="6">
        <v>205847000253</v>
      </c>
    </row>
    <row r="4173" spans="1:26">
      <c r="A4173" s="5" t="s">
        <v>25</v>
      </c>
      <c r="B4173" s="5">
        <v>5847</v>
      </c>
      <c r="C4173" s="5" t="s">
        <v>537</v>
      </c>
      <c r="D4173" s="6">
        <v>205847001225</v>
      </c>
      <c r="E4173" s="5" t="s">
        <v>1694</v>
      </c>
      <c r="F4173" s="6">
        <v>205847001225</v>
      </c>
      <c r="G4173" s="5" t="s">
        <v>1695</v>
      </c>
      <c r="H4173" s="5">
        <v>8502612</v>
      </c>
      <c r="I4173" s="5" t="s">
        <v>238</v>
      </c>
      <c r="J4173" s="5" t="s">
        <v>30</v>
      </c>
      <c r="K4173" s="5" t="s">
        <v>111</v>
      </c>
      <c r="L4173" s="5" t="s">
        <v>112</v>
      </c>
      <c r="M4173" s="5" t="s">
        <v>65</v>
      </c>
      <c r="N4173" s="5" t="s">
        <v>34</v>
      </c>
      <c r="O4173" s="5" t="s">
        <v>113</v>
      </c>
      <c r="P4173" s="5" t="s">
        <v>206</v>
      </c>
      <c r="T4173" s="5">
        <v>1</v>
      </c>
      <c r="U4173" s="5" t="s">
        <v>375</v>
      </c>
      <c r="V4173" s="5" t="s">
        <v>38</v>
      </c>
      <c r="X4173" s="5" t="str">
        <f>+VLOOKUP(C4173,Hoja1!$E$2:$F$125,2,0)</f>
        <v>URRAO</v>
      </c>
      <c r="Y4173" s="6" t="s">
        <v>15980</v>
      </c>
      <c r="Z4173" s="6">
        <v>205847001225</v>
      </c>
    </row>
    <row r="4174" spans="1:26">
      <c r="A4174" s="5" t="s">
        <v>25</v>
      </c>
      <c r="B4174" s="5">
        <v>5847</v>
      </c>
      <c r="C4174" s="5" t="s">
        <v>537</v>
      </c>
      <c r="D4174" s="6">
        <v>205847001616</v>
      </c>
      <c r="E4174" s="5" t="s">
        <v>3482</v>
      </c>
      <c r="F4174" s="6">
        <v>205847001616</v>
      </c>
      <c r="G4174" s="5" t="s">
        <v>18366</v>
      </c>
      <c r="H4174" s="5">
        <v>8502612</v>
      </c>
      <c r="I4174" s="5" t="s">
        <v>3483</v>
      </c>
      <c r="J4174" s="5" t="s">
        <v>30</v>
      </c>
      <c r="K4174" s="5" t="s">
        <v>111</v>
      </c>
      <c r="L4174" s="5" t="s">
        <v>112</v>
      </c>
      <c r="M4174" s="5" t="s">
        <v>65</v>
      </c>
      <c r="N4174" s="5" t="s">
        <v>34</v>
      </c>
      <c r="O4174" s="5" t="s">
        <v>113</v>
      </c>
      <c r="P4174" s="5" t="s">
        <v>122</v>
      </c>
      <c r="T4174" s="5">
        <v>1</v>
      </c>
      <c r="U4174" s="5" t="s">
        <v>375</v>
      </c>
      <c r="V4174" s="5" t="s">
        <v>38</v>
      </c>
      <c r="W4174" s="5" t="s">
        <v>13321</v>
      </c>
      <c r="X4174" s="5" t="str">
        <f>+VLOOKUP(C4174,Hoja1!$E$2:$F$125,2,0)</f>
        <v>URRAO</v>
      </c>
      <c r="Y4174" s="6" t="s">
        <v>15981</v>
      </c>
      <c r="Z4174" s="6">
        <v>205847001616</v>
      </c>
    </row>
    <row r="4175" spans="1:26">
      <c r="A4175" s="5" t="s">
        <v>25</v>
      </c>
      <c r="B4175" s="5">
        <v>5847</v>
      </c>
      <c r="C4175" s="5" t="s">
        <v>537</v>
      </c>
      <c r="D4175" s="6">
        <v>205847000164</v>
      </c>
      <c r="E4175" s="5" t="s">
        <v>4310</v>
      </c>
      <c r="F4175" s="6">
        <v>205847000164</v>
      </c>
      <c r="G4175" s="5" t="s">
        <v>4311</v>
      </c>
      <c r="H4175" s="5">
        <v>8502612</v>
      </c>
      <c r="I4175" s="5" t="s">
        <v>4312</v>
      </c>
      <c r="J4175" s="5" t="s">
        <v>30</v>
      </c>
      <c r="K4175" s="5" t="s">
        <v>111</v>
      </c>
      <c r="L4175" s="5" t="s">
        <v>112</v>
      </c>
      <c r="M4175" s="5" t="s">
        <v>65</v>
      </c>
      <c r="N4175" s="5" t="s">
        <v>34</v>
      </c>
      <c r="O4175" s="5" t="s">
        <v>113</v>
      </c>
      <c r="P4175" s="5" t="s">
        <v>122</v>
      </c>
      <c r="T4175" s="5">
        <v>1</v>
      </c>
      <c r="U4175" s="5" t="s">
        <v>375</v>
      </c>
      <c r="V4175" s="5" t="s">
        <v>38</v>
      </c>
      <c r="W4175" s="5" t="s">
        <v>13252</v>
      </c>
      <c r="X4175" s="5" t="str">
        <f>+VLOOKUP(C4175,Hoja1!$E$2:$F$125,2,0)</f>
        <v>URRAO</v>
      </c>
      <c r="Y4175" s="6" t="s">
        <v>15982</v>
      </c>
      <c r="Z4175" s="6">
        <v>205847000164</v>
      </c>
    </row>
    <row r="4176" spans="1:26">
      <c r="A4176" s="5" t="s">
        <v>25</v>
      </c>
      <c r="B4176" s="5">
        <v>5854</v>
      </c>
      <c r="C4176" s="5" t="s">
        <v>40</v>
      </c>
      <c r="D4176" s="6">
        <v>305854000921</v>
      </c>
      <c r="E4176" s="5" t="s">
        <v>371</v>
      </c>
      <c r="F4176" s="6">
        <v>305854000921</v>
      </c>
      <c r="G4176" s="5" t="s">
        <v>830</v>
      </c>
      <c r="H4176" s="5" t="s">
        <v>831</v>
      </c>
      <c r="I4176" s="5" t="s">
        <v>832</v>
      </c>
      <c r="J4176" s="5" t="s">
        <v>30</v>
      </c>
      <c r="K4176" s="5" t="s">
        <v>31</v>
      </c>
      <c r="L4176" s="5" t="s">
        <v>32</v>
      </c>
      <c r="M4176" s="5" t="s">
        <v>43</v>
      </c>
      <c r="N4176" s="5" t="s">
        <v>44</v>
      </c>
      <c r="O4176" s="5" t="s">
        <v>45</v>
      </c>
      <c r="P4176" s="5" t="s">
        <v>46</v>
      </c>
      <c r="T4176" s="5">
        <v>1</v>
      </c>
      <c r="U4176" s="5" t="s">
        <v>375</v>
      </c>
      <c r="V4176" s="5" t="s">
        <v>38</v>
      </c>
      <c r="X4176" s="5" t="str">
        <f>+VLOOKUP(C4176,Hoja1!$E$2:$F$125,2,0)</f>
        <v>VALDIVIA</v>
      </c>
      <c r="Y4176" s="6" t="s">
        <v>15983</v>
      </c>
      <c r="Z4176" s="6">
        <v>305854000921</v>
      </c>
    </row>
    <row r="4177" spans="1:26">
      <c r="A4177" s="5" t="s">
        <v>25</v>
      </c>
      <c r="B4177" s="5">
        <v>5854</v>
      </c>
      <c r="C4177" s="5" t="s">
        <v>40</v>
      </c>
      <c r="D4177" s="6">
        <v>405854000918</v>
      </c>
      <c r="E4177" s="5" t="s">
        <v>376</v>
      </c>
      <c r="F4177" s="6">
        <v>405854000918</v>
      </c>
      <c r="G4177" s="5" t="s">
        <v>773</v>
      </c>
      <c r="H4177" s="5" t="s">
        <v>774</v>
      </c>
      <c r="I4177" s="5" t="s">
        <v>775</v>
      </c>
      <c r="J4177" s="5" t="s">
        <v>30</v>
      </c>
      <c r="K4177" s="5" t="s">
        <v>31</v>
      </c>
      <c r="L4177" s="5" t="s">
        <v>32</v>
      </c>
      <c r="M4177" s="5" t="s">
        <v>56</v>
      </c>
      <c r="N4177" s="5" t="s">
        <v>34</v>
      </c>
      <c r="O4177" s="5" t="s">
        <v>113</v>
      </c>
      <c r="P4177" s="5" t="s">
        <v>206</v>
      </c>
      <c r="T4177" s="5">
        <v>1</v>
      </c>
      <c r="U4177" s="5" t="s">
        <v>375</v>
      </c>
      <c r="V4177" s="5" t="s">
        <v>38</v>
      </c>
      <c r="W4177" s="5" t="s">
        <v>381</v>
      </c>
      <c r="X4177" s="5" t="str">
        <f>+VLOOKUP(C4177,Hoja1!$E$2:$F$125,2,0)</f>
        <v>VALDIVIA</v>
      </c>
      <c r="Y4177" s="6" t="s">
        <v>15984</v>
      </c>
      <c r="Z4177" s="6">
        <v>405854000918</v>
      </c>
    </row>
    <row r="4178" spans="1:26">
      <c r="A4178" s="5" t="s">
        <v>25</v>
      </c>
      <c r="B4178" s="5">
        <v>5854</v>
      </c>
      <c r="C4178" s="5" t="s">
        <v>40</v>
      </c>
      <c r="D4178" s="6">
        <v>105854000302</v>
      </c>
      <c r="E4178" s="5" t="s">
        <v>7599</v>
      </c>
      <c r="F4178" s="6">
        <v>105854000302</v>
      </c>
      <c r="G4178" s="5" t="s">
        <v>7600</v>
      </c>
      <c r="H4178" s="5" t="s">
        <v>7601</v>
      </c>
      <c r="I4178" s="5" t="s">
        <v>7602</v>
      </c>
      <c r="J4178" s="5" t="s">
        <v>347</v>
      </c>
      <c r="K4178" s="5" t="s">
        <v>111</v>
      </c>
      <c r="L4178" s="5" t="s">
        <v>32</v>
      </c>
      <c r="M4178" s="5" t="s">
        <v>541</v>
      </c>
      <c r="N4178" s="5" t="s">
        <v>348</v>
      </c>
      <c r="O4178" s="5" t="s">
        <v>7481</v>
      </c>
      <c r="P4178" s="5" t="s">
        <v>18376</v>
      </c>
      <c r="T4178" s="5">
        <v>1</v>
      </c>
      <c r="U4178" s="5" t="s">
        <v>375</v>
      </c>
      <c r="V4178" s="5" t="s">
        <v>38</v>
      </c>
      <c r="W4178" s="5" t="s">
        <v>7604</v>
      </c>
      <c r="X4178" s="5" t="str">
        <f>+VLOOKUP(C4178,Hoja1!$E$2:$F$125,2,0)</f>
        <v>VALDIVIA</v>
      </c>
      <c r="Y4178" s="6" t="s">
        <v>15985</v>
      </c>
      <c r="Z4178" s="6">
        <v>105854000302</v>
      </c>
    </row>
    <row r="4179" spans="1:26">
      <c r="A4179" s="5" t="s">
        <v>25</v>
      </c>
      <c r="B4179" s="5">
        <v>5854</v>
      </c>
      <c r="C4179" s="5" t="s">
        <v>40</v>
      </c>
      <c r="D4179" s="6">
        <v>305854000905</v>
      </c>
      <c r="E4179" s="5" t="s">
        <v>18267</v>
      </c>
      <c r="F4179" s="6">
        <v>305854000905</v>
      </c>
      <c r="G4179" s="5" t="s">
        <v>532</v>
      </c>
      <c r="H4179" s="5" t="s">
        <v>16740</v>
      </c>
      <c r="I4179" s="5" t="s">
        <v>532</v>
      </c>
      <c r="J4179" s="5" t="s">
        <v>30</v>
      </c>
      <c r="K4179" s="5" t="s">
        <v>31</v>
      </c>
      <c r="L4179" s="5" t="s">
        <v>32</v>
      </c>
      <c r="T4179" s="5">
        <v>1</v>
      </c>
      <c r="U4179" s="5" t="s">
        <v>16285</v>
      </c>
      <c r="V4179" s="5" t="s">
        <v>38</v>
      </c>
      <c r="X4179" s="5" t="str">
        <f>+VLOOKUP(C4179,Hoja1!$E$2:$F$125,2,0)</f>
        <v>VALDIVIA</v>
      </c>
      <c r="Y4179" s="6" t="s">
        <v>19098</v>
      </c>
      <c r="Z4179" s="6">
        <v>305854000905</v>
      </c>
    </row>
    <row r="4180" spans="1:26">
      <c r="A4180" s="5" t="s">
        <v>25</v>
      </c>
      <c r="B4180" s="5">
        <v>5854</v>
      </c>
      <c r="C4180" s="5" t="s">
        <v>40</v>
      </c>
      <c r="D4180" s="6">
        <v>205854000129</v>
      </c>
      <c r="E4180" s="5" t="s">
        <v>9012</v>
      </c>
      <c r="F4180" s="6">
        <v>205854000129</v>
      </c>
      <c r="G4180" s="5" t="s">
        <v>9013</v>
      </c>
      <c r="H4180" s="5" t="s">
        <v>9014</v>
      </c>
      <c r="I4180" s="5" t="s">
        <v>18375</v>
      </c>
      <c r="J4180" s="5" t="s">
        <v>347</v>
      </c>
      <c r="K4180" s="5" t="s">
        <v>111</v>
      </c>
      <c r="L4180" s="5" t="s">
        <v>112</v>
      </c>
      <c r="M4180" s="5" t="s">
        <v>466</v>
      </c>
      <c r="N4180" s="5" t="s">
        <v>348</v>
      </c>
      <c r="O4180" s="5" t="s">
        <v>7481</v>
      </c>
      <c r="P4180" s="5" t="s">
        <v>7603</v>
      </c>
      <c r="T4180" s="5">
        <v>1</v>
      </c>
      <c r="U4180" s="5" t="s">
        <v>375</v>
      </c>
      <c r="V4180" s="5" t="s">
        <v>38</v>
      </c>
      <c r="X4180" s="5" t="str">
        <f>+VLOOKUP(C4180,Hoja1!$E$2:$F$125,2,0)</f>
        <v>VALDIVIA</v>
      </c>
      <c r="Y4180" s="6" t="s">
        <v>15986</v>
      </c>
      <c r="Z4180" s="6">
        <v>205854000129</v>
      </c>
    </row>
    <row r="4181" spans="1:26">
      <c r="A4181" s="5" t="s">
        <v>25</v>
      </c>
      <c r="B4181" s="5">
        <v>5854</v>
      </c>
      <c r="C4181" s="5" t="s">
        <v>40</v>
      </c>
      <c r="D4181" s="6">
        <v>405854000934</v>
      </c>
      <c r="E4181" s="5" t="s">
        <v>41</v>
      </c>
      <c r="F4181" s="6">
        <v>405854000934</v>
      </c>
      <c r="G4181" s="5" t="s">
        <v>13327</v>
      </c>
      <c r="H4181" s="5">
        <v>3122042318</v>
      </c>
      <c r="I4181" s="5" t="s">
        <v>42</v>
      </c>
      <c r="J4181" s="5" t="s">
        <v>30</v>
      </c>
      <c r="K4181" s="5" t="s">
        <v>31</v>
      </c>
      <c r="L4181" s="5" t="s">
        <v>32</v>
      </c>
      <c r="M4181" s="5" t="s">
        <v>43</v>
      </c>
      <c r="N4181" s="5" t="s">
        <v>44</v>
      </c>
      <c r="O4181" s="5" t="s">
        <v>45</v>
      </c>
      <c r="P4181" s="5" t="s">
        <v>46</v>
      </c>
      <c r="T4181" s="5">
        <v>1</v>
      </c>
      <c r="U4181" s="5" t="s">
        <v>37</v>
      </c>
      <c r="V4181" s="5" t="s">
        <v>38</v>
      </c>
      <c r="W4181" s="5" t="s">
        <v>47</v>
      </c>
      <c r="X4181" s="5" t="str">
        <f>+VLOOKUP(C4181,Hoja1!$E$2:$F$125,2,0)</f>
        <v>VALDIVIA</v>
      </c>
      <c r="Y4181" s="6" t="s">
        <v>15987</v>
      </c>
      <c r="Z4181" s="6">
        <v>405854000934</v>
      </c>
    </row>
    <row r="4182" spans="1:26">
      <c r="A4182" s="5" t="s">
        <v>25</v>
      </c>
      <c r="B4182" s="5">
        <v>5854</v>
      </c>
      <c r="C4182" s="5" t="s">
        <v>40</v>
      </c>
      <c r="D4182" s="6">
        <v>405854000896</v>
      </c>
      <c r="E4182" s="5" t="s">
        <v>16320</v>
      </c>
      <c r="F4182" s="6">
        <v>405854000896</v>
      </c>
      <c r="G4182" s="5" t="s">
        <v>18378</v>
      </c>
      <c r="H4182" s="5">
        <v>3122104621</v>
      </c>
      <c r="I4182" s="5" t="s">
        <v>18379</v>
      </c>
      <c r="J4182" s="5" t="s">
        <v>347</v>
      </c>
      <c r="K4182" s="5" t="s">
        <v>31</v>
      </c>
      <c r="L4182" s="5" t="s">
        <v>32</v>
      </c>
      <c r="M4182" s="5" t="s">
        <v>65</v>
      </c>
      <c r="N4182" s="5" t="s">
        <v>485</v>
      </c>
      <c r="O4182" s="5" t="s">
        <v>7133</v>
      </c>
      <c r="P4182" s="5" t="s">
        <v>487</v>
      </c>
      <c r="T4182" s="5">
        <v>1</v>
      </c>
      <c r="U4182" s="5" t="s">
        <v>375</v>
      </c>
      <c r="V4182" s="5" t="s">
        <v>38</v>
      </c>
      <c r="W4182" s="5" t="s">
        <v>7412</v>
      </c>
      <c r="X4182" s="5" t="str">
        <f>+VLOOKUP(C4182,Hoja1!$E$2:$F$125,2,0)</f>
        <v>VALDIVIA</v>
      </c>
      <c r="Y4182" s="6" t="s">
        <v>19097</v>
      </c>
      <c r="Z4182" s="6">
        <v>405854000896</v>
      </c>
    </row>
    <row r="4183" spans="1:26">
      <c r="A4183" s="5" t="s">
        <v>25</v>
      </c>
      <c r="B4183" s="5">
        <v>5854</v>
      </c>
      <c r="C4183" s="5" t="s">
        <v>40</v>
      </c>
      <c r="D4183" s="6">
        <v>205854000668</v>
      </c>
      <c r="E4183" s="5" t="s">
        <v>3833</v>
      </c>
      <c r="F4183" s="6">
        <v>205854000668</v>
      </c>
      <c r="G4183" s="5" t="s">
        <v>3834</v>
      </c>
      <c r="H4183" s="5" t="s">
        <v>2055</v>
      </c>
      <c r="I4183" s="5" t="s">
        <v>3835</v>
      </c>
      <c r="J4183" s="5" t="s">
        <v>30</v>
      </c>
      <c r="K4183" s="5" t="s">
        <v>111</v>
      </c>
      <c r="L4183" s="5" t="s">
        <v>112</v>
      </c>
      <c r="M4183" s="5" t="s">
        <v>772</v>
      </c>
      <c r="N4183" s="5" t="s">
        <v>34</v>
      </c>
      <c r="O4183" s="5" t="s">
        <v>1210</v>
      </c>
      <c r="P4183" s="5" t="s">
        <v>1211</v>
      </c>
      <c r="T4183" s="5">
        <v>1</v>
      </c>
      <c r="U4183" s="5" t="s">
        <v>375</v>
      </c>
      <c r="V4183" s="5" t="s">
        <v>38</v>
      </c>
      <c r="X4183" s="5" t="str">
        <f>+VLOOKUP(C4183,Hoja1!$E$2:$F$125,2,0)</f>
        <v>VALDIVIA</v>
      </c>
      <c r="Y4183" s="6" t="s">
        <v>15988</v>
      </c>
      <c r="Z4183" s="6">
        <v>205854000668</v>
      </c>
    </row>
    <row r="4184" spans="1:26">
      <c r="A4184" s="5" t="s">
        <v>25</v>
      </c>
      <c r="B4184" s="5">
        <v>5854</v>
      </c>
      <c r="C4184" s="5" t="s">
        <v>40</v>
      </c>
      <c r="D4184" s="6">
        <v>205854000587</v>
      </c>
      <c r="E4184" s="5" t="s">
        <v>4671</v>
      </c>
      <c r="F4184" s="6">
        <v>205854000587</v>
      </c>
      <c r="G4184" s="5" t="s">
        <v>4672</v>
      </c>
      <c r="H4184" s="5" t="s">
        <v>4673</v>
      </c>
      <c r="I4184" s="5" t="s">
        <v>4674</v>
      </c>
      <c r="J4184" s="5" t="s">
        <v>30</v>
      </c>
      <c r="K4184" s="5" t="s">
        <v>111</v>
      </c>
      <c r="L4184" s="5" t="s">
        <v>112</v>
      </c>
      <c r="M4184" s="5" t="s">
        <v>65</v>
      </c>
      <c r="N4184" s="5" t="s">
        <v>34</v>
      </c>
      <c r="O4184" s="5" t="s">
        <v>113</v>
      </c>
      <c r="P4184" s="5" t="s">
        <v>206</v>
      </c>
      <c r="T4184" s="5">
        <v>1</v>
      </c>
      <c r="U4184" s="5" t="s">
        <v>375</v>
      </c>
      <c r="V4184" s="5" t="s">
        <v>38</v>
      </c>
      <c r="W4184" s="5" t="s">
        <v>4675</v>
      </c>
      <c r="X4184" s="5" t="str">
        <f>+VLOOKUP(C4184,Hoja1!$E$2:$F$125,2,0)</f>
        <v>VALDIVIA</v>
      </c>
      <c r="Y4184" s="6" t="s">
        <v>15989</v>
      </c>
      <c r="Z4184" s="6">
        <v>205854000587</v>
      </c>
    </row>
    <row r="4185" spans="1:26">
      <c r="A4185" s="5" t="s">
        <v>25</v>
      </c>
      <c r="B4185" s="5">
        <v>5854</v>
      </c>
      <c r="C4185" s="5" t="s">
        <v>40</v>
      </c>
      <c r="D4185" s="6">
        <v>205854000277</v>
      </c>
      <c r="E4185" s="5" t="s">
        <v>1388</v>
      </c>
      <c r="F4185" s="6">
        <v>205854000277</v>
      </c>
      <c r="G4185" s="5" t="s">
        <v>2044</v>
      </c>
      <c r="H4185" s="5" t="s">
        <v>2045</v>
      </c>
      <c r="I4185" s="5" t="s">
        <v>2046</v>
      </c>
      <c r="J4185" s="5" t="s">
        <v>30</v>
      </c>
      <c r="K4185" s="5" t="s">
        <v>111</v>
      </c>
      <c r="L4185" s="5" t="s">
        <v>112</v>
      </c>
      <c r="M4185" s="5" t="s">
        <v>541</v>
      </c>
      <c r="N4185" s="5" t="s">
        <v>34</v>
      </c>
      <c r="O4185" s="5" t="s">
        <v>1210</v>
      </c>
      <c r="P4185" s="5" t="s">
        <v>1211</v>
      </c>
      <c r="T4185" s="5">
        <v>1</v>
      </c>
      <c r="U4185" s="5" t="s">
        <v>375</v>
      </c>
      <c r="V4185" s="5" t="s">
        <v>38</v>
      </c>
      <c r="W4185" s="5" t="s">
        <v>2047</v>
      </c>
      <c r="X4185" s="5" t="str">
        <f>+VLOOKUP(C4185,Hoja1!$E$2:$F$125,2,0)</f>
        <v>VALDIVIA</v>
      </c>
      <c r="Y4185" s="6" t="s">
        <v>15990</v>
      </c>
      <c r="Z4185" s="6">
        <v>205854000277</v>
      </c>
    </row>
    <row r="4186" spans="1:26">
      <c r="A4186" s="5" t="s">
        <v>25</v>
      </c>
      <c r="B4186" s="5">
        <v>5854</v>
      </c>
      <c r="C4186" s="5" t="s">
        <v>40</v>
      </c>
      <c r="D4186" s="6">
        <v>205854000684</v>
      </c>
      <c r="E4186" s="5" t="s">
        <v>1626</v>
      </c>
      <c r="F4186" s="6">
        <v>205854000684</v>
      </c>
      <c r="G4186" s="5" t="s">
        <v>1627</v>
      </c>
      <c r="H4186" s="5" t="s">
        <v>2057</v>
      </c>
      <c r="I4186" s="5" t="s">
        <v>2058</v>
      </c>
      <c r="J4186" s="5" t="s">
        <v>30</v>
      </c>
      <c r="K4186" s="5" t="s">
        <v>111</v>
      </c>
      <c r="L4186" s="5" t="s">
        <v>112</v>
      </c>
      <c r="M4186" s="5" t="s">
        <v>65</v>
      </c>
      <c r="N4186" s="5" t="s">
        <v>34</v>
      </c>
      <c r="O4186" s="5" t="s">
        <v>113</v>
      </c>
      <c r="P4186" s="5" t="s">
        <v>206</v>
      </c>
      <c r="T4186" s="5">
        <v>1</v>
      </c>
      <c r="U4186" s="5" t="s">
        <v>375</v>
      </c>
      <c r="V4186" s="5" t="s">
        <v>38</v>
      </c>
      <c r="X4186" s="5" t="str">
        <f>+VLOOKUP(C4186,Hoja1!$E$2:$F$125,2,0)</f>
        <v>VALDIVIA</v>
      </c>
      <c r="Y4186" s="6" t="s">
        <v>15991</v>
      </c>
      <c r="Z4186" s="6">
        <v>205854000684</v>
      </c>
    </row>
    <row r="4187" spans="1:26">
      <c r="A4187" s="5" t="s">
        <v>25</v>
      </c>
      <c r="B4187" s="5">
        <v>5854</v>
      </c>
      <c r="C4187" s="5" t="s">
        <v>40</v>
      </c>
      <c r="D4187" s="6">
        <v>405854000764</v>
      </c>
      <c r="E4187" s="5" t="s">
        <v>3011</v>
      </c>
      <c r="F4187" s="6">
        <v>405854000764</v>
      </c>
      <c r="G4187" s="5" t="s">
        <v>3012</v>
      </c>
      <c r="H4187" s="5" t="s">
        <v>3013</v>
      </c>
      <c r="I4187" s="5" t="s">
        <v>3014</v>
      </c>
      <c r="J4187" s="5" t="s">
        <v>30</v>
      </c>
      <c r="K4187" s="5" t="s">
        <v>111</v>
      </c>
      <c r="L4187" s="5" t="s">
        <v>112</v>
      </c>
      <c r="M4187" s="5" t="s">
        <v>65</v>
      </c>
      <c r="N4187" s="5" t="s">
        <v>34</v>
      </c>
      <c r="O4187" s="5" t="s">
        <v>113</v>
      </c>
      <c r="P4187" s="5" t="s">
        <v>206</v>
      </c>
      <c r="T4187" s="5">
        <v>1</v>
      </c>
      <c r="U4187" s="5" t="s">
        <v>375</v>
      </c>
      <c r="V4187" s="5" t="s">
        <v>38</v>
      </c>
      <c r="W4187" s="5" t="s">
        <v>3015</v>
      </c>
      <c r="X4187" s="5" t="str">
        <f>+VLOOKUP(C4187,Hoja1!$E$2:$F$125,2,0)</f>
        <v>VALDIVIA</v>
      </c>
      <c r="Y4187" s="6" t="s">
        <v>15992</v>
      </c>
      <c r="Z4187" s="6">
        <v>405854000764</v>
      </c>
    </row>
    <row r="4188" spans="1:26">
      <c r="A4188" s="5" t="s">
        <v>25</v>
      </c>
      <c r="B4188" s="5">
        <v>5854</v>
      </c>
      <c r="C4188" s="5" t="s">
        <v>40</v>
      </c>
      <c r="D4188" s="6">
        <v>205854000714</v>
      </c>
      <c r="E4188" s="5" t="s">
        <v>6688</v>
      </c>
      <c r="F4188" s="6">
        <v>205854000714</v>
      </c>
      <c r="G4188" s="5" t="s">
        <v>6689</v>
      </c>
      <c r="H4188" s="5" t="s">
        <v>831</v>
      </c>
      <c r="I4188" s="5" t="s">
        <v>6690</v>
      </c>
      <c r="J4188" s="5" t="s">
        <v>30</v>
      </c>
      <c r="K4188" s="5" t="s">
        <v>111</v>
      </c>
      <c r="L4188" s="5" t="s">
        <v>112</v>
      </c>
      <c r="M4188" s="5" t="s">
        <v>772</v>
      </c>
      <c r="N4188" s="5" t="s">
        <v>34</v>
      </c>
      <c r="O4188" s="5" t="s">
        <v>1210</v>
      </c>
      <c r="P4188" s="5" t="s">
        <v>1813</v>
      </c>
      <c r="T4188" s="5">
        <v>1</v>
      </c>
      <c r="U4188" s="5" t="s">
        <v>375</v>
      </c>
      <c r="V4188" s="5" t="s">
        <v>38</v>
      </c>
      <c r="X4188" s="5" t="str">
        <f>+VLOOKUP(C4188,Hoja1!$E$2:$F$125,2,0)</f>
        <v>VALDIVIA</v>
      </c>
      <c r="Y4188" s="6" t="s">
        <v>15993</v>
      </c>
      <c r="Z4188" s="6">
        <v>205854000714</v>
      </c>
    </row>
    <row r="4189" spans="1:26">
      <c r="A4189" s="5" t="s">
        <v>25</v>
      </c>
      <c r="B4189" s="5">
        <v>5854</v>
      </c>
      <c r="C4189" s="5" t="s">
        <v>40</v>
      </c>
      <c r="D4189" s="6">
        <v>205854000137</v>
      </c>
      <c r="E4189" s="5" t="s">
        <v>4680</v>
      </c>
      <c r="F4189" s="6">
        <v>205854000137</v>
      </c>
      <c r="G4189" s="5" t="s">
        <v>4681</v>
      </c>
      <c r="H4189" s="5" t="s">
        <v>4682</v>
      </c>
      <c r="I4189" s="5" t="s">
        <v>4683</v>
      </c>
      <c r="J4189" s="5" t="s">
        <v>30</v>
      </c>
      <c r="K4189" s="5" t="s">
        <v>111</v>
      </c>
      <c r="L4189" s="5" t="s">
        <v>112</v>
      </c>
      <c r="M4189" s="5" t="s">
        <v>65</v>
      </c>
      <c r="N4189" s="5" t="s">
        <v>34</v>
      </c>
      <c r="O4189" s="5" t="s">
        <v>113</v>
      </c>
      <c r="P4189" s="5" t="s">
        <v>206</v>
      </c>
      <c r="T4189" s="5">
        <v>1</v>
      </c>
      <c r="U4189" s="5" t="s">
        <v>375</v>
      </c>
      <c r="V4189" s="5" t="s">
        <v>38</v>
      </c>
      <c r="W4189" s="5" t="s">
        <v>4684</v>
      </c>
      <c r="X4189" s="5" t="str">
        <f>+VLOOKUP(C4189,Hoja1!$E$2:$F$125,2,0)</f>
        <v>VALDIVIA</v>
      </c>
      <c r="Y4189" s="6" t="s">
        <v>15994</v>
      </c>
      <c r="Z4189" s="6">
        <v>205854000137</v>
      </c>
    </row>
    <row r="4190" spans="1:26">
      <c r="A4190" s="5" t="s">
        <v>25</v>
      </c>
      <c r="B4190" s="5">
        <v>5854</v>
      </c>
      <c r="C4190" s="5" t="s">
        <v>40</v>
      </c>
      <c r="D4190" s="6">
        <v>205854000072</v>
      </c>
      <c r="E4190" s="5" t="s">
        <v>18374</v>
      </c>
      <c r="F4190" s="6">
        <v>205854000072</v>
      </c>
      <c r="G4190" s="5" t="s">
        <v>532</v>
      </c>
      <c r="I4190" s="5" t="s">
        <v>532</v>
      </c>
      <c r="J4190" s="5" t="s">
        <v>30</v>
      </c>
      <c r="K4190" s="5" t="s">
        <v>111</v>
      </c>
      <c r="L4190" s="5" t="s">
        <v>112</v>
      </c>
      <c r="T4190" s="5">
        <v>1</v>
      </c>
      <c r="U4190" s="5" t="s">
        <v>16285</v>
      </c>
      <c r="V4190" s="5" t="s">
        <v>38</v>
      </c>
      <c r="X4190" s="5" t="str">
        <f>+VLOOKUP(C4190,Hoja1!$E$2:$F$125,2,0)</f>
        <v>VALDIVIA</v>
      </c>
      <c r="Y4190" s="6" t="s">
        <v>19096</v>
      </c>
      <c r="Z4190" s="6">
        <v>205854000072</v>
      </c>
    </row>
    <row r="4191" spans="1:26">
      <c r="A4191" s="5" t="s">
        <v>25</v>
      </c>
      <c r="B4191" s="5">
        <v>5854</v>
      </c>
      <c r="C4191" s="5" t="s">
        <v>40</v>
      </c>
      <c r="D4191" s="6">
        <v>205854000081</v>
      </c>
      <c r="E4191" s="5" t="s">
        <v>6681</v>
      </c>
      <c r="F4191" s="6">
        <v>205854000081</v>
      </c>
      <c r="G4191" s="5" t="s">
        <v>1980</v>
      </c>
      <c r="H4191" s="5" t="s">
        <v>6682</v>
      </c>
      <c r="I4191" s="5" t="s">
        <v>6683</v>
      </c>
      <c r="J4191" s="5" t="s">
        <v>30</v>
      </c>
      <c r="K4191" s="5" t="s">
        <v>111</v>
      </c>
      <c r="L4191" s="5" t="s">
        <v>112</v>
      </c>
      <c r="M4191" s="5" t="s">
        <v>772</v>
      </c>
      <c r="N4191" s="5" t="s">
        <v>34</v>
      </c>
      <c r="O4191" s="5" t="s">
        <v>1210</v>
      </c>
      <c r="P4191" s="5" t="s">
        <v>5142</v>
      </c>
      <c r="T4191" s="5">
        <v>1</v>
      </c>
      <c r="U4191" s="5" t="s">
        <v>375</v>
      </c>
      <c r="V4191" s="5" t="s">
        <v>38</v>
      </c>
      <c r="W4191" s="5" t="s">
        <v>6684</v>
      </c>
      <c r="X4191" s="5" t="str">
        <f>+VLOOKUP(C4191,Hoja1!$E$2:$F$125,2,0)</f>
        <v>VALDIVIA</v>
      </c>
      <c r="Y4191" s="6" t="s">
        <v>15995</v>
      </c>
      <c r="Z4191" s="6">
        <v>205854000081</v>
      </c>
    </row>
    <row r="4192" spans="1:26">
      <c r="A4192" s="5" t="s">
        <v>25</v>
      </c>
      <c r="B4192" s="5">
        <v>5854</v>
      </c>
      <c r="C4192" s="5" t="s">
        <v>40</v>
      </c>
      <c r="D4192" s="6">
        <v>205854000471</v>
      </c>
      <c r="E4192" s="5" t="s">
        <v>4685</v>
      </c>
      <c r="F4192" s="6">
        <v>205854000471</v>
      </c>
      <c r="G4192" s="5" t="s">
        <v>4686</v>
      </c>
      <c r="H4192" s="5">
        <v>8360354</v>
      </c>
      <c r="I4192" s="5" t="s">
        <v>4687</v>
      </c>
      <c r="J4192" s="5" t="s">
        <v>30</v>
      </c>
      <c r="K4192" s="5" t="s">
        <v>111</v>
      </c>
      <c r="L4192" s="5" t="s">
        <v>112</v>
      </c>
      <c r="M4192" s="5" t="s">
        <v>65</v>
      </c>
      <c r="N4192" s="5" t="s">
        <v>34</v>
      </c>
      <c r="O4192" s="5" t="s">
        <v>113</v>
      </c>
      <c r="P4192" s="5" t="s">
        <v>206</v>
      </c>
      <c r="T4192" s="5">
        <v>1</v>
      </c>
      <c r="U4192" s="5" t="s">
        <v>375</v>
      </c>
      <c r="V4192" s="5" t="s">
        <v>38</v>
      </c>
      <c r="X4192" s="5" t="str">
        <f>+VLOOKUP(C4192,Hoja1!$E$2:$F$125,2,0)</f>
        <v>VALDIVIA</v>
      </c>
      <c r="Y4192" s="6" t="s">
        <v>15996</v>
      </c>
      <c r="Z4192" s="6">
        <v>205854000471</v>
      </c>
    </row>
    <row r="4193" spans="1:26">
      <c r="A4193" s="5" t="s">
        <v>25</v>
      </c>
      <c r="B4193" s="5">
        <v>5854</v>
      </c>
      <c r="C4193" s="5" t="s">
        <v>40</v>
      </c>
      <c r="D4193" s="6">
        <v>205854000188</v>
      </c>
      <c r="E4193" s="5" t="s">
        <v>1215</v>
      </c>
      <c r="F4193" s="6">
        <v>205854000188</v>
      </c>
      <c r="G4193" s="5" t="s">
        <v>1216</v>
      </c>
      <c r="H4193" s="5" t="s">
        <v>831</v>
      </c>
      <c r="I4193" s="5" t="s">
        <v>1217</v>
      </c>
      <c r="J4193" s="5" t="s">
        <v>30</v>
      </c>
      <c r="K4193" s="5" t="s">
        <v>111</v>
      </c>
      <c r="L4193" s="5" t="s">
        <v>112</v>
      </c>
      <c r="M4193" s="5" t="s">
        <v>772</v>
      </c>
      <c r="N4193" s="5" t="s">
        <v>34</v>
      </c>
      <c r="O4193" s="5" t="s">
        <v>1210</v>
      </c>
      <c r="P4193" s="5" t="s">
        <v>1211</v>
      </c>
      <c r="Q4193" s="5" t="s">
        <v>1218</v>
      </c>
      <c r="T4193" s="5">
        <v>1</v>
      </c>
      <c r="U4193" s="5" t="s">
        <v>375</v>
      </c>
      <c r="V4193" s="5" t="s">
        <v>38</v>
      </c>
      <c r="X4193" s="5" t="str">
        <f>+VLOOKUP(C4193,Hoja1!$E$2:$F$125,2,0)</f>
        <v>VALDIVIA</v>
      </c>
      <c r="Y4193" s="6" t="s">
        <v>15997</v>
      </c>
      <c r="Z4193" s="6">
        <v>205854000188</v>
      </c>
    </row>
    <row r="4194" spans="1:26">
      <c r="A4194" s="5" t="s">
        <v>25</v>
      </c>
      <c r="B4194" s="5">
        <v>5854</v>
      </c>
      <c r="C4194" s="5" t="s">
        <v>40</v>
      </c>
      <c r="D4194" s="6">
        <v>205854000102</v>
      </c>
      <c r="E4194" s="5" t="s">
        <v>2071</v>
      </c>
      <c r="F4194" s="6">
        <v>205854000102</v>
      </c>
      <c r="G4194" s="5" t="s">
        <v>2997</v>
      </c>
      <c r="H4194" s="5" t="s">
        <v>2998</v>
      </c>
      <c r="I4194" s="5" t="s">
        <v>2999</v>
      </c>
      <c r="J4194" s="5" t="s">
        <v>30</v>
      </c>
      <c r="K4194" s="5" t="s">
        <v>111</v>
      </c>
      <c r="L4194" s="5" t="s">
        <v>112</v>
      </c>
      <c r="M4194" s="5" t="s">
        <v>65</v>
      </c>
      <c r="N4194" s="5" t="s">
        <v>34</v>
      </c>
      <c r="O4194" s="5" t="s">
        <v>113</v>
      </c>
      <c r="P4194" s="5" t="s">
        <v>206</v>
      </c>
      <c r="T4194" s="5">
        <v>1</v>
      </c>
      <c r="U4194" s="5" t="s">
        <v>375</v>
      </c>
      <c r="V4194" s="5" t="s">
        <v>38</v>
      </c>
      <c r="W4194" s="5" t="s">
        <v>3000</v>
      </c>
      <c r="X4194" s="5" t="str">
        <f>+VLOOKUP(C4194,Hoja1!$E$2:$F$125,2,0)</f>
        <v>VALDIVIA</v>
      </c>
      <c r="Y4194" s="6" t="s">
        <v>15998</v>
      </c>
      <c r="Z4194" s="6">
        <v>205854000102</v>
      </c>
    </row>
    <row r="4195" spans="1:26">
      <c r="A4195" s="5" t="s">
        <v>25</v>
      </c>
      <c r="B4195" s="5">
        <v>5854</v>
      </c>
      <c r="C4195" s="5" t="s">
        <v>40</v>
      </c>
      <c r="D4195" s="6">
        <v>205854000048</v>
      </c>
      <c r="E4195" s="5" t="s">
        <v>1205</v>
      </c>
      <c r="F4195" s="6">
        <v>205854000048</v>
      </c>
      <c r="G4195" s="5" t="s">
        <v>1206</v>
      </c>
      <c r="H4195" s="5" t="s">
        <v>1207</v>
      </c>
      <c r="I4195" s="5" t="s">
        <v>1208</v>
      </c>
      <c r="J4195" s="5" t="s">
        <v>30</v>
      </c>
      <c r="K4195" s="5" t="s">
        <v>111</v>
      </c>
      <c r="L4195" s="5" t="s">
        <v>112</v>
      </c>
      <c r="M4195" s="5" t="s">
        <v>541</v>
      </c>
      <c r="N4195" s="5" t="s">
        <v>34</v>
      </c>
      <c r="O4195" s="5" t="s">
        <v>1210</v>
      </c>
      <c r="P4195" s="5" t="s">
        <v>1211</v>
      </c>
      <c r="T4195" s="5">
        <v>1</v>
      </c>
      <c r="U4195" s="5" t="s">
        <v>375</v>
      </c>
      <c r="V4195" s="5" t="s">
        <v>38</v>
      </c>
      <c r="X4195" s="5" t="str">
        <f>+VLOOKUP(C4195,Hoja1!$E$2:$F$125,2,0)</f>
        <v>VALDIVIA</v>
      </c>
      <c r="Y4195" s="6" t="s">
        <v>15999</v>
      </c>
      <c r="Z4195" s="6">
        <v>205854000048</v>
      </c>
    </row>
    <row r="4196" spans="1:26">
      <c r="A4196" s="5" t="s">
        <v>25</v>
      </c>
      <c r="B4196" s="5">
        <v>5854</v>
      </c>
      <c r="C4196" s="5" t="s">
        <v>40</v>
      </c>
      <c r="D4196" s="6">
        <v>205854000706</v>
      </c>
      <c r="E4196" s="5" t="s">
        <v>4666</v>
      </c>
      <c r="F4196" s="6">
        <v>205854000706</v>
      </c>
      <c r="G4196" s="5" t="s">
        <v>4667</v>
      </c>
      <c r="H4196" s="5" t="s">
        <v>4668</v>
      </c>
      <c r="I4196" s="5" t="s">
        <v>4669</v>
      </c>
      <c r="J4196" s="5" t="s">
        <v>30</v>
      </c>
      <c r="K4196" s="5" t="s">
        <v>111</v>
      </c>
      <c r="L4196" s="5" t="s">
        <v>112</v>
      </c>
      <c r="M4196" s="5" t="s">
        <v>1209</v>
      </c>
      <c r="N4196" s="5" t="s">
        <v>34</v>
      </c>
      <c r="O4196" s="5" t="s">
        <v>1210</v>
      </c>
      <c r="P4196" s="5" t="s">
        <v>1813</v>
      </c>
      <c r="T4196" s="5">
        <v>1</v>
      </c>
      <c r="U4196" s="5" t="s">
        <v>375</v>
      </c>
      <c r="V4196" s="5" t="s">
        <v>38</v>
      </c>
      <c r="W4196" s="5" t="s">
        <v>4670</v>
      </c>
      <c r="X4196" s="5" t="str">
        <f>+VLOOKUP(C4196,Hoja1!$E$2:$F$125,2,0)</f>
        <v>VALDIVIA</v>
      </c>
      <c r="Y4196" s="6" t="s">
        <v>16000</v>
      </c>
      <c r="Z4196" s="6">
        <v>205854000706</v>
      </c>
    </row>
    <row r="4197" spans="1:26">
      <c r="A4197" s="5" t="s">
        <v>25</v>
      </c>
      <c r="B4197" s="5">
        <v>5854</v>
      </c>
      <c r="C4197" s="5" t="s">
        <v>40</v>
      </c>
      <c r="D4197" s="6">
        <v>205854000722</v>
      </c>
      <c r="E4197" s="5" t="s">
        <v>3278</v>
      </c>
      <c r="F4197" s="6">
        <v>205854000722</v>
      </c>
      <c r="G4197" s="5" t="s">
        <v>4686</v>
      </c>
      <c r="H4197" s="5" t="s">
        <v>5343</v>
      </c>
      <c r="I4197" s="5" t="s">
        <v>5344</v>
      </c>
      <c r="J4197" s="5" t="s">
        <v>30</v>
      </c>
      <c r="K4197" s="5" t="s">
        <v>111</v>
      </c>
      <c r="L4197" s="5" t="s">
        <v>112</v>
      </c>
      <c r="M4197" s="5" t="s">
        <v>65</v>
      </c>
      <c r="N4197" s="5" t="s">
        <v>34</v>
      </c>
      <c r="O4197" s="5" t="s">
        <v>113</v>
      </c>
      <c r="P4197" s="5" t="s">
        <v>206</v>
      </c>
      <c r="T4197" s="5">
        <v>1</v>
      </c>
      <c r="U4197" s="5" t="s">
        <v>375</v>
      </c>
      <c r="V4197" s="5" t="s">
        <v>38</v>
      </c>
      <c r="X4197" s="5" t="str">
        <f>+VLOOKUP(C4197,Hoja1!$E$2:$F$125,2,0)</f>
        <v>VALDIVIA</v>
      </c>
      <c r="Y4197" s="6" t="s">
        <v>16001</v>
      </c>
      <c r="Z4197" s="6">
        <v>205854000722</v>
      </c>
    </row>
    <row r="4198" spans="1:26">
      <c r="A4198" s="5" t="s">
        <v>25</v>
      </c>
      <c r="B4198" s="5">
        <v>5854</v>
      </c>
      <c r="C4198" s="5" t="s">
        <v>40</v>
      </c>
      <c r="D4198" s="6">
        <v>205854000013</v>
      </c>
      <c r="E4198" s="5" t="s">
        <v>2062</v>
      </c>
      <c r="F4198" s="6">
        <v>205854000013</v>
      </c>
      <c r="G4198" s="5" t="s">
        <v>2063</v>
      </c>
      <c r="H4198" s="5" t="s">
        <v>2064</v>
      </c>
      <c r="I4198" s="5" t="s">
        <v>2065</v>
      </c>
      <c r="J4198" s="5" t="s">
        <v>30</v>
      </c>
      <c r="K4198" s="5" t="s">
        <v>111</v>
      </c>
      <c r="L4198" s="5" t="s">
        <v>112</v>
      </c>
      <c r="M4198" s="5" t="s">
        <v>65</v>
      </c>
      <c r="N4198" s="5" t="s">
        <v>34</v>
      </c>
      <c r="O4198" s="5" t="s">
        <v>113</v>
      </c>
      <c r="P4198" s="5" t="s">
        <v>206</v>
      </c>
      <c r="T4198" s="5">
        <v>1</v>
      </c>
      <c r="U4198" s="5" t="s">
        <v>375</v>
      </c>
      <c r="V4198" s="5" t="s">
        <v>38</v>
      </c>
      <c r="X4198" s="5" t="str">
        <f>+VLOOKUP(C4198,Hoja1!$E$2:$F$125,2,0)</f>
        <v>VALDIVIA</v>
      </c>
      <c r="Y4198" s="6" t="s">
        <v>16002</v>
      </c>
      <c r="Z4198" s="6">
        <v>205854000013</v>
      </c>
    </row>
    <row r="4199" spans="1:26">
      <c r="A4199" s="5" t="s">
        <v>25</v>
      </c>
      <c r="B4199" s="5">
        <v>5854</v>
      </c>
      <c r="C4199" s="5" t="s">
        <v>40</v>
      </c>
      <c r="D4199" s="6">
        <v>205854000781</v>
      </c>
      <c r="E4199" s="5" t="s">
        <v>1018</v>
      </c>
      <c r="F4199" s="6">
        <v>205854000781</v>
      </c>
      <c r="G4199" s="5" t="s">
        <v>2066</v>
      </c>
      <c r="H4199" s="5" t="s">
        <v>2067</v>
      </c>
      <c r="I4199" s="5" t="s">
        <v>2068</v>
      </c>
      <c r="J4199" s="5" t="s">
        <v>30</v>
      </c>
      <c r="K4199" s="5" t="s">
        <v>111</v>
      </c>
      <c r="L4199" s="5" t="s">
        <v>112</v>
      </c>
      <c r="M4199" s="5" t="s">
        <v>65</v>
      </c>
      <c r="N4199" s="5" t="s">
        <v>34</v>
      </c>
      <c r="O4199" s="5" t="s">
        <v>113</v>
      </c>
      <c r="P4199" s="5" t="s">
        <v>206</v>
      </c>
      <c r="T4199" s="5">
        <v>1</v>
      </c>
      <c r="U4199" s="5" t="s">
        <v>375</v>
      </c>
      <c r="V4199" s="5" t="s">
        <v>38</v>
      </c>
      <c r="X4199" s="5" t="str">
        <f>+VLOOKUP(C4199,Hoja1!$E$2:$F$125,2,0)</f>
        <v>VALDIVIA</v>
      </c>
      <c r="Y4199" s="6" t="s">
        <v>16003</v>
      </c>
      <c r="Z4199" s="6">
        <v>205854000781</v>
      </c>
    </row>
    <row r="4200" spans="1:26">
      <c r="A4200" s="5" t="s">
        <v>25</v>
      </c>
      <c r="B4200" s="5">
        <v>5854</v>
      </c>
      <c r="C4200" s="5" t="s">
        <v>40</v>
      </c>
      <c r="D4200" s="6">
        <v>205854000501</v>
      </c>
      <c r="E4200" s="5" t="s">
        <v>6067</v>
      </c>
      <c r="F4200" s="6">
        <v>205854000501</v>
      </c>
      <c r="G4200" s="5" t="s">
        <v>6068</v>
      </c>
      <c r="H4200" s="5" t="s">
        <v>6069</v>
      </c>
      <c r="I4200" s="5" t="s">
        <v>6070</v>
      </c>
      <c r="J4200" s="5" t="s">
        <v>30</v>
      </c>
      <c r="K4200" s="5" t="s">
        <v>111</v>
      </c>
      <c r="L4200" s="5" t="s">
        <v>112</v>
      </c>
      <c r="M4200" s="5" t="s">
        <v>541</v>
      </c>
      <c r="N4200" s="5" t="s">
        <v>34</v>
      </c>
      <c r="O4200" s="5" t="s">
        <v>1210</v>
      </c>
      <c r="P4200" s="5" t="s">
        <v>18377</v>
      </c>
      <c r="T4200" s="5">
        <v>1</v>
      </c>
      <c r="U4200" s="5" t="s">
        <v>375</v>
      </c>
      <c r="V4200" s="5" t="s">
        <v>38</v>
      </c>
      <c r="W4200" s="5" t="s">
        <v>6071</v>
      </c>
      <c r="X4200" s="5" t="str">
        <f>+VLOOKUP(C4200,Hoja1!$E$2:$F$125,2,0)</f>
        <v>VALDIVIA</v>
      </c>
      <c r="Y4200" s="6" t="s">
        <v>16004</v>
      </c>
      <c r="Z4200" s="6">
        <v>205854000501</v>
      </c>
    </row>
    <row r="4201" spans="1:26">
      <c r="A4201" s="5" t="s">
        <v>25</v>
      </c>
      <c r="B4201" s="5">
        <v>5854</v>
      </c>
      <c r="C4201" s="5" t="s">
        <v>40</v>
      </c>
      <c r="D4201" s="6">
        <v>205854000234</v>
      </c>
      <c r="E4201" s="5" t="s">
        <v>6064</v>
      </c>
      <c r="F4201" s="6">
        <v>205854000234</v>
      </c>
      <c r="G4201" s="5" t="s">
        <v>6065</v>
      </c>
      <c r="H4201" s="5" t="s">
        <v>1207</v>
      </c>
      <c r="I4201" s="5" t="s">
        <v>6066</v>
      </c>
      <c r="J4201" s="5" t="s">
        <v>30</v>
      </c>
      <c r="K4201" s="5" t="s">
        <v>111</v>
      </c>
      <c r="L4201" s="5" t="s">
        <v>112</v>
      </c>
      <c r="M4201" s="5" t="s">
        <v>772</v>
      </c>
      <c r="N4201" s="5" t="s">
        <v>34</v>
      </c>
      <c r="O4201" s="5" t="s">
        <v>1210</v>
      </c>
      <c r="P4201" s="5" t="s">
        <v>7844</v>
      </c>
      <c r="T4201" s="5">
        <v>1</v>
      </c>
      <c r="U4201" s="5" t="s">
        <v>375</v>
      </c>
      <c r="V4201" s="5" t="s">
        <v>38</v>
      </c>
      <c r="X4201" s="5" t="str">
        <f>+VLOOKUP(C4201,Hoja1!$E$2:$F$125,2,0)</f>
        <v>VALDIVIA</v>
      </c>
      <c r="Y4201" s="6" t="s">
        <v>16005</v>
      </c>
      <c r="Z4201" s="6">
        <v>205854000234</v>
      </c>
    </row>
    <row r="4202" spans="1:26">
      <c r="A4202" s="5" t="s">
        <v>25</v>
      </c>
      <c r="B4202" s="5">
        <v>5854</v>
      </c>
      <c r="C4202" s="5" t="s">
        <v>40</v>
      </c>
      <c r="D4202" s="6">
        <v>205854000633</v>
      </c>
      <c r="E4202" s="5" t="s">
        <v>2053</v>
      </c>
      <c r="F4202" s="6">
        <v>205854000633</v>
      </c>
      <c r="G4202" s="5" t="s">
        <v>2054</v>
      </c>
      <c r="H4202" s="5" t="s">
        <v>2055</v>
      </c>
      <c r="I4202" s="5" t="s">
        <v>2056</v>
      </c>
      <c r="J4202" s="5" t="s">
        <v>30</v>
      </c>
      <c r="K4202" s="5" t="s">
        <v>111</v>
      </c>
      <c r="L4202" s="5" t="s">
        <v>112</v>
      </c>
      <c r="M4202" s="5" t="s">
        <v>65</v>
      </c>
      <c r="N4202" s="5" t="s">
        <v>34</v>
      </c>
      <c r="O4202" s="5" t="s">
        <v>113</v>
      </c>
      <c r="P4202" s="5" t="s">
        <v>206</v>
      </c>
      <c r="T4202" s="5">
        <v>1</v>
      </c>
      <c r="U4202" s="5" t="s">
        <v>375</v>
      </c>
      <c r="V4202" s="5" t="s">
        <v>38</v>
      </c>
      <c r="X4202" s="5" t="str">
        <f>+VLOOKUP(C4202,Hoja1!$E$2:$F$125,2,0)</f>
        <v>VALDIVIA</v>
      </c>
      <c r="Y4202" s="6" t="s">
        <v>16006</v>
      </c>
      <c r="Z4202" s="6">
        <v>205854000633</v>
      </c>
    </row>
    <row r="4203" spans="1:26">
      <c r="A4203" s="5" t="s">
        <v>25</v>
      </c>
      <c r="B4203" s="5">
        <v>5854</v>
      </c>
      <c r="C4203" s="5" t="s">
        <v>40</v>
      </c>
      <c r="D4203" s="6">
        <v>205854000111</v>
      </c>
      <c r="E4203" s="5" t="s">
        <v>3001</v>
      </c>
      <c r="F4203" s="6">
        <v>205854000111</v>
      </c>
      <c r="G4203" s="5" t="s">
        <v>3002</v>
      </c>
      <c r="H4203" s="5" t="s">
        <v>3003</v>
      </c>
      <c r="I4203" s="5" t="s">
        <v>3004</v>
      </c>
      <c r="J4203" s="5" t="s">
        <v>30</v>
      </c>
      <c r="K4203" s="5" t="s">
        <v>111</v>
      </c>
      <c r="L4203" s="5" t="s">
        <v>112</v>
      </c>
      <c r="M4203" s="5" t="s">
        <v>541</v>
      </c>
      <c r="N4203" s="5" t="s">
        <v>34</v>
      </c>
      <c r="O4203" s="5" t="s">
        <v>1210</v>
      </c>
      <c r="P4203" s="5" t="s">
        <v>16859</v>
      </c>
      <c r="T4203" s="5">
        <v>1</v>
      </c>
      <c r="U4203" s="5" t="s">
        <v>375</v>
      </c>
      <c r="V4203" s="5" t="s">
        <v>38</v>
      </c>
      <c r="W4203" s="5" t="s">
        <v>3005</v>
      </c>
      <c r="X4203" s="5" t="str">
        <f>+VLOOKUP(C4203,Hoja1!$E$2:$F$125,2,0)</f>
        <v>VALDIVIA</v>
      </c>
      <c r="Y4203" s="6" t="s">
        <v>16007</v>
      </c>
      <c r="Z4203" s="6">
        <v>205854000111</v>
      </c>
    </row>
    <row r="4204" spans="1:26">
      <c r="A4204" s="5" t="s">
        <v>25</v>
      </c>
      <c r="B4204" s="5">
        <v>5854</v>
      </c>
      <c r="C4204" s="5" t="s">
        <v>40</v>
      </c>
      <c r="D4204" s="6">
        <v>205854000463</v>
      </c>
      <c r="E4204" s="5" t="s">
        <v>3006</v>
      </c>
      <c r="F4204" s="6">
        <v>205854000463</v>
      </c>
      <c r="G4204" s="5" t="s">
        <v>3007</v>
      </c>
      <c r="H4204" s="5" t="s">
        <v>3008</v>
      </c>
      <c r="I4204" s="5" t="s">
        <v>3009</v>
      </c>
      <c r="J4204" s="5" t="s">
        <v>30</v>
      </c>
      <c r="K4204" s="5" t="s">
        <v>111</v>
      </c>
      <c r="L4204" s="5" t="s">
        <v>112</v>
      </c>
      <c r="M4204" s="5" t="s">
        <v>65</v>
      </c>
      <c r="N4204" s="5" t="s">
        <v>34</v>
      </c>
      <c r="O4204" s="5" t="s">
        <v>113</v>
      </c>
      <c r="P4204" s="5" t="s">
        <v>206</v>
      </c>
      <c r="T4204" s="5">
        <v>1</v>
      </c>
      <c r="U4204" s="5" t="s">
        <v>375</v>
      </c>
      <c r="V4204" s="5" t="s">
        <v>38</v>
      </c>
      <c r="W4204" s="5" t="s">
        <v>3010</v>
      </c>
      <c r="X4204" s="5" t="str">
        <f>+VLOOKUP(C4204,Hoja1!$E$2:$F$125,2,0)</f>
        <v>VALDIVIA</v>
      </c>
      <c r="Y4204" s="6" t="s">
        <v>16008</v>
      </c>
      <c r="Z4204" s="6">
        <v>205854000463</v>
      </c>
    </row>
    <row r="4205" spans="1:26">
      <c r="A4205" s="5" t="s">
        <v>25</v>
      </c>
      <c r="B4205" s="5">
        <v>5854</v>
      </c>
      <c r="C4205" s="5" t="s">
        <v>40</v>
      </c>
      <c r="D4205" s="6">
        <v>205854000731</v>
      </c>
      <c r="E4205" s="5" t="s">
        <v>2041</v>
      </c>
      <c r="F4205" s="6">
        <v>205854000731</v>
      </c>
      <c r="G4205" s="5" t="s">
        <v>2042</v>
      </c>
      <c r="H4205" s="5" t="s">
        <v>1207</v>
      </c>
      <c r="I4205" s="5" t="s">
        <v>2043</v>
      </c>
      <c r="J4205" s="5" t="s">
        <v>30</v>
      </c>
      <c r="K4205" s="5" t="s">
        <v>111</v>
      </c>
      <c r="L4205" s="5" t="s">
        <v>112</v>
      </c>
      <c r="M4205" s="5" t="s">
        <v>65</v>
      </c>
      <c r="N4205" s="5" t="s">
        <v>34</v>
      </c>
      <c r="O4205" s="5" t="s">
        <v>113</v>
      </c>
      <c r="P4205" s="5" t="s">
        <v>206</v>
      </c>
      <c r="T4205" s="5">
        <v>1</v>
      </c>
      <c r="U4205" s="5" t="s">
        <v>375</v>
      </c>
      <c r="V4205" s="5" t="s">
        <v>38</v>
      </c>
      <c r="X4205" s="5" t="str">
        <f>+VLOOKUP(C4205,Hoja1!$E$2:$F$125,2,0)</f>
        <v>VALDIVIA</v>
      </c>
      <c r="Y4205" s="6" t="s">
        <v>16009</v>
      </c>
      <c r="Z4205" s="6">
        <v>205854000731</v>
      </c>
    </row>
    <row r="4206" spans="1:26">
      <c r="A4206" s="5" t="s">
        <v>25</v>
      </c>
      <c r="B4206" s="5">
        <v>5854</v>
      </c>
      <c r="C4206" s="5" t="s">
        <v>40</v>
      </c>
      <c r="D4206" s="6">
        <v>205854000242</v>
      </c>
      <c r="E4206" s="5" t="s">
        <v>4676</v>
      </c>
      <c r="F4206" s="6">
        <v>205854000242</v>
      </c>
      <c r="G4206" s="5" t="s">
        <v>1466</v>
      </c>
      <c r="H4206" s="5" t="s">
        <v>4677</v>
      </c>
      <c r="I4206" s="5" t="s">
        <v>4678</v>
      </c>
      <c r="J4206" s="5" t="s">
        <v>30</v>
      </c>
      <c r="K4206" s="5" t="s">
        <v>111</v>
      </c>
      <c r="L4206" s="5" t="s">
        <v>112</v>
      </c>
      <c r="M4206" s="5" t="s">
        <v>65</v>
      </c>
      <c r="N4206" s="5" t="s">
        <v>34</v>
      </c>
      <c r="O4206" s="5" t="s">
        <v>113</v>
      </c>
      <c r="P4206" s="5" t="s">
        <v>206</v>
      </c>
      <c r="T4206" s="5">
        <v>1</v>
      </c>
      <c r="U4206" s="5" t="s">
        <v>375</v>
      </c>
      <c r="V4206" s="5" t="s">
        <v>38</v>
      </c>
      <c r="W4206" s="5" t="s">
        <v>4679</v>
      </c>
      <c r="X4206" s="5" t="str">
        <f>+VLOOKUP(C4206,Hoja1!$E$2:$F$125,2,0)</f>
        <v>VALDIVIA</v>
      </c>
      <c r="Y4206" s="6" t="s">
        <v>16010</v>
      </c>
      <c r="Z4206" s="6">
        <v>205854000242</v>
      </c>
    </row>
    <row r="4207" spans="1:26">
      <c r="A4207" s="5" t="s">
        <v>25</v>
      </c>
      <c r="B4207" s="5">
        <v>5854</v>
      </c>
      <c r="C4207" s="5" t="s">
        <v>40</v>
      </c>
      <c r="D4207" s="6">
        <v>205854000269</v>
      </c>
      <c r="E4207" s="5" t="s">
        <v>2048</v>
      </c>
      <c r="F4207" s="6">
        <v>205854000269</v>
      </c>
      <c r="G4207" s="5" t="s">
        <v>2049</v>
      </c>
      <c r="H4207" s="5" t="s">
        <v>2050</v>
      </c>
      <c r="I4207" s="5" t="s">
        <v>2051</v>
      </c>
      <c r="J4207" s="5" t="s">
        <v>30</v>
      </c>
      <c r="K4207" s="5" t="s">
        <v>111</v>
      </c>
      <c r="L4207" s="5" t="s">
        <v>112</v>
      </c>
      <c r="M4207" s="5" t="s">
        <v>65</v>
      </c>
      <c r="N4207" s="5" t="s">
        <v>34</v>
      </c>
      <c r="O4207" s="5" t="s">
        <v>113</v>
      </c>
      <c r="P4207" s="5" t="s">
        <v>206</v>
      </c>
      <c r="T4207" s="5">
        <v>1</v>
      </c>
      <c r="U4207" s="5" t="s">
        <v>375</v>
      </c>
      <c r="V4207" s="5" t="s">
        <v>38</v>
      </c>
      <c r="W4207" s="5" t="s">
        <v>2052</v>
      </c>
      <c r="X4207" s="5" t="str">
        <f>+VLOOKUP(C4207,Hoja1!$E$2:$F$125,2,0)</f>
        <v>VALDIVIA</v>
      </c>
      <c r="Y4207" s="6" t="s">
        <v>16011</v>
      </c>
      <c r="Z4207" s="6">
        <v>205854000269</v>
      </c>
    </row>
    <row r="4208" spans="1:26">
      <c r="A4208" s="5" t="s">
        <v>25</v>
      </c>
      <c r="B4208" s="5">
        <v>5854</v>
      </c>
      <c r="C4208" s="5" t="s">
        <v>40</v>
      </c>
      <c r="D4208" s="6">
        <v>205854000579</v>
      </c>
      <c r="E4208" s="5" t="s">
        <v>6685</v>
      </c>
      <c r="F4208" s="6">
        <v>205854000579</v>
      </c>
      <c r="G4208" s="5" t="s">
        <v>6686</v>
      </c>
      <c r="H4208" s="5" t="s">
        <v>1207</v>
      </c>
      <c r="I4208" s="5" t="s">
        <v>6687</v>
      </c>
      <c r="J4208" s="5" t="s">
        <v>30</v>
      </c>
      <c r="K4208" s="5" t="s">
        <v>111</v>
      </c>
      <c r="L4208" s="5" t="s">
        <v>112</v>
      </c>
      <c r="M4208" s="5" t="s">
        <v>65</v>
      </c>
      <c r="N4208" s="5" t="s">
        <v>34</v>
      </c>
      <c r="O4208" s="5" t="s">
        <v>113</v>
      </c>
      <c r="P4208" s="5" t="s">
        <v>206</v>
      </c>
      <c r="T4208" s="5">
        <v>1</v>
      </c>
      <c r="U4208" s="5" t="s">
        <v>375</v>
      </c>
      <c r="V4208" s="5" t="s">
        <v>38</v>
      </c>
      <c r="X4208" s="5" t="str">
        <f>+VLOOKUP(C4208,Hoja1!$E$2:$F$125,2,0)</f>
        <v>VALDIVIA</v>
      </c>
      <c r="Y4208" s="6" t="s">
        <v>16012</v>
      </c>
      <c r="Z4208" s="6">
        <v>205854000579</v>
      </c>
    </row>
    <row r="4209" spans="1:26">
      <c r="A4209" s="5" t="s">
        <v>25</v>
      </c>
      <c r="B4209" s="5">
        <v>5854</v>
      </c>
      <c r="C4209" s="5" t="s">
        <v>40</v>
      </c>
      <c r="D4209" s="6">
        <v>205854000145</v>
      </c>
      <c r="E4209" s="5" t="s">
        <v>2059</v>
      </c>
      <c r="F4209" s="6">
        <v>205854000145</v>
      </c>
      <c r="G4209" s="5" t="s">
        <v>2060</v>
      </c>
      <c r="H4209" s="5" t="s">
        <v>2055</v>
      </c>
      <c r="I4209" s="5" t="s">
        <v>2061</v>
      </c>
      <c r="J4209" s="5" t="s">
        <v>30</v>
      </c>
      <c r="K4209" s="5" t="s">
        <v>111</v>
      </c>
      <c r="L4209" s="5" t="s">
        <v>112</v>
      </c>
      <c r="M4209" s="5" t="s">
        <v>65</v>
      </c>
      <c r="N4209" s="5" t="s">
        <v>34</v>
      </c>
      <c r="O4209" s="5" t="s">
        <v>113</v>
      </c>
      <c r="P4209" s="5" t="s">
        <v>206</v>
      </c>
      <c r="T4209" s="5">
        <v>1</v>
      </c>
      <c r="U4209" s="5" t="s">
        <v>375</v>
      </c>
      <c r="V4209" s="5" t="s">
        <v>38</v>
      </c>
      <c r="X4209" s="5" t="str">
        <f>+VLOOKUP(C4209,Hoja1!$E$2:$F$125,2,0)</f>
        <v>VALDIVIA</v>
      </c>
      <c r="Y4209" s="6" t="s">
        <v>16013</v>
      </c>
      <c r="Z4209" s="6">
        <v>205854000145</v>
      </c>
    </row>
    <row r="4210" spans="1:26">
      <c r="A4210" s="5" t="s">
        <v>25</v>
      </c>
      <c r="B4210" s="5">
        <v>5854</v>
      </c>
      <c r="C4210" s="5" t="s">
        <v>40</v>
      </c>
      <c r="D4210" s="6">
        <v>205854000609</v>
      </c>
      <c r="E4210" s="5" t="s">
        <v>1212</v>
      </c>
      <c r="F4210" s="6">
        <v>205854000609</v>
      </c>
      <c r="G4210" s="5" t="s">
        <v>1213</v>
      </c>
      <c r="H4210" s="5">
        <v>8360085</v>
      </c>
      <c r="I4210" s="5" t="s">
        <v>1214</v>
      </c>
      <c r="J4210" s="5" t="s">
        <v>30</v>
      </c>
      <c r="K4210" s="5" t="s">
        <v>111</v>
      </c>
      <c r="L4210" s="5" t="s">
        <v>112</v>
      </c>
      <c r="M4210" s="5" t="s">
        <v>1209</v>
      </c>
      <c r="N4210" s="5" t="s">
        <v>34</v>
      </c>
      <c r="O4210" s="5" t="s">
        <v>1210</v>
      </c>
      <c r="P4210" s="5" t="s">
        <v>1211</v>
      </c>
      <c r="T4210" s="5">
        <v>1</v>
      </c>
      <c r="U4210" s="5" t="s">
        <v>375</v>
      </c>
      <c r="V4210" s="5" t="s">
        <v>38</v>
      </c>
      <c r="X4210" s="5" t="str">
        <f>+VLOOKUP(C4210,Hoja1!$E$2:$F$125,2,0)</f>
        <v>VALDIVIA</v>
      </c>
      <c r="Y4210" s="6" t="s">
        <v>16014</v>
      </c>
      <c r="Z4210" s="6">
        <v>205854000609</v>
      </c>
    </row>
    <row r="4211" spans="1:26">
      <c r="A4211" s="5" t="s">
        <v>25</v>
      </c>
      <c r="B4211" s="5">
        <v>5856</v>
      </c>
      <c r="C4211" s="5" t="s">
        <v>9749</v>
      </c>
      <c r="D4211" s="6">
        <v>305856000341</v>
      </c>
      <c r="E4211" s="5" t="s">
        <v>7246</v>
      </c>
      <c r="F4211" s="6">
        <v>305856000341</v>
      </c>
      <c r="G4211" s="5" t="s">
        <v>18386</v>
      </c>
      <c r="H4211" s="5">
        <v>8492149</v>
      </c>
      <c r="I4211" s="5" t="s">
        <v>16335</v>
      </c>
      <c r="J4211" s="5" t="s">
        <v>347</v>
      </c>
      <c r="K4211" s="5" t="s">
        <v>31</v>
      </c>
      <c r="L4211" s="5" t="s">
        <v>112</v>
      </c>
      <c r="M4211" s="5" t="s">
        <v>65</v>
      </c>
      <c r="N4211" s="5" t="s">
        <v>485</v>
      </c>
      <c r="O4211" s="5" t="s">
        <v>7133</v>
      </c>
      <c r="P4211" s="5" t="s">
        <v>487</v>
      </c>
      <c r="T4211" s="5">
        <v>1</v>
      </c>
      <c r="U4211" s="5" t="s">
        <v>375</v>
      </c>
      <c r="V4211" s="5" t="s">
        <v>38</v>
      </c>
      <c r="W4211" s="5" t="s">
        <v>7248</v>
      </c>
      <c r="X4211" s="5" t="str">
        <f>+VLOOKUP(C4211,Hoja1!$E$2:$F$125,2,0)</f>
        <v>VALPARAÍSO</v>
      </c>
      <c r="Y4211" s="6" t="s">
        <v>19107</v>
      </c>
      <c r="Z4211" s="6">
        <v>305856000341</v>
      </c>
    </row>
    <row r="4212" spans="1:26">
      <c r="A4212" s="5" t="s">
        <v>25</v>
      </c>
      <c r="B4212" s="5">
        <v>5856</v>
      </c>
      <c r="C4212" s="5" t="s">
        <v>9749</v>
      </c>
      <c r="D4212" s="6">
        <v>105856000024</v>
      </c>
      <c r="E4212" s="5" t="s">
        <v>7752</v>
      </c>
      <c r="F4212" s="6">
        <v>105856000024</v>
      </c>
      <c r="G4212" s="5" t="s">
        <v>13328</v>
      </c>
      <c r="H4212" s="5">
        <v>8493165</v>
      </c>
      <c r="I4212" s="5" t="s">
        <v>18385</v>
      </c>
      <c r="J4212" s="5" t="s">
        <v>347</v>
      </c>
      <c r="K4212" s="5" t="s">
        <v>111</v>
      </c>
      <c r="L4212" s="5" t="s">
        <v>32</v>
      </c>
      <c r="M4212" s="5" t="s">
        <v>5141</v>
      </c>
      <c r="N4212" s="5" t="s">
        <v>348</v>
      </c>
      <c r="O4212" s="5" t="s">
        <v>7703</v>
      </c>
      <c r="P4212" s="5" t="s">
        <v>380</v>
      </c>
      <c r="T4212" s="5">
        <v>2</v>
      </c>
      <c r="U4212" s="5" t="s">
        <v>375</v>
      </c>
      <c r="V4212" s="5" t="s">
        <v>38</v>
      </c>
      <c r="X4212" s="5" t="str">
        <f>+VLOOKUP(C4212,Hoja1!$E$2:$F$125,2,0)</f>
        <v>VALPARAÍSO</v>
      </c>
      <c r="Y4212" s="6" t="s">
        <v>16015</v>
      </c>
      <c r="Z4212" s="6">
        <v>105856000024</v>
      </c>
    </row>
    <row r="4213" spans="1:26">
      <c r="A4213" s="5" t="s">
        <v>25</v>
      </c>
      <c r="B4213" s="5">
        <v>5856</v>
      </c>
      <c r="C4213" s="5" t="s">
        <v>9749</v>
      </c>
      <c r="D4213" s="6">
        <v>305856000350</v>
      </c>
      <c r="E4213" s="5" t="s">
        <v>687</v>
      </c>
      <c r="F4213" s="6">
        <v>305856000350</v>
      </c>
      <c r="G4213" s="5" t="s">
        <v>13335</v>
      </c>
      <c r="H4213" s="5">
        <v>3122101166</v>
      </c>
      <c r="I4213" s="5" t="s">
        <v>740</v>
      </c>
      <c r="J4213" s="5" t="s">
        <v>30</v>
      </c>
      <c r="K4213" s="5" t="s">
        <v>31</v>
      </c>
      <c r="L4213" s="5" t="s">
        <v>32</v>
      </c>
      <c r="M4213" s="5" t="s">
        <v>43</v>
      </c>
      <c r="N4213" s="5" t="s">
        <v>44</v>
      </c>
      <c r="O4213" s="5" t="s">
        <v>45</v>
      </c>
      <c r="P4213" s="5" t="s">
        <v>46</v>
      </c>
      <c r="T4213" s="5">
        <v>1</v>
      </c>
      <c r="U4213" s="5" t="s">
        <v>375</v>
      </c>
      <c r="V4213" s="5" t="s">
        <v>38</v>
      </c>
      <c r="W4213" s="5" t="s">
        <v>741</v>
      </c>
      <c r="X4213" s="5" t="str">
        <f>+VLOOKUP(C4213,Hoja1!$E$2:$F$125,2,0)</f>
        <v>VALPARAÍSO</v>
      </c>
      <c r="Y4213" s="6" t="s">
        <v>19106</v>
      </c>
      <c r="Z4213" s="6">
        <v>305856000350</v>
      </c>
    </row>
    <row r="4214" spans="1:26">
      <c r="A4214" s="5" t="s">
        <v>25</v>
      </c>
      <c r="B4214" s="5">
        <v>5856</v>
      </c>
      <c r="C4214" s="5" t="s">
        <v>9749</v>
      </c>
      <c r="D4214" s="6">
        <v>205856000169</v>
      </c>
      <c r="E4214" s="5" t="s">
        <v>5750</v>
      </c>
      <c r="F4214" s="6">
        <v>205856000169</v>
      </c>
      <c r="G4214" s="5" t="s">
        <v>5751</v>
      </c>
      <c r="H4214" s="5" t="s">
        <v>5752</v>
      </c>
      <c r="I4214" s="5" t="s">
        <v>5753</v>
      </c>
      <c r="J4214" s="5" t="s">
        <v>30</v>
      </c>
      <c r="K4214" s="5" t="s">
        <v>111</v>
      </c>
      <c r="L4214" s="5" t="s">
        <v>112</v>
      </c>
      <c r="M4214" s="5" t="s">
        <v>65</v>
      </c>
      <c r="N4214" s="5" t="s">
        <v>34</v>
      </c>
      <c r="O4214" s="5" t="s">
        <v>113</v>
      </c>
      <c r="P4214" s="5" t="s">
        <v>206</v>
      </c>
      <c r="T4214" s="5">
        <v>1</v>
      </c>
      <c r="U4214" s="5" t="s">
        <v>375</v>
      </c>
      <c r="V4214" s="5" t="s">
        <v>38</v>
      </c>
      <c r="X4214" s="5" t="str">
        <f>+VLOOKUP(C4214,Hoja1!$E$2:$F$125,2,0)</f>
        <v>VALPARAÍSO</v>
      </c>
      <c r="Y4214" s="6" t="s">
        <v>16016</v>
      </c>
      <c r="Z4214" s="6">
        <v>205856000169</v>
      </c>
    </row>
    <row r="4215" spans="1:26">
      <c r="A4215" s="5" t="s">
        <v>25</v>
      </c>
      <c r="B4215" s="5">
        <v>5856</v>
      </c>
      <c r="C4215" s="5" t="s">
        <v>9749</v>
      </c>
      <c r="D4215" s="6">
        <v>205856000215</v>
      </c>
      <c r="E4215" s="5" t="s">
        <v>1071</v>
      </c>
      <c r="F4215" s="6">
        <v>205856000215</v>
      </c>
      <c r="G4215" s="5" t="s">
        <v>4333</v>
      </c>
      <c r="H4215" s="5">
        <v>8463701</v>
      </c>
      <c r="I4215" s="5" t="s">
        <v>4334</v>
      </c>
      <c r="J4215" s="5" t="s">
        <v>30</v>
      </c>
      <c r="K4215" s="5" t="s">
        <v>111</v>
      </c>
      <c r="L4215" s="5" t="s">
        <v>112</v>
      </c>
      <c r="M4215" s="5" t="s">
        <v>65</v>
      </c>
      <c r="N4215" s="5" t="s">
        <v>34</v>
      </c>
      <c r="O4215" s="5" t="s">
        <v>113</v>
      </c>
      <c r="P4215" s="5" t="s">
        <v>206</v>
      </c>
      <c r="T4215" s="5">
        <v>1</v>
      </c>
      <c r="U4215" s="5" t="s">
        <v>375</v>
      </c>
      <c r="V4215" s="5" t="s">
        <v>38</v>
      </c>
      <c r="X4215" s="5" t="str">
        <f>+VLOOKUP(C4215,Hoja1!$E$2:$F$125,2,0)</f>
        <v>VALPARAÍSO</v>
      </c>
      <c r="Y4215" s="6" t="s">
        <v>16017</v>
      </c>
      <c r="Z4215" s="6">
        <v>205856000215</v>
      </c>
    </row>
    <row r="4216" spans="1:26">
      <c r="A4216" s="5" t="s">
        <v>25</v>
      </c>
      <c r="B4216" s="5">
        <v>5856</v>
      </c>
      <c r="C4216" s="5" t="s">
        <v>9749</v>
      </c>
      <c r="D4216" s="6">
        <v>205856000037</v>
      </c>
      <c r="E4216" s="5" t="s">
        <v>2158</v>
      </c>
      <c r="F4216" s="6">
        <v>205856000037</v>
      </c>
      <c r="G4216" s="5" t="s">
        <v>6416</v>
      </c>
      <c r="H4216" s="5">
        <v>8493882</v>
      </c>
      <c r="I4216" s="5" t="s">
        <v>13330</v>
      </c>
      <c r="J4216" s="5" t="s">
        <v>30</v>
      </c>
      <c r="K4216" s="5" t="s">
        <v>111</v>
      </c>
      <c r="L4216" s="5" t="s">
        <v>112</v>
      </c>
      <c r="M4216" s="5" t="s">
        <v>65</v>
      </c>
      <c r="N4216" s="5" t="s">
        <v>34</v>
      </c>
      <c r="O4216" s="5" t="s">
        <v>113</v>
      </c>
      <c r="P4216" s="5" t="s">
        <v>206</v>
      </c>
      <c r="R4216" s="5" t="s">
        <v>4316</v>
      </c>
      <c r="T4216" s="5">
        <v>1</v>
      </c>
      <c r="U4216" s="5" t="s">
        <v>375</v>
      </c>
      <c r="V4216" s="5" t="s">
        <v>38</v>
      </c>
      <c r="X4216" s="5" t="str">
        <f>+VLOOKUP(C4216,Hoja1!$E$2:$F$125,2,0)</f>
        <v>VALPARAÍSO</v>
      </c>
      <c r="Y4216" s="6" t="s">
        <v>19105</v>
      </c>
      <c r="Z4216" s="6">
        <v>205856000037</v>
      </c>
    </row>
    <row r="4217" spans="1:26">
      <c r="A4217" s="5" t="s">
        <v>25</v>
      </c>
      <c r="B4217" s="5">
        <v>5856</v>
      </c>
      <c r="C4217" s="5" t="s">
        <v>9749</v>
      </c>
      <c r="D4217" s="6">
        <v>205856000193</v>
      </c>
      <c r="E4217" s="5" t="s">
        <v>5077</v>
      </c>
      <c r="F4217" s="6">
        <v>205856000193</v>
      </c>
      <c r="G4217" s="5" t="s">
        <v>3456</v>
      </c>
      <c r="H4217" s="5">
        <v>8493153</v>
      </c>
      <c r="I4217" s="5" t="s">
        <v>5078</v>
      </c>
      <c r="J4217" s="5" t="s">
        <v>30</v>
      </c>
      <c r="K4217" s="5" t="s">
        <v>111</v>
      </c>
      <c r="L4217" s="5" t="s">
        <v>112</v>
      </c>
      <c r="M4217" s="5" t="s">
        <v>65</v>
      </c>
      <c r="N4217" s="5" t="s">
        <v>34</v>
      </c>
      <c r="O4217" s="5" t="s">
        <v>113</v>
      </c>
      <c r="P4217" s="5" t="s">
        <v>206</v>
      </c>
      <c r="T4217" s="5">
        <v>1</v>
      </c>
      <c r="U4217" s="5" t="s">
        <v>375</v>
      </c>
      <c r="V4217" s="5" t="s">
        <v>38</v>
      </c>
      <c r="X4217" s="5" t="str">
        <f>+VLOOKUP(C4217,Hoja1!$E$2:$F$125,2,0)</f>
        <v>VALPARAÍSO</v>
      </c>
      <c r="Y4217" s="6" t="s">
        <v>16018</v>
      </c>
      <c r="Z4217" s="6">
        <v>205856000193</v>
      </c>
    </row>
    <row r="4218" spans="1:26">
      <c r="A4218" s="5" t="s">
        <v>25</v>
      </c>
      <c r="B4218" s="5">
        <v>5856</v>
      </c>
      <c r="C4218" s="5" t="s">
        <v>9749</v>
      </c>
      <c r="D4218" s="6">
        <v>205856000070</v>
      </c>
      <c r="E4218" s="5" t="s">
        <v>1225</v>
      </c>
      <c r="F4218" s="6">
        <v>205856000070</v>
      </c>
      <c r="G4218" s="5" t="s">
        <v>6417</v>
      </c>
      <c r="H4218" s="5">
        <v>8463701</v>
      </c>
      <c r="I4218" s="5" t="s">
        <v>6418</v>
      </c>
      <c r="J4218" s="5" t="s">
        <v>30</v>
      </c>
      <c r="K4218" s="5" t="s">
        <v>111</v>
      </c>
      <c r="L4218" s="5" t="s">
        <v>112</v>
      </c>
      <c r="M4218" s="5" t="s">
        <v>65</v>
      </c>
      <c r="N4218" s="5" t="s">
        <v>34</v>
      </c>
      <c r="O4218" s="5" t="s">
        <v>113</v>
      </c>
      <c r="P4218" s="5" t="s">
        <v>206</v>
      </c>
      <c r="T4218" s="5">
        <v>1</v>
      </c>
      <c r="U4218" s="5" t="s">
        <v>375</v>
      </c>
      <c r="V4218" s="5" t="s">
        <v>38</v>
      </c>
      <c r="X4218" s="5" t="str">
        <f>+VLOOKUP(C4218,Hoja1!$E$2:$F$125,2,0)</f>
        <v>VALPARAÍSO</v>
      </c>
      <c r="Y4218" s="6" t="s">
        <v>16019</v>
      </c>
      <c r="Z4218" s="6">
        <v>205856000070</v>
      </c>
    </row>
    <row r="4219" spans="1:26">
      <c r="A4219" s="5" t="s">
        <v>25</v>
      </c>
      <c r="B4219" s="5">
        <v>5856</v>
      </c>
      <c r="C4219" s="5" t="s">
        <v>9749</v>
      </c>
      <c r="D4219" s="6">
        <v>205856000096</v>
      </c>
      <c r="E4219" s="5" t="s">
        <v>18380</v>
      </c>
      <c r="F4219" s="6">
        <v>205856000096</v>
      </c>
      <c r="G4219" s="5" t="s">
        <v>2611</v>
      </c>
      <c r="H4219" s="5">
        <v>8493882</v>
      </c>
      <c r="I4219" s="5" t="s">
        <v>13332</v>
      </c>
      <c r="J4219" s="5" t="s">
        <v>30</v>
      </c>
      <c r="K4219" s="5" t="s">
        <v>111</v>
      </c>
      <c r="L4219" s="5" t="s">
        <v>112</v>
      </c>
      <c r="M4219" s="5" t="s">
        <v>65</v>
      </c>
      <c r="N4219" s="5" t="s">
        <v>34</v>
      </c>
      <c r="O4219" s="5" t="s">
        <v>113</v>
      </c>
      <c r="P4219" s="5" t="s">
        <v>206</v>
      </c>
      <c r="T4219" s="5">
        <v>1</v>
      </c>
      <c r="U4219" s="5" t="s">
        <v>375</v>
      </c>
      <c r="V4219" s="5" t="s">
        <v>38</v>
      </c>
      <c r="X4219" s="5" t="str">
        <f>+VLOOKUP(C4219,Hoja1!$E$2:$F$125,2,0)</f>
        <v>VALPARAÍSO</v>
      </c>
      <c r="Y4219" s="6" t="s">
        <v>19104</v>
      </c>
      <c r="Z4219" s="6">
        <v>205856000096</v>
      </c>
    </row>
    <row r="4220" spans="1:26">
      <c r="A4220" s="5" t="s">
        <v>25</v>
      </c>
      <c r="B4220" s="5">
        <v>5856</v>
      </c>
      <c r="C4220" s="5" t="s">
        <v>9749</v>
      </c>
      <c r="D4220" s="6">
        <v>205856000045</v>
      </c>
      <c r="E4220" s="5" t="s">
        <v>18387</v>
      </c>
      <c r="F4220" s="6">
        <v>205856000045</v>
      </c>
      <c r="G4220" s="5" t="s">
        <v>2610</v>
      </c>
      <c r="H4220" s="5">
        <v>8493860</v>
      </c>
      <c r="I4220" s="5" t="s">
        <v>13331</v>
      </c>
      <c r="J4220" s="5" t="s">
        <v>30</v>
      </c>
      <c r="K4220" s="5" t="s">
        <v>111</v>
      </c>
      <c r="L4220" s="5" t="s">
        <v>112</v>
      </c>
      <c r="M4220" s="5" t="s">
        <v>65</v>
      </c>
      <c r="N4220" s="5" t="s">
        <v>34</v>
      </c>
      <c r="O4220" s="5" t="s">
        <v>113</v>
      </c>
      <c r="P4220" s="5" t="s">
        <v>206</v>
      </c>
      <c r="T4220" s="5">
        <v>1</v>
      </c>
      <c r="U4220" s="5" t="s">
        <v>375</v>
      </c>
      <c r="V4220" s="5" t="s">
        <v>38</v>
      </c>
      <c r="X4220" s="5" t="str">
        <f>+VLOOKUP(C4220,Hoja1!$E$2:$F$125,2,0)</f>
        <v>VALPARAÍSO</v>
      </c>
      <c r="Y4220" s="6" t="s">
        <v>19103</v>
      </c>
      <c r="Z4220" s="6">
        <v>205856000045</v>
      </c>
    </row>
    <row r="4221" spans="1:26">
      <c r="A4221" s="5" t="s">
        <v>25</v>
      </c>
      <c r="B4221" s="5">
        <v>5856</v>
      </c>
      <c r="C4221" s="5" t="s">
        <v>9749</v>
      </c>
      <c r="D4221" s="6">
        <v>205856000291</v>
      </c>
      <c r="E4221" s="5" t="s">
        <v>3486</v>
      </c>
      <c r="F4221" s="6">
        <v>205856000291</v>
      </c>
      <c r="G4221" s="5" t="s">
        <v>3487</v>
      </c>
      <c r="H4221" s="5">
        <v>8493882</v>
      </c>
      <c r="I4221" s="5" t="s">
        <v>13334</v>
      </c>
      <c r="J4221" s="5" t="s">
        <v>30</v>
      </c>
      <c r="K4221" s="5" t="s">
        <v>111</v>
      </c>
      <c r="L4221" s="5" t="s">
        <v>112</v>
      </c>
      <c r="M4221" s="5" t="s">
        <v>65</v>
      </c>
      <c r="N4221" s="5" t="s">
        <v>34</v>
      </c>
      <c r="O4221" s="5" t="s">
        <v>113</v>
      </c>
      <c r="P4221" s="5" t="s">
        <v>206</v>
      </c>
      <c r="T4221" s="5">
        <v>1</v>
      </c>
      <c r="U4221" s="5" t="s">
        <v>375</v>
      </c>
      <c r="V4221" s="5" t="s">
        <v>38</v>
      </c>
      <c r="X4221" s="5" t="str">
        <f>+VLOOKUP(C4221,Hoja1!$E$2:$F$125,2,0)</f>
        <v>VALPARAÍSO</v>
      </c>
      <c r="Y4221" s="6" t="s">
        <v>16020</v>
      </c>
      <c r="Z4221" s="6">
        <v>205856000291</v>
      </c>
    </row>
    <row r="4222" spans="1:26">
      <c r="A4222" s="5" t="s">
        <v>25</v>
      </c>
      <c r="B4222" s="5">
        <v>5856</v>
      </c>
      <c r="C4222" s="5" t="s">
        <v>9749</v>
      </c>
      <c r="D4222" s="6">
        <v>205856000142</v>
      </c>
      <c r="E4222" s="5" t="s">
        <v>18381</v>
      </c>
      <c r="F4222" s="6">
        <v>205856000142</v>
      </c>
      <c r="G4222" s="5" t="s">
        <v>1127</v>
      </c>
      <c r="H4222" s="5">
        <v>8493882</v>
      </c>
      <c r="I4222" s="5" t="s">
        <v>13333</v>
      </c>
      <c r="J4222" s="5" t="s">
        <v>30</v>
      </c>
      <c r="K4222" s="5" t="s">
        <v>111</v>
      </c>
      <c r="L4222" s="5" t="s">
        <v>112</v>
      </c>
      <c r="M4222" s="5" t="s">
        <v>65</v>
      </c>
      <c r="N4222" s="5" t="s">
        <v>34</v>
      </c>
      <c r="O4222" s="5" t="s">
        <v>113</v>
      </c>
      <c r="P4222" s="5" t="s">
        <v>206</v>
      </c>
      <c r="T4222" s="5">
        <v>1</v>
      </c>
      <c r="U4222" s="5" t="s">
        <v>375</v>
      </c>
      <c r="V4222" s="5" t="s">
        <v>38</v>
      </c>
      <c r="X4222" s="5" t="str">
        <f>+VLOOKUP(C4222,Hoja1!$E$2:$F$125,2,0)</f>
        <v>VALPARAÍSO</v>
      </c>
      <c r="Y4222" s="6" t="s">
        <v>19102</v>
      </c>
      <c r="Z4222" s="6">
        <v>205856000142</v>
      </c>
    </row>
    <row r="4223" spans="1:26">
      <c r="A4223" s="5" t="s">
        <v>25</v>
      </c>
      <c r="B4223" s="5">
        <v>5856</v>
      </c>
      <c r="C4223" s="5" t="s">
        <v>9749</v>
      </c>
      <c r="D4223" s="6">
        <v>205856000053</v>
      </c>
      <c r="E4223" s="5" t="s">
        <v>1707</v>
      </c>
      <c r="F4223" s="6">
        <v>205856000053</v>
      </c>
      <c r="G4223" s="5" t="s">
        <v>1708</v>
      </c>
      <c r="I4223" s="5" t="s">
        <v>1709</v>
      </c>
      <c r="J4223" s="5" t="s">
        <v>30</v>
      </c>
      <c r="K4223" s="5" t="s">
        <v>111</v>
      </c>
      <c r="L4223" s="5" t="s">
        <v>112</v>
      </c>
      <c r="M4223" s="5" t="s">
        <v>772</v>
      </c>
      <c r="N4223" s="5" t="s">
        <v>34</v>
      </c>
      <c r="O4223" s="5" t="s">
        <v>1210</v>
      </c>
      <c r="P4223" s="5" t="s">
        <v>16889</v>
      </c>
      <c r="T4223" s="5">
        <v>1</v>
      </c>
      <c r="U4223" s="5" t="s">
        <v>375</v>
      </c>
      <c r="V4223" s="5" t="s">
        <v>38</v>
      </c>
      <c r="X4223" s="5" t="str">
        <f>+VLOOKUP(C4223,Hoja1!$E$2:$F$125,2,0)</f>
        <v>VALPARAÍSO</v>
      </c>
      <c r="Y4223" s="6" t="s">
        <v>16021</v>
      </c>
      <c r="Z4223" s="6">
        <v>205856000053</v>
      </c>
    </row>
    <row r="4224" spans="1:26">
      <c r="A4224" s="5" t="s">
        <v>25</v>
      </c>
      <c r="B4224" s="5">
        <v>5856</v>
      </c>
      <c r="C4224" s="5" t="s">
        <v>9749</v>
      </c>
      <c r="D4224" s="6">
        <v>205856000100</v>
      </c>
      <c r="E4224" s="5" t="s">
        <v>7894</v>
      </c>
      <c r="F4224" s="6">
        <v>205856000100</v>
      </c>
      <c r="G4224" s="5" t="s">
        <v>4331</v>
      </c>
      <c r="H4224" s="5">
        <v>8463701</v>
      </c>
      <c r="I4224" s="5" t="s">
        <v>4332</v>
      </c>
      <c r="J4224" s="5" t="s">
        <v>30</v>
      </c>
      <c r="K4224" s="5" t="s">
        <v>111</v>
      </c>
      <c r="L4224" s="5" t="s">
        <v>112</v>
      </c>
      <c r="M4224" s="5" t="s">
        <v>65</v>
      </c>
      <c r="N4224" s="5" t="s">
        <v>34</v>
      </c>
      <c r="O4224" s="5" t="s">
        <v>113</v>
      </c>
      <c r="P4224" s="5" t="s">
        <v>206</v>
      </c>
      <c r="T4224" s="5">
        <v>1</v>
      </c>
      <c r="U4224" s="5" t="s">
        <v>375</v>
      </c>
      <c r="V4224" s="5" t="s">
        <v>38</v>
      </c>
      <c r="X4224" s="5" t="str">
        <f>+VLOOKUP(C4224,Hoja1!$E$2:$F$125,2,0)</f>
        <v>VALPARAÍSO</v>
      </c>
      <c r="Y4224" s="6" t="s">
        <v>19101</v>
      </c>
      <c r="Z4224" s="6">
        <v>205856000100</v>
      </c>
    </row>
    <row r="4225" spans="1:26">
      <c r="A4225" s="5" t="s">
        <v>25</v>
      </c>
      <c r="B4225" s="5">
        <v>5856</v>
      </c>
      <c r="C4225" s="5" t="s">
        <v>9749</v>
      </c>
      <c r="D4225" s="6">
        <v>205856000240</v>
      </c>
      <c r="E4225" s="5" t="s">
        <v>7040</v>
      </c>
      <c r="F4225" s="6">
        <v>205856000240</v>
      </c>
      <c r="G4225" s="5" t="s">
        <v>1108</v>
      </c>
      <c r="H4225" s="5">
        <v>8463701</v>
      </c>
      <c r="I4225" s="5" t="s">
        <v>7041</v>
      </c>
      <c r="J4225" s="5" t="s">
        <v>30</v>
      </c>
      <c r="K4225" s="5" t="s">
        <v>111</v>
      </c>
      <c r="L4225" s="5" t="s">
        <v>112</v>
      </c>
      <c r="M4225" s="5" t="s">
        <v>65</v>
      </c>
      <c r="N4225" s="5" t="s">
        <v>34</v>
      </c>
      <c r="O4225" s="5" t="s">
        <v>113</v>
      </c>
      <c r="P4225" s="5" t="s">
        <v>206</v>
      </c>
      <c r="R4225" s="5" t="s">
        <v>4316</v>
      </c>
      <c r="T4225" s="5">
        <v>1</v>
      </c>
      <c r="U4225" s="5" t="s">
        <v>375</v>
      </c>
      <c r="V4225" s="5" t="s">
        <v>38</v>
      </c>
      <c r="X4225" s="5" t="str">
        <f>+VLOOKUP(C4225,Hoja1!$E$2:$F$125,2,0)</f>
        <v>VALPARAÍSO</v>
      </c>
      <c r="Y4225" s="6" t="s">
        <v>16022</v>
      </c>
      <c r="Z4225" s="6">
        <v>205856000240</v>
      </c>
    </row>
    <row r="4226" spans="1:26">
      <c r="A4226" s="5" t="s">
        <v>25</v>
      </c>
      <c r="B4226" s="5">
        <v>5856</v>
      </c>
      <c r="C4226" s="5" t="s">
        <v>9749</v>
      </c>
      <c r="D4226" s="6">
        <v>205856000011</v>
      </c>
      <c r="E4226" s="5" t="s">
        <v>1491</v>
      </c>
      <c r="F4226" s="6">
        <v>205856000011</v>
      </c>
      <c r="G4226" s="5" t="s">
        <v>1492</v>
      </c>
      <c r="H4226" s="5">
        <v>8463701</v>
      </c>
      <c r="I4226" s="5" t="s">
        <v>13329</v>
      </c>
      <c r="J4226" s="5" t="s">
        <v>30</v>
      </c>
      <c r="K4226" s="5" t="s">
        <v>111</v>
      </c>
      <c r="L4226" s="5" t="s">
        <v>112</v>
      </c>
      <c r="M4226" s="5" t="s">
        <v>65</v>
      </c>
      <c r="N4226" s="5" t="s">
        <v>34</v>
      </c>
      <c r="O4226" s="5" t="s">
        <v>113</v>
      </c>
      <c r="P4226" s="5" t="s">
        <v>206</v>
      </c>
      <c r="T4226" s="5">
        <v>1</v>
      </c>
      <c r="U4226" s="5" t="s">
        <v>375</v>
      </c>
      <c r="V4226" s="5" t="s">
        <v>38</v>
      </c>
      <c r="X4226" s="5" t="str">
        <f>+VLOOKUP(C4226,Hoja1!$E$2:$F$125,2,0)</f>
        <v>VALPARAÍSO</v>
      </c>
      <c r="Y4226" s="6" t="s">
        <v>19100</v>
      </c>
      <c r="Z4226" s="6">
        <v>205856000011</v>
      </c>
    </row>
    <row r="4227" spans="1:26">
      <c r="A4227" s="5" t="s">
        <v>25</v>
      </c>
      <c r="B4227" s="5">
        <v>5856</v>
      </c>
      <c r="C4227" s="5" t="s">
        <v>9749</v>
      </c>
      <c r="D4227" s="6">
        <v>205856000207</v>
      </c>
      <c r="E4227" s="5" t="s">
        <v>1710</v>
      </c>
      <c r="F4227" s="6">
        <v>205856000207</v>
      </c>
      <c r="G4227" s="5" t="s">
        <v>1711</v>
      </c>
      <c r="H4227" s="5">
        <v>8463701</v>
      </c>
      <c r="I4227" s="5" t="s">
        <v>1712</v>
      </c>
      <c r="J4227" s="5" t="s">
        <v>30</v>
      </c>
      <c r="K4227" s="5" t="s">
        <v>111</v>
      </c>
      <c r="L4227" s="5" t="s">
        <v>112</v>
      </c>
      <c r="M4227" s="5" t="s">
        <v>772</v>
      </c>
      <c r="N4227" s="5" t="s">
        <v>34</v>
      </c>
      <c r="O4227" s="5" t="s">
        <v>1210</v>
      </c>
      <c r="P4227" s="5" t="s">
        <v>1813</v>
      </c>
      <c r="T4227" s="5">
        <v>1</v>
      </c>
      <c r="U4227" s="5" t="s">
        <v>375</v>
      </c>
      <c r="V4227" s="5" t="s">
        <v>38</v>
      </c>
      <c r="X4227" s="5" t="str">
        <f>+VLOOKUP(C4227,Hoja1!$E$2:$F$125,2,0)</f>
        <v>VALPARAÍSO</v>
      </c>
      <c r="Y4227" s="6" t="s">
        <v>16023</v>
      </c>
      <c r="Z4227" s="6">
        <v>205856000207</v>
      </c>
    </row>
    <row r="4228" spans="1:26">
      <c r="A4228" s="5" t="s">
        <v>25</v>
      </c>
      <c r="B4228" s="5">
        <v>5856</v>
      </c>
      <c r="C4228" s="5" t="s">
        <v>9749</v>
      </c>
      <c r="D4228" s="6">
        <v>205856000258</v>
      </c>
      <c r="E4228" s="5" t="s">
        <v>18382</v>
      </c>
      <c r="F4228" s="6">
        <v>205856000258</v>
      </c>
      <c r="G4228" s="5" t="s">
        <v>18383</v>
      </c>
      <c r="H4228" s="5">
        <v>8463701</v>
      </c>
      <c r="I4228" s="5" t="s">
        <v>18384</v>
      </c>
      <c r="J4228" s="5" t="s">
        <v>30</v>
      </c>
      <c r="K4228" s="5" t="s">
        <v>111</v>
      </c>
      <c r="L4228" s="5" t="s">
        <v>112</v>
      </c>
      <c r="T4228" s="5">
        <v>1</v>
      </c>
      <c r="U4228" s="5" t="s">
        <v>16285</v>
      </c>
      <c r="V4228" s="5" t="s">
        <v>38</v>
      </c>
      <c r="X4228" s="5" t="str">
        <f>+VLOOKUP(C4228,Hoja1!$E$2:$F$125,2,0)</f>
        <v>VALPARAÍSO</v>
      </c>
      <c r="Y4228" s="6" t="s">
        <v>19099</v>
      </c>
      <c r="Z4228" s="6">
        <v>205856000258</v>
      </c>
    </row>
    <row r="4229" spans="1:26">
      <c r="A4229" s="5" t="s">
        <v>25</v>
      </c>
      <c r="B4229" s="5">
        <v>5858</v>
      </c>
      <c r="C4229" s="5" t="s">
        <v>9750</v>
      </c>
      <c r="D4229" s="6">
        <v>305858000454</v>
      </c>
      <c r="E4229" s="5" t="s">
        <v>7246</v>
      </c>
      <c r="F4229" s="6">
        <v>305858000454</v>
      </c>
      <c r="G4229" s="5" t="s">
        <v>18396</v>
      </c>
      <c r="H4229" s="5">
        <v>8305719</v>
      </c>
      <c r="I4229" s="5" t="s">
        <v>18397</v>
      </c>
      <c r="J4229" s="5" t="s">
        <v>347</v>
      </c>
      <c r="K4229" s="5" t="s">
        <v>31</v>
      </c>
      <c r="L4229" s="5" t="s">
        <v>32</v>
      </c>
      <c r="T4229" s="5">
        <v>1</v>
      </c>
      <c r="U4229" s="5" t="s">
        <v>16285</v>
      </c>
      <c r="V4229" s="5" t="s">
        <v>38</v>
      </c>
      <c r="X4229" s="5" t="str">
        <f>+VLOOKUP(C4229,Hoja1!$E$2:$F$125,2,0)</f>
        <v>VEGACHÍ</v>
      </c>
      <c r="Y4229" s="6" t="s">
        <v>19109</v>
      </c>
      <c r="Z4229" s="6">
        <v>305858000454</v>
      </c>
    </row>
    <row r="4230" spans="1:26">
      <c r="A4230" s="5" t="s">
        <v>25</v>
      </c>
      <c r="B4230" s="5">
        <v>5858</v>
      </c>
      <c r="C4230" s="5" t="s">
        <v>9750</v>
      </c>
      <c r="D4230" s="6">
        <v>205858000077</v>
      </c>
      <c r="E4230" s="5" t="s">
        <v>9496</v>
      </c>
      <c r="F4230" s="6">
        <v>205858000077</v>
      </c>
      <c r="G4230" s="5" t="s">
        <v>9497</v>
      </c>
      <c r="H4230" s="5" t="s">
        <v>1911</v>
      </c>
      <c r="I4230" s="5" t="s">
        <v>18393</v>
      </c>
      <c r="J4230" s="5" t="s">
        <v>347</v>
      </c>
      <c r="K4230" s="5" t="s">
        <v>111</v>
      </c>
      <c r="L4230" s="5" t="s">
        <v>112</v>
      </c>
      <c r="M4230" s="5" t="s">
        <v>65</v>
      </c>
      <c r="N4230" s="5" t="s">
        <v>348</v>
      </c>
      <c r="O4230" s="5" t="s">
        <v>359</v>
      </c>
      <c r="P4230" s="5" t="s">
        <v>7695</v>
      </c>
      <c r="T4230" s="5">
        <v>1</v>
      </c>
      <c r="U4230" s="5" t="s">
        <v>375</v>
      </c>
      <c r="V4230" s="5" t="s">
        <v>38</v>
      </c>
      <c r="W4230" s="5" t="s">
        <v>9498</v>
      </c>
      <c r="X4230" s="5" t="str">
        <f>+VLOOKUP(C4230,Hoja1!$E$2:$F$125,2,0)</f>
        <v>VEGACHÍ</v>
      </c>
      <c r="Y4230" s="6" t="s">
        <v>16024</v>
      </c>
      <c r="Z4230" s="6">
        <v>205858000077</v>
      </c>
    </row>
    <row r="4231" spans="1:26">
      <c r="A4231" s="5" t="s">
        <v>25</v>
      </c>
      <c r="B4231" s="5">
        <v>5858</v>
      </c>
      <c r="C4231" s="5" t="s">
        <v>9750</v>
      </c>
      <c r="D4231" s="6">
        <v>205858000069</v>
      </c>
      <c r="E4231" s="5" t="s">
        <v>8986</v>
      </c>
      <c r="F4231" s="6">
        <v>205858000069</v>
      </c>
      <c r="G4231" s="5" t="s">
        <v>483</v>
      </c>
      <c r="H4231" s="5" t="s">
        <v>1911</v>
      </c>
      <c r="I4231" s="5" t="s">
        <v>18391</v>
      </c>
      <c r="J4231" s="5" t="s">
        <v>347</v>
      </c>
      <c r="K4231" s="5" t="s">
        <v>111</v>
      </c>
      <c r="L4231" s="5" t="s">
        <v>112</v>
      </c>
      <c r="M4231" s="5" t="s">
        <v>65</v>
      </c>
      <c r="N4231" s="5" t="s">
        <v>348</v>
      </c>
      <c r="O4231" s="5" t="s">
        <v>359</v>
      </c>
      <c r="P4231" s="5" t="s">
        <v>7695</v>
      </c>
      <c r="T4231" s="5">
        <v>1</v>
      </c>
      <c r="U4231" s="5" t="s">
        <v>375</v>
      </c>
      <c r="V4231" s="5" t="s">
        <v>38</v>
      </c>
      <c r="W4231" s="5" t="s">
        <v>8987</v>
      </c>
      <c r="X4231" s="5" t="str">
        <f>+VLOOKUP(C4231,Hoja1!$E$2:$F$125,2,0)</f>
        <v>VEGACHÍ</v>
      </c>
      <c r="Y4231" s="6" t="s">
        <v>16025</v>
      </c>
      <c r="Z4231" s="6">
        <v>205858000069</v>
      </c>
    </row>
    <row r="4232" spans="1:26">
      <c r="A4232" s="5" t="s">
        <v>25</v>
      </c>
      <c r="B4232" s="5">
        <v>5858</v>
      </c>
      <c r="C4232" s="5" t="s">
        <v>9750</v>
      </c>
      <c r="D4232" s="6">
        <v>205858000221</v>
      </c>
      <c r="E4232" s="5" t="s">
        <v>8680</v>
      </c>
      <c r="F4232" s="6">
        <v>205858000221</v>
      </c>
      <c r="G4232" s="5" t="s">
        <v>4225</v>
      </c>
      <c r="H4232" s="5">
        <v>8305719</v>
      </c>
      <c r="I4232" s="5" t="s">
        <v>18398</v>
      </c>
      <c r="J4232" s="5" t="s">
        <v>347</v>
      </c>
      <c r="K4232" s="5" t="s">
        <v>111</v>
      </c>
      <c r="L4232" s="5" t="s">
        <v>112</v>
      </c>
      <c r="M4232" s="5" t="s">
        <v>65</v>
      </c>
      <c r="N4232" s="5" t="s">
        <v>348</v>
      </c>
      <c r="O4232" s="5" t="s">
        <v>359</v>
      </c>
      <c r="P4232" s="5" t="s">
        <v>7695</v>
      </c>
      <c r="T4232" s="5">
        <v>1</v>
      </c>
      <c r="U4232" s="5" t="s">
        <v>375</v>
      </c>
      <c r="V4232" s="5" t="s">
        <v>38</v>
      </c>
      <c r="W4232" s="5" t="s">
        <v>8681</v>
      </c>
      <c r="X4232" s="5" t="str">
        <f>+VLOOKUP(C4232,Hoja1!$E$2:$F$125,2,0)</f>
        <v>VEGACHÍ</v>
      </c>
      <c r="Y4232" s="6" t="s">
        <v>16026</v>
      </c>
      <c r="Z4232" s="6">
        <v>205858000221</v>
      </c>
    </row>
    <row r="4233" spans="1:26">
      <c r="A4233" s="5" t="s">
        <v>25</v>
      </c>
      <c r="B4233" s="5">
        <v>5858</v>
      </c>
      <c r="C4233" s="5" t="s">
        <v>9750</v>
      </c>
      <c r="D4233" s="6">
        <v>205858000093</v>
      </c>
      <c r="E4233" s="5" t="s">
        <v>8388</v>
      </c>
      <c r="F4233" s="6">
        <v>205858000093</v>
      </c>
      <c r="G4233" s="5" t="s">
        <v>8389</v>
      </c>
      <c r="H4233" s="5" t="s">
        <v>8390</v>
      </c>
      <c r="I4233" s="5" t="s">
        <v>9203</v>
      </c>
      <c r="J4233" s="5" t="s">
        <v>347</v>
      </c>
      <c r="K4233" s="5" t="s">
        <v>111</v>
      </c>
      <c r="L4233" s="5" t="s">
        <v>112</v>
      </c>
      <c r="M4233" s="5" t="s">
        <v>541</v>
      </c>
      <c r="N4233" s="5" t="s">
        <v>348</v>
      </c>
      <c r="O4233" s="5" t="s">
        <v>7382</v>
      </c>
      <c r="P4233" s="5" t="s">
        <v>8392</v>
      </c>
      <c r="T4233" s="5">
        <v>1</v>
      </c>
      <c r="U4233" s="5" t="s">
        <v>375</v>
      </c>
      <c r="V4233" s="5" t="s">
        <v>38</v>
      </c>
      <c r="W4233" s="5" t="s">
        <v>8393</v>
      </c>
      <c r="X4233" s="5" t="str">
        <f>+VLOOKUP(C4233,Hoja1!$E$2:$F$125,2,0)</f>
        <v>VEGACHÍ</v>
      </c>
      <c r="Y4233" s="6" t="s">
        <v>16027</v>
      </c>
      <c r="Z4233" s="6">
        <v>205858000093</v>
      </c>
    </row>
    <row r="4234" spans="1:26">
      <c r="A4234" s="5" t="s">
        <v>25</v>
      </c>
      <c r="B4234" s="5">
        <v>5858</v>
      </c>
      <c r="C4234" s="5" t="s">
        <v>9750</v>
      </c>
      <c r="D4234" s="6">
        <v>105858000137</v>
      </c>
      <c r="E4234" s="5" t="s">
        <v>8682</v>
      </c>
      <c r="F4234" s="6">
        <v>105858000137</v>
      </c>
      <c r="G4234" s="5" t="s">
        <v>13336</v>
      </c>
      <c r="H4234" s="5" t="s">
        <v>8683</v>
      </c>
      <c r="I4234" s="5" t="s">
        <v>18392</v>
      </c>
      <c r="J4234" s="5" t="s">
        <v>347</v>
      </c>
      <c r="K4234" s="5" t="s">
        <v>111</v>
      </c>
      <c r="L4234" s="5" t="s">
        <v>32</v>
      </c>
      <c r="M4234" s="5" t="s">
        <v>7706</v>
      </c>
      <c r="N4234" s="5" t="s">
        <v>348</v>
      </c>
      <c r="O4234" s="5" t="s">
        <v>7561</v>
      </c>
      <c r="P4234" s="5" t="s">
        <v>7562</v>
      </c>
      <c r="T4234" s="5">
        <v>3</v>
      </c>
      <c r="U4234" s="5" t="s">
        <v>375</v>
      </c>
      <c r="V4234" s="5" t="s">
        <v>38</v>
      </c>
      <c r="W4234" s="5" t="s">
        <v>8685</v>
      </c>
      <c r="X4234" s="5" t="str">
        <f>+VLOOKUP(C4234,Hoja1!$E$2:$F$125,2,0)</f>
        <v>VEGACHÍ</v>
      </c>
      <c r="Y4234" s="6" t="s">
        <v>16028</v>
      </c>
      <c r="Z4234" s="6">
        <v>105858000137</v>
      </c>
    </row>
    <row r="4235" spans="1:26">
      <c r="A4235" s="5" t="s">
        <v>25</v>
      </c>
      <c r="B4235" s="5">
        <v>5858</v>
      </c>
      <c r="C4235" s="5" t="s">
        <v>9750</v>
      </c>
      <c r="D4235" s="6">
        <v>305858000446</v>
      </c>
      <c r="E4235" s="5" t="s">
        <v>7214</v>
      </c>
      <c r="F4235" s="6">
        <v>305858000446</v>
      </c>
      <c r="G4235" s="5" t="s">
        <v>483</v>
      </c>
      <c r="I4235" s="5" t="s">
        <v>484</v>
      </c>
      <c r="J4235" s="5" t="s">
        <v>30</v>
      </c>
      <c r="K4235" s="5" t="s">
        <v>31</v>
      </c>
      <c r="L4235" s="5" t="s">
        <v>32</v>
      </c>
      <c r="M4235" s="5" t="s">
        <v>65</v>
      </c>
      <c r="N4235" s="5" t="s">
        <v>485</v>
      </c>
      <c r="O4235" s="5" t="s">
        <v>486</v>
      </c>
      <c r="P4235" s="5" t="s">
        <v>487</v>
      </c>
      <c r="T4235" s="5">
        <v>1</v>
      </c>
      <c r="U4235" s="5" t="s">
        <v>375</v>
      </c>
      <c r="V4235" s="5" t="s">
        <v>38</v>
      </c>
      <c r="X4235" s="5" t="str">
        <f>+VLOOKUP(C4235,Hoja1!$E$2:$F$125,2,0)</f>
        <v>VEGACHÍ</v>
      </c>
      <c r="Y4235" s="6" t="s">
        <v>19108</v>
      </c>
      <c r="Z4235" s="6">
        <v>305858000446</v>
      </c>
    </row>
    <row r="4236" spans="1:26">
      <c r="A4236" s="5" t="s">
        <v>25</v>
      </c>
      <c r="B4236" s="5">
        <v>5858</v>
      </c>
      <c r="C4236" s="5" t="s">
        <v>9750</v>
      </c>
      <c r="D4236" s="6">
        <v>205858000361</v>
      </c>
      <c r="E4236" s="5" t="s">
        <v>5961</v>
      </c>
      <c r="F4236" s="6">
        <v>205858000361</v>
      </c>
      <c r="G4236" s="5" t="s">
        <v>5962</v>
      </c>
      <c r="H4236" s="5" t="s">
        <v>1911</v>
      </c>
      <c r="I4236" s="5" t="s">
        <v>5963</v>
      </c>
      <c r="J4236" s="5" t="s">
        <v>30</v>
      </c>
      <c r="K4236" s="5" t="s">
        <v>111</v>
      </c>
      <c r="L4236" s="5" t="s">
        <v>112</v>
      </c>
      <c r="M4236" s="5" t="s">
        <v>65</v>
      </c>
      <c r="N4236" s="5" t="s">
        <v>34</v>
      </c>
      <c r="O4236" s="5" t="s">
        <v>113</v>
      </c>
      <c r="P4236" s="5" t="s">
        <v>122</v>
      </c>
      <c r="T4236" s="5">
        <v>1</v>
      </c>
      <c r="U4236" s="5" t="s">
        <v>375</v>
      </c>
      <c r="V4236" s="5" t="s">
        <v>38</v>
      </c>
      <c r="X4236" s="5" t="str">
        <f>+VLOOKUP(C4236,Hoja1!$E$2:$F$125,2,0)</f>
        <v>VEGACHÍ</v>
      </c>
      <c r="Y4236" s="6" t="s">
        <v>16029</v>
      </c>
      <c r="Z4236" s="6">
        <v>205858000361</v>
      </c>
    </row>
    <row r="4237" spans="1:26">
      <c r="A4237" s="5" t="s">
        <v>25</v>
      </c>
      <c r="B4237" s="5">
        <v>5858</v>
      </c>
      <c r="C4237" s="5" t="s">
        <v>9750</v>
      </c>
      <c r="D4237" s="6">
        <v>205858000301</v>
      </c>
      <c r="E4237" s="5" t="s">
        <v>1050</v>
      </c>
      <c r="F4237" s="6">
        <v>205858000301</v>
      </c>
      <c r="G4237" s="5" t="s">
        <v>1051</v>
      </c>
      <c r="H4237" s="5" t="s">
        <v>1911</v>
      </c>
      <c r="I4237" s="5" t="s">
        <v>1923</v>
      </c>
      <c r="J4237" s="5" t="s">
        <v>30</v>
      </c>
      <c r="K4237" s="5" t="s">
        <v>111</v>
      </c>
      <c r="L4237" s="5" t="s">
        <v>112</v>
      </c>
      <c r="M4237" s="5" t="s">
        <v>65</v>
      </c>
      <c r="N4237" s="5" t="s">
        <v>34</v>
      </c>
      <c r="O4237" s="5" t="s">
        <v>113</v>
      </c>
      <c r="P4237" s="5" t="s">
        <v>122</v>
      </c>
      <c r="T4237" s="5">
        <v>1</v>
      </c>
      <c r="U4237" s="5" t="s">
        <v>375</v>
      </c>
      <c r="V4237" s="5" t="s">
        <v>38</v>
      </c>
      <c r="W4237" s="5" t="s">
        <v>1924</v>
      </c>
      <c r="X4237" s="5" t="str">
        <f>+VLOOKUP(C4237,Hoja1!$E$2:$F$125,2,0)</f>
        <v>VEGACHÍ</v>
      </c>
      <c r="Y4237" s="6" t="s">
        <v>16030</v>
      </c>
      <c r="Z4237" s="6">
        <v>205858000301</v>
      </c>
    </row>
    <row r="4238" spans="1:26">
      <c r="A4238" s="5" t="s">
        <v>25</v>
      </c>
      <c r="B4238" s="5">
        <v>5858</v>
      </c>
      <c r="C4238" s="5" t="s">
        <v>9750</v>
      </c>
      <c r="D4238" s="6">
        <v>205858000174</v>
      </c>
      <c r="E4238" s="5" t="s">
        <v>1925</v>
      </c>
      <c r="F4238" s="6">
        <v>205858000174</v>
      </c>
      <c r="G4238" s="5" t="s">
        <v>1926</v>
      </c>
      <c r="H4238" s="5" t="s">
        <v>1911</v>
      </c>
      <c r="I4238" s="5" t="s">
        <v>18388</v>
      </c>
      <c r="J4238" s="5" t="s">
        <v>30</v>
      </c>
      <c r="K4238" s="5" t="s">
        <v>111</v>
      </c>
      <c r="L4238" s="5" t="s">
        <v>112</v>
      </c>
      <c r="M4238" s="5" t="s">
        <v>65</v>
      </c>
      <c r="N4238" s="5" t="s">
        <v>34</v>
      </c>
      <c r="O4238" s="5" t="s">
        <v>113</v>
      </c>
      <c r="P4238" s="5" t="s">
        <v>122</v>
      </c>
      <c r="T4238" s="5">
        <v>1</v>
      </c>
      <c r="U4238" s="5" t="s">
        <v>375</v>
      </c>
      <c r="V4238" s="5" t="s">
        <v>38</v>
      </c>
      <c r="W4238" s="5" t="s">
        <v>1927</v>
      </c>
      <c r="X4238" s="5" t="str">
        <f>+VLOOKUP(C4238,Hoja1!$E$2:$F$125,2,0)</f>
        <v>VEGACHÍ</v>
      </c>
      <c r="Y4238" s="6" t="s">
        <v>16031</v>
      </c>
      <c r="Z4238" s="6">
        <v>205858000174</v>
      </c>
    </row>
    <row r="4239" spans="1:26">
      <c r="A4239" s="5" t="s">
        <v>25</v>
      </c>
      <c r="B4239" s="5">
        <v>5858</v>
      </c>
      <c r="C4239" s="5" t="s">
        <v>9750</v>
      </c>
      <c r="D4239" s="6">
        <v>205858000034</v>
      </c>
      <c r="E4239" s="5" t="s">
        <v>1918</v>
      </c>
      <c r="F4239" s="6">
        <v>205858000034</v>
      </c>
      <c r="G4239" s="5" t="s">
        <v>1919</v>
      </c>
      <c r="H4239" s="5" t="s">
        <v>1911</v>
      </c>
      <c r="I4239" s="5" t="s">
        <v>18403</v>
      </c>
      <c r="J4239" s="5" t="s">
        <v>30</v>
      </c>
      <c r="K4239" s="5" t="s">
        <v>111</v>
      </c>
      <c r="L4239" s="5" t="s">
        <v>112</v>
      </c>
      <c r="M4239" s="5" t="s">
        <v>65</v>
      </c>
      <c r="N4239" s="5" t="s">
        <v>34</v>
      </c>
      <c r="O4239" s="5" t="s">
        <v>113</v>
      </c>
      <c r="P4239" s="5" t="s">
        <v>122</v>
      </c>
      <c r="T4239" s="5">
        <v>1</v>
      </c>
      <c r="U4239" s="5" t="s">
        <v>375</v>
      </c>
      <c r="V4239" s="5" t="s">
        <v>38</v>
      </c>
      <c r="W4239" s="5" t="s">
        <v>1920</v>
      </c>
      <c r="X4239" s="5" t="str">
        <f>+VLOOKUP(C4239,Hoja1!$E$2:$F$125,2,0)</f>
        <v>VEGACHÍ</v>
      </c>
      <c r="Y4239" s="6" t="s">
        <v>16032</v>
      </c>
      <c r="Z4239" s="6">
        <v>205858000034</v>
      </c>
    </row>
    <row r="4240" spans="1:26">
      <c r="A4240" s="5" t="s">
        <v>25</v>
      </c>
      <c r="B4240" s="5">
        <v>5858</v>
      </c>
      <c r="C4240" s="5" t="s">
        <v>9750</v>
      </c>
      <c r="D4240" s="6">
        <v>205031000280</v>
      </c>
      <c r="E4240" s="5" t="s">
        <v>5958</v>
      </c>
      <c r="F4240" s="6">
        <v>205031000280</v>
      </c>
      <c r="G4240" s="5" t="s">
        <v>5959</v>
      </c>
      <c r="H4240" s="5" t="s">
        <v>1911</v>
      </c>
      <c r="I4240" s="5" t="s">
        <v>18402</v>
      </c>
      <c r="J4240" s="5" t="s">
        <v>30</v>
      </c>
      <c r="K4240" s="5" t="s">
        <v>111</v>
      </c>
      <c r="L4240" s="5" t="s">
        <v>112</v>
      </c>
      <c r="M4240" s="5" t="s">
        <v>65</v>
      </c>
      <c r="N4240" s="5" t="s">
        <v>34</v>
      </c>
      <c r="O4240" s="5" t="s">
        <v>113</v>
      </c>
      <c r="P4240" s="5" t="s">
        <v>122</v>
      </c>
      <c r="T4240" s="5">
        <v>1</v>
      </c>
      <c r="U4240" s="5" t="s">
        <v>375</v>
      </c>
      <c r="V4240" s="5" t="s">
        <v>38</v>
      </c>
      <c r="W4240" s="5" t="s">
        <v>5960</v>
      </c>
      <c r="X4240" s="5" t="str">
        <f>+VLOOKUP(C4240,Hoja1!$E$2:$F$125,2,0)</f>
        <v>VEGACHÍ</v>
      </c>
      <c r="Y4240" s="6" t="s">
        <v>16033</v>
      </c>
      <c r="Z4240" s="6">
        <v>205031000280</v>
      </c>
    </row>
    <row r="4241" spans="1:26">
      <c r="A4241" s="5" t="s">
        <v>25</v>
      </c>
      <c r="B4241" s="5">
        <v>5858</v>
      </c>
      <c r="C4241" s="5" t="s">
        <v>9750</v>
      </c>
      <c r="D4241" s="6">
        <v>205604000239</v>
      </c>
      <c r="E4241" s="5" t="s">
        <v>1400</v>
      </c>
      <c r="F4241" s="6">
        <v>205604000239</v>
      </c>
      <c r="G4241" s="5" t="s">
        <v>1342</v>
      </c>
      <c r="H4241" s="5" t="s">
        <v>1911</v>
      </c>
      <c r="I4241" s="5" t="s">
        <v>1912</v>
      </c>
      <c r="J4241" s="5" t="s">
        <v>30</v>
      </c>
      <c r="K4241" s="5" t="s">
        <v>111</v>
      </c>
      <c r="L4241" s="5" t="s">
        <v>112</v>
      </c>
      <c r="M4241" s="5" t="s">
        <v>65</v>
      </c>
      <c r="N4241" s="5" t="s">
        <v>34</v>
      </c>
      <c r="O4241" s="5" t="s">
        <v>113</v>
      </c>
      <c r="P4241" s="5" t="s">
        <v>122</v>
      </c>
      <c r="T4241" s="5">
        <v>1</v>
      </c>
      <c r="U4241" s="5" t="s">
        <v>375</v>
      </c>
      <c r="V4241" s="5" t="s">
        <v>38</v>
      </c>
      <c r="W4241" s="5" t="s">
        <v>1913</v>
      </c>
      <c r="X4241" s="5" t="str">
        <f>+VLOOKUP(C4241,Hoja1!$E$2:$F$125,2,0)</f>
        <v>VEGACHÍ</v>
      </c>
      <c r="Y4241" s="6" t="s">
        <v>16034</v>
      </c>
      <c r="Z4241" s="6">
        <v>205604000239</v>
      </c>
    </row>
    <row r="4242" spans="1:26">
      <c r="A4242" s="5" t="s">
        <v>25</v>
      </c>
      <c r="B4242" s="5">
        <v>5858</v>
      </c>
      <c r="C4242" s="5" t="s">
        <v>9750</v>
      </c>
      <c r="D4242" s="6">
        <v>205031000336</v>
      </c>
      <c r="E4242" s="5" t="s">
        <v>1158</v>
      </c>
      <c r="F4242" s="6">
        <v>205031000336</v>
      </c>
      <c r="G4242" s="5" t="s">
        <v>6591</v>
      </c>
      <c r="H4242" s="5" t="s">
        <v>1911</v>
      </c>
      <c r="I4242" s="5" t="s">
        <v>18390</v>
      </c>
      <c r="J4242" s="5" t="s">
        <v>30</v>
      </c>
      <c r="K4242" s="5" t="s">
        <v>111</v>
      </c>
      <c r="L4242" s="5" t="s">
        <v>112</v>
      </c>
      <c r="M4242" s="5" t="s">
        <v>65</v>
      </c>
      <c r="N4242" s="5" t="s">
        <v>34</v>
      </c>
      <c r="O4242" s="5" t="s">
        <v>113</v>
      </c>
      <c r="P4242" s="5" t="s">
        <v>122</v>
      </c>
      <c r="T4242" s="5">
        <v>1</v>
      </c>
      <c r="U4242" s="5" t="s">
        <v>375</v>
      </c>
      <c r="V4242" s="5" t="s">
        <v>38</v>
      </c>
      <c r="W4242" s="5" t="s">
        <v>6592</v>
      </c>
      <c r="X4242" s="5" t="str">
        <f>+VLOOKUP(C4242,Hoja1!$E$2:$F$125,2,0)</f>
        <v>VEGACHÍ</v>
      </c>
      <c r="Y4242" s="6" t="s">
        <v>16035</v>
      </c>
      <c r="Z4242" s="6">
        <v>205031000336</v>
      </c>
    </row>
    <row r="4243" spans="1:26">
      <c r="A4243" s="5" t="s">
        <v>25</v>
      </c>
      <c r="B4243" s="5">
        <v>5858</v>
      </c>
      <c r="C4243" s="5" t="s">
        <v>9750</v>
      </c>
      <c r="D4243" s="6">
        <v>205858000085</v>
      </c>
      <c r="E4243" s="5" t="s">
        <v>8676</v>
      </c>
      <c r="F4243" s="6">
        <v>205858000085</v>
      </c>
      <c r="G4243" s="5" t="s">
        <v>8677</v>
      </c>
      <c r="H4243" s="5" t="s">
        <v>1911</v>
      </c>
      <c r="I4243" s="5" t="s">
        <v>8678</v>
      </c>
      <c r="J4243" s="5" t="s">
        <v>347</v>
      </c>
      <c r="K4243" s="5" t="s">
        <v>111</v>
      </c>
      <c r="L4243" s="5" t="s">
        <v>112</v>
      </c>
      <c r="M4243" s="5" t="s">
        <v>65</v>
      </c>
      <c r="N4243" s="5" t="s">
        <v>348</v>
      </c>
      <c r="O4243" s="5" t="s">
        <v>359</v>
      </c>
      <c r="P4243" s="5" t="s">
        <v>7507</v>
      </c>
      <c r="T4243" s="5">
        <v>1</v>
      </c>
      <c r="U4243" s="5" t="s">
        <v>375</v>
      </c>
      <c r="V4243" s="5" t="s">
        <v>38</v>
      </c>
      <c r="W4243" s="5" t="s">
        <v>8679</v>
      </c>
      <c r="X4243" s="5" t="str">
        <f>+VLOOKUP(C4243,Hoja1!$E$2:$F$125,2,0)</f>
        <v>VEGACHÍ</v>
      </c>
      <c r="Y4243" s="6" t="s">
        <v>16036</v>
      </c>
      <c r="Z4243" s="6">
        <v>205858000085</v>
      </c>
    </row>
    <row r="4244" spans="1:26">
      <c r="A4244" s="5" t="s">
        <v>25</v>
      </c>
      <c r="B4244" s="5">
        <v>5858</v>
      </c>
      <c r="C4244" s="5" t="s">
        <v>9750</v>
      </c>
      <c r="D4244" s="6">
        <v>205858000271</v>
      </c>
      <c r="E4244" s="5" t="s">
        <v>3297</v>
      </c>
      <c r="F4244" s="6">
        <v>205858000271</v>
      </c>
      <c r="G4244" s="5" t="s">
        <v>1844</v>
      </c>
      <c r="H4244" s="5" t="s">
        <v>1911</v>
      </c>
      <c r="I4244" s="5" t="s">
        <v>5949</v>
      </c>
      <c r="J4244" s="5" t="s">
        <v>30</v>
      </c>
      <c r="K4244" s="5" t="s">
        <v>111</v>
      </c>
      <c r="L4244" s="5" t="s">
        <v>112</v>
      </c>
      <c r="M4244" s="5" t="s">
        <v>65</v>
      </c>
      <c r="N4244" s="5" t="s">
        <v>34</v>
      </c>
      <c r="O4244" s="5" t="s">
        <v>113</v>
      </c>
      <c r="P4244" s="5" t="s">
        <v>122</v>
      </c>
      <c r="T4244" s="5">
        <v>1</v>
      </c>
      <c r="U4244" s="5" t="s">
        <v>375</v>
      </c>
      <c r="V4244" s="5" t="s">
        <v>38</v>
      </c>
      <c r="W4244" s="5" t="s">
        <v>5950</v>
      </c>
      <c r="X4244" s="5" t="str">
        <f>+VLOOKUP(C4244,Hoja1!$E$2:$F$125,2,0)</f>
        <v>VEGACHÍ</v>
      </c>
      <c r="Y4244" s="6" t="s">
        <v>16037</v>
      </c>
      <c r="Z4244" s="6">
        <v>205858000271</v>
      </c>
    </row>
    <row r="4245" spans="1:26">
      <c r="A4245" s="5" t="s">
        <v>25</v>
      </c>
      <c r="B4245" s="5">
        <v>5858</v>
      </c>
      <c r="C4245" s="5" t="s">
        <v>9750</v>
      </c>
      <c r="D4245" s="6">
        <v>205858000255</v>
      </c>
      <c r="E4245" s="5" t="s">
        <v>2012</v>
      </c>
      <c r="F4245" s="6">
        <v>205858000255</v>
      </c>
      <c r="G4245" s="5" t="s">
        <v>2013</v>
      </c>
      <c r="H4245" s="5" t="s">
        <v>5951</v>
      </c>
      <c r="I4245" s="5" t="s">
        <v>16549</v>
      </c>
      <c r="J4245" s="5" t="s">
        <v>30</v>
      </c>
      <c r="K4245" s="5" t="s">
        <v>111</v>
      </c>
      <c r="L4245" s="5" t="s">
        <v>112</v>
      </c>
      <c r="M4245" s="5" t="s">
        <v>65</v>
      </c>
      <c r="N4245" s="5" t="s">
        <v>34</v>
      </c>
      <c r="O4245" s="5" t="s">
        <v>113</v>
      </c>
      <c r="P4245" s="5" t="s">
        <v>206</v>
      </c>
      <c r="T4245" s="5">
        <v>1</v>
      </c>
      <c r="U4245" s="5" t="s">
        <v>375</v>
      </c>
      <c r="V4245" s="5" t="s">
        <v>38</v>
      </c>
      <c r="W4245" s="5" t="s">
        <v>5952</v>
      </c>
      <c r="X4245" s="5" t="str">
        <f>+VLOOKUP(C4245,Hoja1!$E$2:$F$125,2,0)</f>
        <v>VEGACHÍ</v>
      </c>
      <c r="Y4245" s="6" t="s">
        <v>16038</v>
      </c>
      <c r="Z4245" s="6">
        <v>205858000255</v>
      </c>
    </row>
    <row r="4246" spans="1:26">
      <c r="A4246" s="5" t="s">
        <v>25</v>
      </c>
      <c r="B4246" s="5">
        <v>5858</v>
      </c>
      <c r="C4246" s="5" t="s">
        <v>9750</v>
      </c>
      <c r="D4246" s="6">
        <v>205858000107</v>
      </c>
      <c r="E4246" s="5" t="s">
        <v>1780</v>
      </c>
      <c r="F4246" s="6">
        <v>205858000107</v>
      </c>
      <c r="G4246" s="5" t="s">
        <v>1781</v>
      </c>
      <c r="H4246" s="5" t="s">
        <v>1911</v>
      </c>
      <c r="I4246" s="5" t="s">
        <v>18399</v>
      </c>
      <c r="J4246" s="5" t="s">
        <v>30</v>
      </c>
      <c r="K4246" s="5" t="s">
        <v>111</v>
      </c>
      <c r="L4246" s="5" t="s">
        <v>112</v>
      </c>
      <c r="M4246" s="5" t="s">
        <v>65</v>
      </c>
      <c r="N4246" s="5" t="s">
        <v>34</v>
      </c>
      <c r="O4246" s="5" t="s">
        <v>113</v>
      </c>
      <c r="P4246" s="5" t="s">
        <v>206</v>
      </c>
      <c r="T4246" s="5">
        <v>1</v>
      </c>
      <c r="U4246" s="5" t="s">
        <v>375</v>
      </c>
      <c r="V4246" s="5" t="s">
        <v>38</v>
      </c>
      <c r="W4246" s="5" t="s">
        <v>3709</v>
      </c>
      <c r="X4246" s="5" t="str">
        <f>+VLOOKUP(C4246,Hoja1!$E$2:$F$125,2,0)</f>
        <v>VEGACHÍ</v>
      </c>
      <c r="Y4246" s="6" t="s">
        <v>16039</v>
      </c>
      <c r="Z4246" s="6">
        <v>205858000107</v>
      </c>
    </row>
    <row r="4247" spans="1:26">
      <c r="A4247" s="5" t="s">
        <v>25</v>
      </c>
      <c r="B4247" s="5">
        <v>5858</v>
      </c>
      <c r="C4247" s="5" t="s">
        <v>9750</v>
      </c>
      <c r="D4247" s="6">
        <v>205858000336</v>
      </c>
      <c r="E4247" s="5" t="s">
        <v>6584</v>
      </c>
      <c r="F4247" s="6">
        <v>205858000336</v>
      </c>
      <c r="G4247" s="5" t="s">
        <v>6585</v>
      </c>
      <c r="H4247" s="5" t="s">
        <v>1911</v>
      </c>
      <c r="I4247" s="5" t="s">
        <v>6586</v>
      </c>
      <c r="J4247" s="5" t="s">
        <v>30</v>
      </c>
      <c r="K4247" s="5" t="s">
        <v>111</v>
      </c>
      <c r="L4247" s="5" t="s">
        <v>112</v>
      </c>
      <c r="M4247" s="5" t="s">
        <v>65</v>
      </c>
      <c r="N4247" s="5" t="s">
        <v>34</v>
      </c>
      <c r="O4247" s="5" t="s">
        <v>113</v>
      </c>
      <c r="P4247" s="5" t="s">
        <v>122</v>
      </c>
      <c r="T4247" s="5">
        <v>1</v>
      </c>
      <c r="U4247" s="5" t="s">
        <v>375</v>
      </c>
      <c r="V4247" s="5" t="s">
        <v>38</v>
      </c>
      <c r="W4247" s="5" t="s">
        <v>6587</v>
      </c>
      <c r="X4247" s="5" t="str">
        <f>+VLOOKUP(C4247,Hoja1!$E$2:$F$125,2,0)</f>
        <v>VEGACHÍ</v>
      </c>
      <c r="Y4247" s="6" t="s">
        <v>16040</v>
      </c>
      <c r="Z4247" s="6">
        <v>205858000336</v>
      </c>
    </row>
    <row r="4248" spans="1:26">
      <c r="A4248" s="5" t="s">
        <v>25</v>
      </c>
      <c r="B4248" s="5">
        <v>5858</v>
      </c>
      <c r="C4248" s="5" t="s">
        <v>9750</v>
      </c>
      <c r="D4248" s="6">
        <v>205858000344</v>
      </c>
      <c r="E4248" s="5" t="s">
        <v>4549</v>
      </c>
      <c r="F4248" s="6">
        <v>205858000344</v>
      </c>
      <c r="G4248" s="5" t="s">
        <v>1460</v>
      </c>
      <c r="H4248" s="5" t="s">
        <v>1911</v>
      </c>
      <c r="I4248" s="5" t="s">
        <v>4550</v>
      </c>
      <c r="J4248" s="5" t="s">
        <v>30</v>
      </c>
      <c r="K4248" s="5" t="s">
        <v>111</v>
      </c>
      <c r="L4248" s="5" t="s">
        <v>112</v>
      </c>
      <c r="M4248" s="5" t="s">
        <v>65</v>
      </c>
      <c r="N4248" s="5" t="s">
        <v>34</v>
      </c>
      <c r="O4248" s="5" t="s">
        <v>113</v>
      </c>
      <c r="P4248" s="5" t="s">
        <v>122</v>
      </c>
      <c r="T4248" s="5">
        <v>1</v>
      </c>
      <c r="U4248" s="5" t="s">
        <v>375</v>
      </c>
      <c r="V4248" s="5" t="s">
        <v>38</v>
      </c>
      <c r="W4248" s="5" t="s">
        <v>4551</v>
      </c>
      <c r="X4248" s="5" t="str">
        <f>+VLOOKUP(C4248,Hoja1!$E$2:$F$125,2,0)</f>
        <v>VEGACHÍ</v>
      </c>
      <c r="Y4248" s="6" t="s">
        <v>16041</v>
      </c>
      <c r="Z4248" s="6">
        <v>205858000344</v>
      </c>
    </row>
    <row r="4249" spans="1:26">
      <c r="A4249" s="5" t="s">
        <v>25</v>
      </c>
      <c r="B4249" s="5">
        <v>5858</v>
      </c>
      <c r="C4249" s="5" t="s">
        <v>9750</v>
      </c>
      <c r="D4249" s="6">
        <v>205858000123</v>
      </c>
      <c r="E4249" s="5" t="s">
        <v>1086</v>
      </c>
      <c r="F4249" s="6">
        <v>205858000123</v>
      </c>
      <c r="G4249" s="5" t="s">
        <v>5953</v>
      </c>
      <c r="H4249" s="5" t="s">
        <v>1911</v>
      </c>
      <c r="I4249" s="5" t="s">
        <v>18400</v>
      </c>
      <c r="J4249" s="5" t="s">
        <v>30</v>
      </c>
      <c r="K4249" s="5" t="s">
        <v>111</v>
      </c>
      <c r="L4249" s="5" t="s">
        <v>112</v>
      </c>
      <c r="M4249" s="5" t="s">
        <v>693</v>
      </c>
      <c r="N4249" s="5" t="s">
        <v>34</v>
      </c>
      <c r="O4249" s="5" t="s">
        <v>113</v>
      </c>
      <c r="P4249" s="5" t="s">
        <v>206</v>
      </c>
      <c r="T4249" s="5">
        <v>1</v>
      </c>
      <c r="U4249" s="5" t="s">
        <v>375</v>
      </c>
      <c r="V4249" s="5" t="s">
        <v>38</v>
      </c>
      <c r="W4249" s="5" t="s">
        <v>5954</v>
      </c>
      <c r="X4249" s="5" t="str">
        <f>+VLOOKUP(C4249,Hoja1!$E$2:$F$125,2,0)</f>
        <v>VEGACHÍ</v>
      </c>
      <c r="Y4249" s="6" t="s">
        <v>16042</v>
      </c>
      <c r="Z4249" s="6">
        <v>205858000123</v>
      </c>
    </row>
    <row r="4250" spans="1:26">
      <c r="A4250" s="5" t="s">
        <v>25</v>
      </c>
      <c r="B4250" s="5">
        <v>5858</v>
      </c>
      <c r="C4250" s="5" t="s">
        <v>9750</v>
      </c>
      <c r="D4250" s="6">
        <v>205858000115</v>
      </c>
      <c r="E4250" s="5" t="s">
        <v>5955</v>
      </c>
      <c r="F4250" s="6">
        <v>205858000115</v>
      </c>
      <c r="G4250" s="5" t="s">
        <v>5956</v>
      </c>
      <c r="H4250" s="5" t="s">
        <v>1911</v>
      </c>
      <c r="I4250" s="5" t="s">
        <v>18401</v>
      </c>
      <c r="J4250" s="5" t="s">
        <v>30</v>
      </c>
      <c r="K4250" s="5" t="s">
        <v>111</v>
      </c>
      <c r="L4250" s="5" t="s">
        <v>112</v>
      </c>
      <c r="M4250" s="5" t="s">
        <v>65</v>
      </c>
      <c r="N4250" s="5" t="s">
        <v>34</v>
      </c>
      <c r="O4250" s="5" t="s">
        <v>113</v>
      </c>
      <c r="P4250" s="5" t="s">
        <v>206</v>
      </c>
      <c r="T4250" s="5">
        <v>1</v>
      </c>
      <c r="U4250" s="5" t="s">
        <v>375</v>
      </c>
      <c r="V4250" s="5" t="s">
        <v>38</v>
      </c>
      <c r="W4250" s="5" t="s">
        <v>5957</v>
      </c>
      <c r="X4250" s="5" t="str">
        <f>+VLOOKUP(C4250,Hoja1!$E$2:$F$125,2,0)</f>
        <v>VEGACHÍ</v>
      </c>
      <c r="Y4250" s="6" t="s">
        <v>16043</v>
      </c>
      <c r="Z4250" s="6">
        <v>205858000115</v>
      </c>
    </row>
    <row r="4251" spans="1:26">
      <c r="A4251" s="5" t="s">
        <v>25</v>
      </c>
      <c r="B4251" s="5">
        <v>5858</v>
      </c>
      <c r="C4251" s="5" t="s">
        <v>9750</v>
      </c>
      <c r="D4251" s="6">
        <v>205858000395</v>
      </c>
      <c r="E4251" s="5" t="s">
        <v>1928</v>
      </c>
      <c r="F4251" s="6">
        <v>205858000395</v>
      </c>
      <c r="G4251" s="5" t="s">
        <v>1929</v>
      </c>
      <c r="H4251" s="5">
        <v>3127478342</v>
      </c>
      <c r="I4251" s="5" t="s">
        <v>1930</v>
      </c>
      <c r="J4251" s="5" t="s">
        <v>30</v>
      </c>
      <c r="K4251" s="5" t="s">
        <v>111</v>
      </c>
      <c r="L4251" s="5" t="s">
        <v>112</v>
      </c>
      <c r="M4251" s="5" t="s">
        <v>693</v>
      </c>
      <c r="N4251" s="5" t="s">
        <v>34</v>
      </c>
      <c r="O4251" s="5" t="s">
        <v>113</v>
      </c>
      <c r="P4251" s="5" t="s">
        <v>206</v>
      </c>
      <c r="T4251" s="5">
        <v>1</v>
      </c>
      <c r="U4251" s="5" t="s">
        <v>375</v>
      </c>
      <c r="V4251" s="5" t="s">
        <v>38</v>
      </c>
      <c r="W4251" s="5" t="s">
        <v>1931</v>
      </c>
      <c r="X4251" s="5" t="str">
        <f>+VLOOKUP(C4251,Hoja1!$E$2:$F$125,2,0)</f>
        <v>VEGACHÍ</v>
      </c>
      <c r="Y4251" s="6" t="s">
        <v>16044</v>
      </c>
      <c r="Z4251" s="6">
        <v>205858000395</v>
      </c>
    </row>
    <row r="4252" spans="1:26">
      <c r="A4252" s="5" t="s">
        <v>25</v>
      </c>
      <c r="B4252" s="5">
        <v>5858</v>
      </c>
      <c r="C4252" s="5" t="s">
        <v>9750</v>
      </c>
      <c r="D4252" s="6">
        <v>205858000018</v>
      </c>
      <c r="E4252" s="5" t="s">
        <v>6589</v>
      </c>
      <c r="F4252" s="6">
        <v>205858000018</v>
      </c>
      <c r="G4252" s="5" t="s">
        <v>6117</v>
      </c>
      <c r="H4252" s="5">
        <v>8305719</v>
      </c>
      <c r="I4252" s="5" t="s">
        <v>6590</v>
      </c>
      <c r="J4252" s="5" t="s">
        <v>30</v>
      </c>
      <c r="K4252" s="5" t="s">
        <v>111</v>
      </c>
      <c r="L4252" s="5" t="s">
        <v>112</v>
      </c>
      <c r="M4252" s="5" t="s">
        <v>65</v>
      </c>
      <c r="N4252" s="5" t="s">
        <v>34</v>
      </c>
      <c r="O4252" s="5" t="s">
        <v>113</v>
      </c>
      <c r="P4252" s="5" t="s">
        <v>122</v>
      </c>
      <c r="T4252" s="5">
        <v>1</v>
      </c>
      <c r="U4252" s="5" t="s">
        <v>375</v>
      </c>
      <c r="V4252" s="5" t="s">
        <v>38</v>
      </c>
      <c r="X4252" s="5" t="str">
        <f>+VLOOKUP(C4252,Hoja1!$E$2:$F$125,2,0)</f>
        <v>VEGACHÍ</v>
      </c>
      <c r="Y4252" s="6" t="s">
        <v>16045</v>
      </c>
      <c r="Z4252" s="6">
        <v>205858000018</v>
      </c>
    </row>
    <row r="4253" spans="1:26">
      <c r="A4253" s="5" t="s">
        <v>25</v>
      </c>
      <c r="B4253" s="5">
        <v>5858</v>
      </c>
      <c r="C4253" s="5" t="s">
        <v>9750</v>
      </c>
      <c r="D4253" s="6">
        <v>205858000191</v>
      </c>
      <c r="E4253" s="5" t="s">
        <v>2288</v>
      </c>
      <c r="F4253" s="6">
        <v>205858000191</v>
      </c>
      <c r="G4253" s="5" t="s">
        <v>1748</v>
      </c>
      <c r="H4253" s="5" t="s">
        <v>1911</v>
      </c>
      <c r="I4253" s="5" t="s">
        <v>6588</v>
      </c>
      <c r="J4253" s="5" t="s">
        <v>30</v>
      </c>
      <c r="K4253" s="5" t="s">
        <v>111</v>
      </c>
      <c r="L4253" s="5" t="s">
        <v>112</v>
      </c>
      <c r="M4253" s="5" t="s">
        <v>65</v>
      </c>
      <c r="N4253" s="5" t="s">
        <v>34</v>
      </c>
      <c r="O4253" s="5" t="s">
        <v>113</v>
      </c>
      <c r="P4253" s="5" t="s">
        <v>206</v>
      </c>
      <c r="T4253" s="5">
        <v>1</v>
      </c>
      <c r="U4253" s="5" t="s">
        <v>375</v>
      </c>
      <c r="V4253" s="5" t="s">
        <v>38</v>
      </c>
      <c r="X4253" s="5" t="str">
        <f>+VLOOKUP(C4253,Hoja1!$E$2:$F$125,2,0)</f>
        <v>VEGACHÍ</v>
      </c>
      <c r="Y4253" s="6" t="s">
        <v>16046</v>
      </c>
      <c r="Z4253" s="6">
        <v>205858000191</v>
      </c>
    </row>
    <row r="4254" spans="1:26">
      <c r="A4254" s="5" t="s">
        <v>25</v>
      </c>
      <c r="B4254" s="5">
        <v>5858</v>
      </c>
      <c r="C4254" s="5" t="s">
        <v>9750</v>
      </c>
      <c r="D4254" s="6">
        <v>205858000026</v>
      </c>
      <c r="E4254" s="5" t="s">
        <v>3440</v>
      </c>
      <c r="F4254" s="6">
        <v>205858000026</v>
      </c>
      <c r="G4254" s="5" t="s">
        <v>3441</v>
      </c>
      <c r="H4254" s="5">
        <v>8305214</v>
      </c>
      <c r="I4254" s="5" t="s">
        <v>18389</v>
      </c>
      <c r="J4254" s="5" t="s">
        <v>30</v>
      </c>
      <c r="K4254" s="5" t="s">
        <v>111</v>
      </c>
      <c r="L4254" s="5" t="s">
        <v>112</v>
      </c>
      <c r="M4254" s="5" t="s">
        <v>65</v>
      </c>
      <c r="N4254" s="5" t="s">
        <v>34</v>
      </c>
      <c r="O4254" s="5" t="s">
        <v>113</v>
      </c>
      <c r="P4254" s="5" t="s">
        <v>122</v>
      </c>
      <c r="T4254" s="5">
        <v>1</v>
      </c>
      <c r="U4254" s="5" t="s">
        <v>375</v>
      </c>
      <c r="V4254" s="5" t="s">
        <v>38</v>
      </c>
      <c r="X4254" s="5" t="str">
        <f>+VLOOKUP(C4254,Hoja1!$E$2:$F$125,2,0)</f>
        <v>VEGACHÍ</v>
      </c>
      <c r="Y4254" s="6" t="s">
        <v>16047</v>
      </c>
      <c r="Z4254" s="6">
        <v>205858000026</v>
      </c>
    </row>
    <row r="4255" spans="1:26">
      <c r="A4255" s="5" t="s">
        <v>25</v>
      </c>
      <c r="B4255" s="5">
        <v>5858</v>
      </c>
      <c r="C4255" s="5" t="s">
        <v>9750</v>
      </c>
      <c r="D4255" s="6">
        <v>205858000166</v>
      </c>
      <c r="E4255" s="5" t="s">
        <v>1054</v>
      </c>
      <c r="F4255" s="6">
        <v>205858000166</v>
      </c>
      <c r="G4255" s="5" t="s">
        <v>1055</v>
      </c>
      <c r="H4255" s="5">
        <v>3122965329</v>
      </c>
      <c r="I4255" s="5" t="s">
        <v>18394</v>
      </c>
      <c r="J4255" s="5" t="s">
        <v>30</v>
      </c>
      <c r="K4255" s="5" t="s">
        <v>111</v>
      </c>
      <c r="L4255" s="5" t="s">
        <v>112</v>
      </c>
      <c r="M4255" s="5" t="s">
        <v>65</v>
      </c>
      <c r="N4255" s="5" t="s">
        <v>34</v>
      </c>
      <c r="O4255" s="5" t="s">
        <v>113</v>
      </c>
      <c r="P4255" s="5" t="s">
        <v>122</v>
      </c>
      <c r="T4255" s="5">
        <v>1</v>
      </c>
      <c r="U4255" s="5" t="s">
        <v>375</v>
      </c>
      <c r="V4255" s="5" t="s">
        <v>38</v>
      </c>
      <c r="W4255" s="5" t="s">
        <v>18395</v>
      </c>
      <c r="X4255" s="5" t="str">
        <f>+VLOOKUP(C4255,Hoja1!$E$2:$F$125,2,0)</f>
        <v>VEGACHÍ</v>
      </c>
      <c r="Y4255" s="6" t="s">
        <v>16048</v>
      </c>
      <c r="Z4255" s="6">
        <v>205858000166</v>
      </c>
    </row>
    <row r="4256" spans="1:26">
      <c r="A4256" s="5" t="s">
        <v>25</v>
      </c>
      <c r="B4256" s="5">
        <v>5858</v>
      </c>
      <c r="C4256" s="5" t="s">
        <v>9750</v>
      </c>
      <c r="D4256" s="6">
        <v>205858000310</v>
      </c>
      <c r="E4256" s="5" t="s">
        <v>1144</v>
      </c>
      <c r="F4256" s="6">
        <v>205858000310</v>
      </c>
      <c r="G4256" s="5" t="s">
        <v>1921</v>
      </c>
      <c r="H4256" s="5" t="s">
        <v>1911</v>
      </c>
      <c r="I4256" s="5" t="s">
        <v>1922</v>
      </c>
      <c r="J4256" s="5" t="s">
        <v>30</v>
      </c>
      <c r="K4256" s="5" t="s">
        <v>111</v>
      </c>
      <c r="L4256" s="5" t="s">
        <v>112</v>
      </c>
      <c r="M4256" s="5" t="s">
        <v>65</v>
      </c>
      <c r="N4256" s="5" t="s">
        <v>34</v>
      </c>
      <c r="O4256" s="5" t="s">
        <v>113</v>
      </c>
      <c r="P4256" s="5" t="s">
        <v>206</v>
      </c>
      <c r="T4256" s="5">
        <v>1</v>
      </c>
      <c r="U4256" s="5" t="s">
        <v>375</v>
      </c>
      <c r="V4256" s="5" t="s">
        <v>38</v>
      </c>
      <c r="X4256" s="5" t="str">
        <f>+VLOOKUP(C4256,Hoja1!$E$2:$F$125,2,0)</f>
        <v>VEGACHÍ</v>
      </c>
      <c r="Y4256" s="6" t="s">
        <v>16049</v>
      </c>
      <c r="Z4256" s="6">
        <v>205858000310</v>
      </c>
    </row>
    <row r="4257" spans="1:26">
      <c r="A4257" s="5" t="s">
        <v>25</v>
      </c>
      <c r="B4257" s="5">
        <v>5858</v>
      </c>
      <c r="C4257" s="5" t="s">
        <v>9750</v>
      </c>
      <c r="D4257" s="6">
        <v>205858000352</v>
      </c>
      <c r="E4257" s="5" t="s">
        <v>1914</v>
      </c>
      <c r="F4257" s="6">
        <v>205858000352</v>
      </c>
      <c r="G4257" s="5" t="s">
        <v>1915</v>
      </c>
      <c r="H4257" s="5" t="s">
        <v>1911</v>
      </c>
      <c r="I4257" s="5" t="s">
        <v>1916</v>
      </c>
      <c r="J4257" s="5" t="s">
        <v>30</v>
      </c>
      <c r="K4257" s="5" t="s">
        <v>111</v>
      </c>
      <c r="L4257" s="5" t="s">
        <v>112</v>
      </c>
      <c r="M4257" s="5" t="s">
        <v>65</v>
      </c>
      <c r="N4257" s="5" t="s">
        <v>34</v>
      </c>
      <c r="O4257" s="5" t="s">
        <v>113</v>
      </c>
      <c r="P4257" s="5" t="s">
        <v>206</v>
      </c>
      <c r="T4257" s="5">
        <v>1</v>
      </c>
      <c r="U4257" s="5" t="s">
        <v>375</v>
      </c>
      <c r="V4257" s="5" t="s">
        <v>38</v>
      </c>
      <c r="W4257" s="5" t="s">
        <v>1917</v>
      </c>
      <c r="X4257" s="5" t="str">
        <f>+VLOOKUP(C4257,Hoja1!$E$2:$F$125,2,0)</f>
        <v>VEGACHÍ</v>
      </c>
      <c r="Y4257" s="6" t="s">
        <v>16050</v>
      </c>
      <c r="Z4257" s="6">
        <v>205858000352</v>
      </c>
    </row>
    <row r="4258" spans="1:26">
      <c r="A4258" s="5" t="s">
        <v>25</v>
      </c>
      <c r="B4258" s="5">
        <v>5858</v>
      </c>
      <c r="C4258" s="5" t="s">
        <v>9750</v>
      </c>
      <c r="D4258" s="6">
        <v>205858000204</v>
      </c>
      <c r="E4258" s="5" t="s">
        <v>5232</v>
      </c>
      <c r="F4258" s="6">
        <v>205858000204</v>
      </c>
      <c r="G4258" s="5" t="s">
        <v>5233</v>
      </c>
      <c r="H4258" s="5">
        <v>8305719</v>
      </c>
      <c r="I4258" s="5" t="s">
        <v>5234</v>
      </c>
      <c r="J4258" s="5" t="s">
        <v>30</v>
      </c>
      <c r="K4258" s="5" t="s">
        <v>111</v>
      </c>
      <c r="L4258" s="5" t="s">
        <v>112</v>
      </c>
      <c r="M4258" s="5" t="s">
        <v>65</v>
      </c>
      <c r="N4258" s="5" t="s">
        <v>34</v>
      </c>
      <c r="O4258" s="5" t="s">
        <v>113</v>
      </c>
      <c r="P4258" s="5" t="s">
        <v>122</v>
      </c>
      <c r="T4258" s="5">
        <v>1</v>
      </c>
      <c r="U4258" s="5" t="s">
        <v>375</v>
      </c>
      <c r="V4258" s="5" t="s">
        <v>38</v>
      </c>
      <c r="X4258" s="5" t="str">
        <f>+VLOOKUP(C4258,Hoja1!$E$2:$F$125,2,0)</f>
        <v>VEGACHÍ</v>
      </c>
      <c r="Y4258" s="6" t="s">
        <v>16051</v>
      </c>
      <c r="Z4258" s="6">
        <v>205858000204</v>
      </c>
    </row>
    <row r="4259" spans="1:26">
      <c r="A4259" s="5" t="s">
        <v>25</v>
      </c>
      <c r="B4259" s="5">
        <v>5861</v>
      </c>
      <c r="C4259" s="5" t="s">
        <v>542</v>
      </c>
      <c r="D4259" s="6">
        <v>305861000503</v>
      </c>
      <c r="E4259" s="5" t="s">
        <v>371</v>
      </c>
      <c r="F4259" s="6">
        <v>305861000503</v>
      </c>
      <c r="G4259" s="5" t="s">
        <v>18409</v>
      </c>
      <c r="H4259" s="5">
        <v>8490452</v>
      </c>
      <c r="I4259" s="5" t="s">
        <v>16346</v>
      </c>
      <c r="J4259" s="5" t="s">
        <v>30</v>
      </c>
      <c r="K4259" s="5" t="s">
        <v>31</v>
      </c>
      <c r="L4259" s="5" t="s">
        <v>32</v>
      </c>
      <c r="M4259" s="5" t="s">
        <v>43</v>
      </c>
      <c r="N4259" s="5" t="s">
        <v>44</v>
      </c>
      <c r="O4259" s="5" t="s">
        <v>393</v>
      </c>
      <c r="P4259" s="5" t="s">
        <v>46</v>
      </c>
      <c r="S4259" s="5" t="s">
        <v>384</v>
      </c>
      <c r="T4259" s="5">
        <v>1</v>
      </c>
      <c r="U4259" s="5" t="s">
        <v>375</v>
      </c>
      <c r="V4259" s="5" t="s">
        <v>38</v>
      </c>
      <c r="W4259" s="5" t="s">
        <v>16347</v>
      </c>
      <c r="X4259" s="5" t="str">
        <f>+VLOOKUP(C4259,Hoja1!$E$2:$F$125,2,0)</f>
        <v>VENECIA</v>
      </c>
      <c r="Y4259" s="6" t="s">
        <v>16052</v>
      </c>
      <c r="Z4259" s="6">
        <v>305861000503</v>
      </c>
    </row>
    <row r="4260" spans="1:26">
      <c r="A4260" s="5" t="s">
        <v>25</v>
      </c>
      <c r="B4260" s="5">
        <v>5861</v>
      </c>
      <c r="C4260" s="5" t="s">
        <v>542</v>
      </c>
      <c r="D4260" s="6">
        <v>405861000524</v>
      </c>
      <c r="E4260" s="5" t="s">
        <v>426</v>
      </c>
      <c r="F4260" s="6">
        <v>405861000524</v>
      </c>
      <c r="G4260" s="5" t="s">
        <v>543</v>
      </c>
      <c r="H4260" s="5" t="s">
        <v>544</v>
      </c>
      <c r="I4260" s="5" t="s">
        <v>545</v>
      </c>
      <c r="J4260" s="5" t="s">
        <v>30</v>
      </c>
      <c r="K4260" s="5" t="s">
        <v>31</v>
      </c>
      <c r="L4260" s="5" t="s">
        <v>32</v>
      </c>
      <c r="M4260" s="5" t="s">
        <v>65</v>
      </c>
      <c r="N4260" s="5" t="s">
        <v>34</v>
      </c>
      <c r="O4260" s="5" t="s">
        <v>113</v>
      </c>
      <c r="P4260" s="5" t="s">
        <v>206</v>
      </c>
      <c r="T4260" s="5">
        <v>1</v>
      </c>
      <c r="U4260" s="5" t="s">
        <v>375</v>
      </c>
      <c r="V4260" s="5" t="s">
        <v>38</v>
      </c>
      <c r="W4260" s="5" t="s">
        <v>430</v>
      </c>
      <c r="X4260" s="5" t="str">
        <f>+VLOOKUP(C4260,Hoja1!$E$2:$F$125,2,0)</f>
        <v>VENECIA</v>
      </c>
      <c r="Y4260" s="6" t="s">
        <v>16053</v>
      </c>
      <c r="Z4260" s="6">
        <v>405861000524</v>
      </c>
    </row>
    <row r="4261" spans="1:26">
      <c r="A4261" s="5" t="s">
        <v>25</v>
      </c>
      <c r="B4261" s="5">
        <v>5861</v>
      </c>
      <c r="C4261" s="5" t="s">
        <v>542</v>
      </c>
      <c r="D4261" s="6">
        <v>205861000398</v>
      </c>
      <c r="E4261" s="5" t="s">
        <v>8545</v>
      </c>
      <c r="F4261" s="6">
        <v>205861000398</v>
      </c>
      <c r="G4261" s="5" t="s">
        <v>366</v>
      </c>
      <c r="H4261" s="5" t="s">
        <v>13347</v>
      </c>
      <c r="I4261" s="5" t="s">
        <v>18410</v>
      </c>
      <c r="J4261" s="5" t="s">
        <v>347</v>
      </c>
      <c r="K4261" s="5" t="s">
        <v>111</v>
      </c>
      <c r="L4261" s="5" t="s">
        <v>112</v>
      </c>
      <c r="M4261" s="5" t="s">
        <v>65</v>
      </c>
      <c r="N4261" s="5" t="s">
        <v>348</v>
      </c>
      <c r="O4261" s="5" t="s">
        <v>359</v>
      </c>
      <c r="P4261" s="5" t="s">
        <v>429</v>
      </c>
      <c r="T4261" s="5">
        <v>2</v>
      </c>
      <c r="U4261" s="5" t="s">
        <v>375</v>
      </c>
      <c r="V4261" s="5" t="s">
        <v>38</v>
      </c>
      <c r="W4261" s="5" t="s">
        <v>18411</v>
      </c>
      <c r="X4261" s="5" t="str">
        <f>+VLOOKUP(C4261,Hoja1!$E$2:$F$125,2,0)</f>
        <v>VENECIA</v>
      </c>
      <c r="Y4261" s="6" t="s">
        <v>16054</v>
      </c>
      <c r="Z4261" s="6">
        <v>205861000398</v>
      </c>
    </row>
    <row r="4262" spans="1:26">
      <c r="A4262" s="5" t="s">
        <v>25</v>
      </c>
      <c r="B4262" s="5">
        <v>5861</v>
      </c>
      <c r="C4262" s="5" t="s">
        <v>542</v>
      </c>
      <c r="D4262" s="6">
        <v>105861000199</v>
      </c>
      <c r="E4262" s="5" t="s">
        <v>9145</v>
      </c>
      <c r="F4262" s="6">
        <v>105861000199</v>
      </c>
      <c r="G4262" s="5" t="s">
        <v>9146</v>
      </c>
      <c r="H4262" s="5">
        <v>8490035</v>
      </c>
      <c r="I4262" s="5" t="s">
        <v>18404</v>
      </c>
      <c r="J4262" s="5" t="s">
        <v>347</v>
      </c>
      <c r="K4262" s="5" t="s">
        <v>111</v>
      </c>
      <c r="L4262" s="5" t="s">
        <v>7755</v>
      </c>
      <c r="M4262" s="5" t="s">
        <v>7236</v>
      </c>
      <c r="N4262" s="5" t="s">
        <v>348</v>
      </c>
      <c r="O4262" s="5" t="s">
        <v>7481</v>
      </c>
      <c r="P4262" s="5" t="s">
        <v>7482</v>
      </c>
      <c r="T4262" s="5">
        <v>2</v>
      </c>
      <c r="U4262" s="5" t="s">
        <v>375</v>
      </c>
      <c r="V4262" s="5" t="s">
        <v>38</v>
      </c>
      <c r="W4262" s="5" t="s">
        <v>18405</v>
      </c>
      <c r="X4262" s="5" t="str">
        <f>+VLOOKUP(C4262,Hoja1!$E$2:$F$125,2,0)</f>
        <v>VENECIA</v>
      </c>
      <c r="Y4262" s="6" t="s">
        <v>16055</v>
      </c>
      <c r="Z4262" s="6">
        <v>105861000199</v>
      </c>
    </row>
    <row r="4263" spans="1:26">
      <c r="A4263" s="5" t="s">
        <v>25</v>
      </c>
      <c r="B4263" s="5">
        <v>5861</v>
      </c>
      <c r="C4263" s="5" t="s">
        <v>542</v>
      </c>
      <c r="D4263" s="6">
        <v>205861000037</v>
      </c>
      <c r="E4263" s="5" t="s">
        <v>9383</v>
      </c>
      <c r="F4263" s="6">
        <v>205861000037</v>
      </c>
      <c r="G4263" s="5" t="s">
        <v>9384</v>
      </c>
      <c r="H4263" s="5">
        <v>8449037</v>
      </c>
      <c r="I4263" s="5" t="s">
        <v>18412</v>
      </c>
      <c r="J4263" s="5" t="s">
        <v>347</v>
      </c>
      <c r="K4263" s="5" t="s">
        <v>111</v>
      </c>
      <c r="L4263" s="5" t="s">
        <v>112</v>
      </c>
      <c r="M4263" s="5" t="s">
        <v>466</v>
      </c>
      <c r="N4263" s="5" t="s">
        <v>348</v>
      </c>
      <c r="O4263" s="5" t="s">
        <v>7481</v>
      </c>
      <c r="P4263" s="5" t="s">
        <v>16874</v>
      </c>
      <c r="T4263" s="5">
        <v>1</v>
      </c>
      <c r="U4263" s="5" t="s">
        <v>375</v>
      </c>
      <c r="V4263" s="5" t="s">
        <v>38</v>
      </c>
      <c r="W4263" s="5" t="s">
        <v>13337</v>
      </c>
      <c r="X4263" s="5" t="str">
        <f>+VLOOKUP(C4263,Hoja1!$E$2:$F$125,2,0)</f>
        <v>VENECIA</v>
      </c>
      <c r="Y4263" s="6" t="s">
        <v>16056</v>
      </c>
      <c r="Z4263" s="6">
        <v>205861000037</v>
      </c>
    </row>
    <row r="4264" spans="1:26">
      <c r="A4264" s="5" t="s">
        <v>25</v>
      </c>
      <c r="B4264" s="5">
        <v>5861</v>
      </c>
      <c r="C4264" s="5" t="s">
        <v>542</v>
      </c>
      <c r="D4264" s="6">
        <v>405861000516</v>
      </c>
      <c r="E4264" s="5" t="s">
        <v>16401</v>
      </c>
      <c r="F4264" s="6">
        <v>405861000516</v>
      </c>
      <c r="G4264" s="5" t="s">
        <v>18413</v>
      </c>
      <c r="H4264" s="5">
        <v>8490307</v>
      </c>
      <c r="J4264" s="5" t="s">
        <v>30</v>
      </c>
      <c r="K4264" s="5" t="s">
        <v>31</v>
      </c>
      <c r="L4264" s="5" t="s">
        <v>32</v>
      </c>
      <c r="T4264" s="5">
        <v>1</v>
      </c>
      <c r="U4264" s="5" t="s">
        <v>16285</v>
      </c>
      <c r="V4264" s="5" t="s">
        <v>38</v>
      </c>
      <c r="X4264" s="5" t="str">
        <f>+VLOOKUP(C4264,Hoja1!$E$2:$F$125,2,0)</f>
        <v>VENECIA</v>
      </c>
      <c r="Y4264" s="6" t="s">
        <v>19111</v>
      </c>
      <c r="Z4264" s="6">
        <v>405861000516</v>
      </c>
    </row>
    <row r="4265" spans="1:26">
      <c r="A4265" s="5" t="s">
        <v>25</v>
      </c>
      <c r="B4265" s="5">
        <v>5861</v>
      </c>
      <c r="C4265" s="5" t="s">
        <v>542</v>
      </c>
      <c r="D4265" s="6">
        <v>205861000134</v>
      </c>
      <c r="E4265" s="5" t="s">
        <v>18406</v>
      </c>
      <c r="F4265" s="6">
        <v>205861000134</v>
      </c>
      <c r="G4265" s="5" t="s">
        <v>18407</v>
      </c>
      <c r="I4265" s="5" t="s">
        <v>532</v>
      </c>
      <c r="J4265" s="5" t="s">
        <v>30</v>
      </c>
      <c r="K4265" s="5" t="s">
        <v>111</v>
      </c>
      <c r="T4265" s="5">
        <v>0</v>
      </c>
      <c r="U4265" s="5" t="s">
        <v>16285</v>
      </c>
      <c r="V4265" s="5" t="s">
        <v>38</v>
      </c>
      <c r="W4265" s="5" t="s">
        <v>18408</v>
      </c>
      <c r="X4265" s="5" t="str">
        <f>+VLOOKUP(C4265,Hoja1!$E$2:$F$125,2,0)</f>
        <v>VENECIA</v>
      </c>
      <c r="Y4265" s="6" t="s">
        <v>19110</v>
      </c>
      <c r="Z4265" s="6">
        <v>205861000134</v>
      </c>
    </row>
    <row r="4266" spans="1:26">
      <c r="A4266" s="5" t="s">
        <v>25</v>
      </c>
      <c r="B4266" s="5">
        <v>5861</v>
      </c>
      <c r="C4266" s="5" t="s">
        <v>542</v>
      </c>
      <c r="D4266" s="6">
        <v>205861000061</v>
      </c>
      <c r="E4266" s="5" t="s">
        <v>5755</v>
      </c>
      <c r="F4266" s="6">
        <v>205861000061</v>
      </c>
      <c r="G4266" s="5" t="s">
        <v>4164</v>
      </c>
      <c r="H4266" s="5">
        <v>8490307</v>
      </c>
      <c r="I4266" s="5" t="s">
        <v>5756</v>
      </c>
      <c r="J4266" s="5" t="s">
        <v>30</v>
      </c>
      <c r="K4266" s="5" t="s">
        <v>111</v>
      </c>
      <c r="L4266" s="5" t="s">
        <v>112</v>
      </c>
      <c r="M4266" s="5" t="s">
        <v>65</v>
      </c>
      <c r="N4266" s="5" t="s">
        <v>34</v>
      </c>
      <c r="O4266" s="5" t="s">
        <v>113</v>
      </c>
      <c r="P4266" s="5" t="s">
        <v>122</v>
      </c>
      <c r="T4266" s="5">
        <v>1</v>
      </c>
      <c r="U4266" s="5" t="s">
        <v>375</v>
      </c>
      <c r="V4266" s="5" t="s">
        <v>38</v>
      </c>
      <c r="W4266" s="5" t="s">
        <v>13339</v>
      </c>
      <c r="X4266" s="5" t="str">
        <f>+VLOOKUP(C4266,Hoja1!$E$2:$F$125,2,0)</f>
        <v>VENECIA</v>
      </c>
      <c r="Y4266" s="6" t="s">
        <v>16057</v>
      </c>
      <c r="Z4266" s="6">
        <v>205861000061</v>
      </c>
    </row>
    <row r="4267" spans="1:26">
      <c r="A4267" s="5" t="s">
        <v>25</v>
      </c>
      <c r="B4267" s="5">
        <v>5861</v>
      </c>
      <c r="C4267" s="5" t="s">
        <v>542</v>
      </c>
      <c r="D4267" s="6">
        <v>205861000045</v>
      </c>
      <c r="E4267" s="5" t="s">
        <v>1907</v>
      </c>
      <c r="F4267" s="6">
        <v>205861000045</v>
      </c>
      <c r="G4267" s="5" t="s">
        <v>3493</v>
      </c>
      <c r="H4267" s="5">
        <v>8423790</v>
      </c>
      <c r="I4267" s="5" t="s">
        <v>3494</v>
      </c>
      <c r="J4267" s="5" t="s">
        <v>30</v>
      </c>
      <c r="K4267" s="5" t="s">
        <v>111</v>
      </c>
      <c r="L4267" s="5" t="s">
        <v>112</v>
      </c>
      <c r="M4267" s="5" t="s">
        <v>65</v>
      </c>
      <c r="N4267" s="5" t="s">
        <v>34</v>
      </c>
      <c r="O4267" s="5" t="s">
        <v>113</v>
      </c>
      <c r="P4267" s="5" t="s">
        <v>206</v>
      </c>
      <c r="T4267" s="5">
        <v>1</v>
      </c>
      <c r="U4267" s="5" t="s">
        <v>375</v>
      </c>
      <c r="V4267" s="5" t="s">
        <v>38</v>
      </c>
      <c r="W4267" s="5" t="s">
        <v>13338</v>
      </c>
      <c r="X4267" s="5" t="str">
        <f>+VLOOKUP(C4267,Hoja1!$E$2:$F$125,2,0)</f>
        <v>VENECIA</v>
      </c>
      <c r="Y4267" s="6" t="s">
        <v>16058</v>
      </c>
      <c r="Z4267" s="6">
        <v>205861000045</v>
      </c>
    </row>
    <row r="4268" spans="1:26">
      <c r="A4268" s="5" t="s">
        <v>25</v>
      </c>
      <c r="B4268" s="5">
        <v>5861</v>
      </c>
      <c r="C4268" s="5" t="s">
        <v>542</v>
      </c>
      <c r="D4268" s="6">
        <v>205861000304</v>
      </c>
      <c r="E4268" s="5" t="s">
        <v>3798</v>
      </c>
      <c r="F4268" s="6">
        <v>205861000304</v>
      </c>
      <c r="G4268" s="5" t="s">
        <v>4023</v>
      </c>
      <c r="H4268" s="5">
        <v>8423838</v>
      </c>
      <c r="I4268" s="5" t="s">
        <v>5754</v>
      </c>
      <c r="J4268" s="5" t="s">
        <v>30</v>
      </c>
      <c r="K4268" s="5" t="s">
        <v>111</v>
      </c>
      <c r="L4268" s="5" t="s">
        <v>112</v>
      </c>
      <c r="M4268" s="5" t="s">
        <v>65</v>
      </c>
      <c r="N4268" s="5" t="s">
        <v>34</v>
      </c>
      <c r="O4268" s="5" t="s">
        <v>113</v>
      </c>
      <c r="P4268" s="5" t="s">
        <v>114</v>
      </c>
      <c r="T4268" s="5">
        <v>1</v>
      </c>
      <c r="U4268" s="5" t="s">
        <v>375</v>
      </c>
      <c r="V4268" s="5" t="s">
        <v>38</v>
      </c>
      <c r="W4268" s="5" t="s">
        <v>13343</v>
      </c>
      <c r="X4268" s="5" t="str">
        <f>+VLOOKUP(C4268,Hoja1!$E$2:$F$125,2,0)</f>
        <v>VENECIA</v>
      </c>
      <c r="Y4268" s="6" t="s">
        <v>16059</v>
      </c>
      <c r="Z4268" s="6">
        <v>205861000304</v>
      </c>
    </row>
    <row r="4269" spans="1:26">
      <c r="A4269" s="5" t="s">
        <v>25</v>
      </c>
      <c r="B4269" s="5">
        <v>5861</v>
      </c>
      <c r="C4269" s="5" t="s">
        <v>542</v>
      </c>
      <c r="D4269" s="6">
        <v>205861000444</v>
      </c>
      <c r="E4269" s="5" t="s">
        <v>6422</v>
      </c>
      <c r="F4269" s="6">
        <v>205861000444</v>
      </c>
      <c r="G4269" s="5" t="s">
        <v>6423</v>
      </c>
      <c r="H4269" s="5">
        <v>8244364</v>
      </c>
      <c r="I4269" s="5" t="s">
        <v>6424</v>
      </c>
      <c r="J4269" s="5" t="s">
        <v>30</v>
      </c>
      <c r="K4269" s="5" t="s">
        <v>111</v>
      </c>
      <c r="L4269" s="5" t="s">
        <v>112</v>
      </c>
      <c r="M4269" s="5" t="s">
        <v>65</v>
      </c>
      <c r="N4269" s="5" t="s">
        <v>34</v>
      </c>
      <c r="O4269" s="5" t="s">
        <v>113</v>
      </c>
      <c r="P4269" s="5" t="s">
        <v>122</v>
      </c>
      <c r="T4269" s="5">
        <v>1</v>
      </c>
      <c r="U4269" s="5" t="s">
        <v>375</v>
      </c>
      <c r="V4269" s="5" t="s">
        <v>38</v>
      </c>
      <c r="W4269" s="5" t="s">
        <v>13350</v>
      </c>
      <c r="X4269" s="5" t="str">
        <f>+VLOOKUP(C4269,Hoja1!$E$2:$F$125,2,0)</f>
        <v>VENECIA</v>
      </c>
      <c r="Y4269" s="6" t="s">
        <v>16060</v>
      </c>
      <c r="Z4269" s="6">
        <v>205861000444</v>
      </c>
    </row>
    <row r="4270" spans="1:26">
      <c r="A4270" s="5" t="s">
        <v>25</v>
      </c>
      <c r="B4270" s="5">
        <v>5861</v>
      </c>
      <c r="C4270" s="5" t="s">
        <v>542</v>
      </c>
      <c r="D4270" s="6">
        <v>205861000401</v>
      </c>
      <c r="E4270" s="5" t="s">
        <v>2612</v>
      </c>
      <c r="F4270" s="6">
        <v>205861000401</v>
      </c>
      <c r="G4270" s="5" t="s">
        <v>2613</v>
      </c>
      <c r="H4270" s="5">
        <v>8491981</v>
      </c>
      <c r="I4270" s="5" t="s">
        <v>2614</v>
      </c>
      <c r="J4270" s="5" t="s">
        <v>30</v>
      </c>
      <c r="K4270" s="5" t="s">
        <v>111</v>
      </c>
      <c r="L4270" s="5" t="s">
        <v>112</v>
      </c>
      <c r="M4270" s="5" t="s">
        <v>65</v>
      </c>
      <c r="N4270" s="5" t="s">
        <v>34</v>
      </c>
      <c r="O4270" s="5" t="s">
        <v>113</v>
      </c>
      <c r="P4270" s="5" t="s">
        <v>114</v>
      </c>
      <c r="T4270" s="5">
        <v>1</v>
      </c>
      <c r="U4270" s="5" t="s">
        <v>375</v>
      </c>
      <c r="V4270" s="5" t="s">
        <v>38</v>
      </c>
      <c r="W4270" s="5" t="s">
        <v>13348</v>
      </c>
      <c r="X4270" s="5" t="str">
        <f>+VLOOKUP(C4270,Hoja1!$E$2:$F$125,2,0)</f>
        <v>VENECIA</v>
      </c>
      <c r="Y4270" s="6" t="s">
        <v>16061</v>
      </c>
      <c r="Z4270" s="6">
        <v>205861000401</v>
      </c>
    </row>
    <row r="4271" spans="1:26">
      <c r="A4271" s="5" t="s">
        <v>25</v>
      </c>
      <c r="B4271" s="5">
        <v>5861</v>
      </c>
      <c r="C4271" s="5" t="s">
        <v>542</v>
      </c>
      <c r="D4271" s="6">
        <v>205861000339</v>
      </c>
      <c r="E4271" s="5" t="s">
        <v>5079</v>
      </c>
      <c r="F4271" s="6">
        <v>205861000339</v>
      </c>
      <c r="G4271" s="5" t="s">
        <v>5080</v>
      </c>
      <c r="H4271" s="5">
        <v>8423919</v>
      </c>
      <c r="I4271" s="5" t="s">
        <v>5081</v>
      </c>
      <c r="J4271" s="5" t="s">
        <v>30</v>
      </c>
      <c r="K4271" s="5" t="s">
        <v>111</v>
      </c>
      <c r="L4271" s="5" t="s">
        <v>112</v>
      </c>
      <c r="M4271" s="5" t="s">
        <v>65</v>
      </c>
      <c r="N4271" s="5" t="s">
        <v>34</v>
      </c>
      <c r="O4271" s="5" t="s">
        <v>113</v>
      </c>
      <c r="P4271" s="5" t="s">
        <v>122</v>
      </c>
      <c r="T4271" s="5">
        <v>1</v>
      </c>
      <c r="U4271" s="5" t="s">
        <v>375</v>
      </c>
      <c r="V4271" s="5" t="s">
        <v>38</v>
      </c>
      <c r="W4271" s="5" t="s">
        <v>13344</v>
      </c>
      <c r="X4271" s="5" t="str">
        <f>+VLOOKUP(C4271,Hoja1!$E$2:$F$125,2,0)</f>
        <v>VENECIA</v>
      </c>
      <c r="Y4271" s="6" t="s">
        <v>16062</v>
      </c>
      <c r="Z4271" s="6">
        <v>205861000339</v>
      </c>
    </row>
    <row r="4272" spans="1:26">
      <c r="A4272" s="5" t="s">
        <v>25</v>
      </c>
      <c r="B4272" s="5">
        <v>5861</v>
      </c>
      <c r="C4272" s="5" t="s">
        <v>542</v>
      </c>
      <c r="D4272" s="6">
        <v>205861000347</v>
      </c>
      <c r="E4272" s="5" t="s">
        <v>1713</v>
      </c>
      <c r="F4272" s="6">
        <v>205861000347</v>
      </c>
      <c r="G4272" s="5" t="s">
        <v>1714</v>
      </c>
      <c r="H4272" s="5">
        <v>8244373</v>
      </c>
      <c r="I4272" s="5" t="s">
        <v>1715</v>
      </c>
      <c r="J4272" s="5" t="s">
        <v>30</v>
      </c>
      <c r="K4272" s="5" t="s">
        <v>111</v>
      </c>
      <c r="L4272" s="5" t="s">
        <v>112</v>
      </c>
      <c r="M4272" s="5" t="s">
        <v>65</v>
      </c>
      <c r="N4272" s="5" t="s">
        <v>34</v>
      </c>
      <c r="O4272" s="5" t="s">
        <v>113</v>
      </c>
      <c r="P4272" s="5" t="s">
        <v>114</v>
      </c>
      <c r="T4272" s="5">
        <v>1</v>
      </c>
      <c r="U4272" s="5" t="s">
        <v>375</v>
      </c>
      <c r="V4272" s="5" t="s">
        <v>38</v>
      </c>
      <c r="W4272" s="5" t="s">
        <v>13345</v>
      </c>
      <c r="X4272" s="5" t="str">
        <f>+VLOOKUP(C4272,Hoja1!$E$2:$F$125,2,0)</f>
        <v>VENECIA</v>
      </c>
      <c r="Y4272" s="6" t="s">
        <v>16063</v>
      </c>
      <c r="Z4272" s="6">
        <v>205861000347</v>
      </c>
    </row>
    <row r="4273" spans="1:26">
      <c r="A4273" s="5" t="s">
        <v>25</v>
      </c>
      <c r="B4273" s="5">
        <v>5861</v>
      </c>
      <c r="C4273" s="5" t="s">
        <v>542</v>
      </c>
      <c r="D4273" s="6">
        <v>205861000380</v>
      </c>
      <c r="E4273" s="5" t="s">
        <v>6419</v>
      </c>
      <c r="F4273" s="6">
        <v>205861000380</v>
      </c>
      <c r="G4273" s="5" t="s">
        <v>6420</v>
      </c>
      <c r="H4273" s="5">
        <v>8490307</v>
      </c>
      <c r="I4273" s="5" t="s">
        <v>6421</v>
      </c>
      <c r="J4273" s="5" t="s">
        <v>30</v>
      </c>
      <c r="K4273" s="5" t="s">
        <v>111</v>
      </c>
      <c r="L4273" s="5" t="s">
        <v>112</v>
      </c>
      <c r="M4273" s="5" t="s">
        <v>65</v>
      </c>
      <c r="N4273" s="5" t="s">
        <v>34</v>
      </c>
      <c r="O4273" s="5" t="s">
        <v>113</v>
      </c>
      <c r="P4273" s="5" t="s">
        <v>122</v>
      </c>
      <c r="T4273" s="5">
        <v>1</v>
      </c>
      <c r="U4273" s="5" t="s">
        <v>375</v>
      </c>
      <c r="V4273" s="5" t="s">
        <v>38</v>
      </c>
      <c r="W4273" s="5" t="s">
        <v>13346</v>
      </c>
      <c r="X4273" s="5" t="str">
        <f>+VLOOKUP(C4273,Hoja1!$E$2:$F$125,2,0)</f>
        <v>VENECIA</v>
      </c>
      <c r="Y4273" s="6" t="s">
        <v>16064</v>
      </c>
      <c r="Z4273" s="6">
        <v>205861000380</v>
      </c>
    </row>
    <row r="4274" spans="1:26">
      <c r="A4274" s="5" t="s">
        <v>25</v>
      </c>
      <c r="B4274" s="5">
        <v>5861</v>
      </c>
      <c r="C4274" s="5" t="s">
        <v>542</v>
      </c>
      <c r="D4274" s="6">
        <v>205861000452</v>
      </c>
      <c r="E4274" s="5" t="s">
        <v>2035</v>
      </c>
      <c r="F4274" s="6">
        <v>205861000452</v>
      </c>
      <c r="G4274" s="5" t="s">
        <v>308</v>
      </c>
      <c r="H4274" s="5">
        <v>8490307</v>
      </c>
      <c r="I4274" s="5" t="s">
        <v>4335</v>
      </c>
      <c r="J4274" s="5" t="s">
        <v>30</v>
      </c>
      <c r="K4274" s="5" t="s">
        <v>111</v>
      </c>
      <c r="L4274" s="5" t="s">
        <v>112</v>
      </c>
      <c r="M4274" s="5" t="s">
        <v>65</v>
      </c>
      <c r="N4274" s="5" t="s">
        <v>34</v>
      </c>
      <c r="O4274" s="5" t="s">
        <v>113</v>
      </c>
      <c r="P4274" s="5" t="s">
        <v>114</v>
      </c>
      <c r="T4274" s="5">
        <v>1</v>
      </c>
      <c r="U4274" s="5" t="s">
        <v>375</v>
      </c>
      <c r="V4274" s="5" t="s">
        <v>38</v>
      </c>
      <c r="W4274" s="5" t="s">
        <v>13351</v>
      </c>
      <c r="X4274" s="5" t="str">
        <f>+VLOOKUP(C4274,Hoja1!$E$2:$F$125,2,0)</f>
        <v>VENECIA</v>
      </c>
      <c r="Y4274" s="6" t="s">
        <v>16065</v>
      </c>
      <c r="Z4274" s="6">
        <v>205861000452</v>
      </c>
    </row>
    <row r="4275" spans="1:26">
      <c r="A4275" s="5" t="s">
        <v>25</v>
      </c>
      <c r="B4275" s="5">
        <v>5861</v>
      </c>
      <c r="C4275" s="5" t="s">
        <v>542</v>
      </c>
      <c r="D4275" s="6">
        <v>205861000151</v>
      </c>
      <c r="E4275" s="5" t="s">
        <v>3490</v>
      </c>
      <c r="F4275" s="6">
        <v>205861000151</v>
      </c>
      <c r="G4275" s="5" t="s">
        <v>3491</v>
      </c>
      <c r="H4275" s="5">
        <v>8490307</v>
      </c>
      <c r="I4275" s="5" t="s">
        <v>3492</v>
      </c>
      <c r="J4275" s="5" t="s">
        <v>30</v>
      </c>
      <c r="K4275" s="5" t="s">
        <v>111</v>
      </c>
      <c r="L4275" s="5" t="s">
        <v>112</v>
      </c>
      <c r="M4275" s="5" t="s">
        <v>772</v>
      </c>
      <c r="N4275" s="5" t="s">
        <v>34</v>
      </c>
      <c r="O4275" s="5" t="s">
        <v>1210</v>
      </c>
      <c r="P4275" s="5" t="s">
        <v>1211</v>
      </c>
      <c r="R4275" s="5" t="s">
        <v>1409</v>
      </c>
      <c r="T4275" s="5">
        <v>1</v>
      </c>
      <c r="U4275" s="5" t="s">
        <v>375</v>
      </c>
      <c r="V4275" s="5" t="s">
        <v>38</v>
      </c>
      <c r="W4275" s="5" t="s">
        <v>13342</v>
      </c>
      <c r="X4275" s="5" t="str">
        <f>+VLOOKUP(C4275,Hoja1!$E$2:$F$125,2,0)</f>
        <v>VENECIA</v>
      </c>
      <c r="Y4275" s="6" t="s">
        <v>16066</v>
      </c>
      <c r="Z4275" s="6">
        <v>205861000151</v>
      </c>
    </row>
    <row r="4276" spans="1:26">
      <c r="A4276" s="5" t="s">
        <v>25</v>
      </c>
      <c r="B4276" s="5">
        <v>5861</v>
      </c>
      <c r="C4276" s="5" t="s">
        <v>542</v>
      </c>
      <c r="D4276" s="6">
        <v>205861000410</v>
      </c>
      <c r="E4276" s="5" t="s">
        <v>3471</v>
      </c>
      <c r="F4276" s="6">
        <v>205861000410</v>
      </c>
      <c r="G4276" s="5" t="s">
        <v>3488</v>
      </c>
      <c r="H4276" s="5">
        <v>8490307</v>
      </c>
      <c r="I4276" s="5" t="s">
        <v>3489</v>
      </c>
      <c r="J4276" s="5" t="s">
        <v>30</v>
      </c>
      <c r="K4276" s="5" t="s">
        <v>111</v>
      </c>
      <c r="L4276" s="5" t="s">
        <v>112</v>
      </c>
      <c r="M4276" s="5" t="s">
        <v>65</v>
      </c>
      <c r="N4276" s="5" t="s">
        <v>34</v>
      </c>
      <c r="O4276" s="5" t="s">
        <v>113</v>
      </c>
      <c r="P4276" s="5" t="s">
        <v>122</v>
      </c>
      <c r="R4276" s="5" t="s">
        <v>1435</v>
      </c>
      <c r="T4276" s="5">
        <v>1</v>
      </c>
      <c r="U4276" s="5" t="s">
        <v>375</v>
      </c>
      <c r="V4276" s="5" t="s">
        <v>38</v>
      </c>
      <c r="W4276" s="5" t="s">
        <v>13349</v>
      </c>
      <c r="X4276" s="5" t="str">
        <f>+VLOOKUP(C4276,Hoja1!$E$2:$F$125,2,0)</f>
        <v>VENECIA</v>
      </c>
      <c r="Y4276" s="6" t="s">
        <v>16067</v>
      </c>
      <c r="Z4276" s="6">
        <v>205861000410</v>
      </c>
    </row>
    <row r="4277" spans="1:26">
      <c r="A4277" s="5" t="s">
        <v>25</v>
      </c>
      <c r="B4277" s="5">
        <v>5861</v>
      </c>
      <c r="C4277" s="5" t="s">
        <v>542</v>
      </c>
      <c r="D4277" s="6">
        <v>205861000096</v>
      </c>
      <c r="E4277" s="5" t="s">
        <v>1294</v>
      </c>
      <c r="F4277" s="6">
        <v>205861000096</v>
      </c>
      <c r="G4277" s="5" t="s">
        <v>366</v>
      </c>
      <c r="H4277" s="5">
        <v>8244375</v>
      </c>
      <c r="I4277" s="5" t="s">
        <v>7042</v>
      </c>
      <c r="J4277" s="5" t="s">
        <v>30</v>
      </c>
      <c r="K4277" s="5" t="s">
        <v>111</v>
      </c>
      <c r="L4277" s="5" t="s">
        <v>112</v>
      </c>
      <c r="M4277" s="5" t="s">
        <v>65</v>
      </c>
      <c r="N4277" s="5" t="s">
        <v>34</v>
      </c>
      <c r="O4277" s="5" t="s">
        <v>113</v>
      </c>
      <c r="P4277" s="5" t="s">
        <v>122</v>
      </c>
      <c r="T4277" s="5">
        <v>1</v>
      </c>
      <c r="U4277" s="5" t="s">
        <v>375</v>
      </c>
      <c r="V4277" s="5" t="s">
        <v>38</v>
      </c>
      <c r="W4277" s="5" t="s">
        <v>13341</v>
      </c>
      <c r="X4277" s="5" t="str">
        <f>+VLOOKUP(C4277,Hoja1!$E$2:$F$125,2,0)</f>
        <v>VENECIA</v>
      </c>
      <c r="Y4277" s="6" t="s">
        <v>16068</v>
      </c>
      <c r="Z4277" s="6">
        <v>205861000096</v>
      </c>
    </row>
    <row r="4278" spans="1:26">
      <c r="A4278" s="5" t="s">
        <v>25</v>
      </c>
      <c r="B4278" s="5">
        <v>5861</v>
      </c>
      <c r="C4278" s="5" t="s">
        <v>542</v>
      </c>
      <c r="D4278" s="6">
        <v>205861000070</v>
      </c>
      <c r="E4278" s="5" t="s">
        <v>1716</v>
      </c>
      <c r="F4278" s="6">
        <v>205861000070</v>
      </c>
      <c r="G4278" s="5" t="s">
        <v>1717</v>
      </c>
      <c r="H4278" s="5">
        <v>8244365</v>
      </c>
      <c r="I4278" s="5" t="s">
        <v>1718</v>
      </c>
      <c r="J4278" s="5" t="s">
        <v>30</v>
      </c>
      <c r="K4278" s="5" t="s">
        <v>111</v>
      </c>
      <c r="L4278" s="5" t="s">
        <v>112</v>
      </c>
      <c r="M4278" s="5" t="s">
        <v>65</v>
      </c>
      <c r="N4278" s="5" t="s">
        <v>34</v>
      </c>
      <c r="O4278" s="5" t="s">
        <v>113</v>
      </c>
      <c r="P4278" s="5" t="s">
        <v>206</v>
      </c>
      <c r="T4278" s="5">
        <v>1</v>
      </c>
      <c r="U4278" s="5" t="s">
        <v>375</v>
      </c>
      <c r="V4278" s="5" t="s">
        <v>38</v>
      </c>
      <c r="W4278" s="5" t="s">
        <v>13340</v>
      </c>
      <c r="X4278" s="5" t="str">
        <f>+VLOOKUP(C4278,Hoja1!$E$2:$F$125,2,0)</f>
        <v>VENECIA</v>
      </c>
      <c r="Y4278" s="6" t="s">
        <v>16069</v>
      </c>
      <c r="Z4278" s="6">
        <v>205861000070</v>
      </c>
    </row>
    <row r="4279" spans="1:26">
      <c r="A4279" s="5" t="s">
        <v>25</v>
      </c>
      <c r="B4279" s="5">
        <v>5873</v>
      </c>
      <c r="C4279" s="5" t="s">
        <v>13352</v>
      </c>
      <c r="D4279" s="6">
        <v>305873000738</v>
      </c>
      <c r="E4279" s="5" t="s">
        <v>371</v>
      </c>
      <c r="F4279" s="6">
        <v>305873000738</v>
      </c>
      <c r="G4279" s="5" t="s">
        <v>809</v>
      </c>
      <c r="H4279" s="5">
        <v>8678060</v>
      </c>
      <c r="I4279" s="5" t="s">
        <v>810</v>
      </c>
      <c r="J4279" s="5" t="s">
        <v>30</v>
      </c>
      <c r="K4279" s="5" t="s">
        <v>31</v>
      </c>
      <c r="L4279" s="5" t="s">
        <v>112</v>
      </c>
      <c r="M4279" s="5" t="s">
        <v>43</v>
      </c>
      <c r="N4279" s="5" t="s">
        <v>374</v>
      </c>
      <c r="O4279" s="5">
        <v>22</v>
      </c>
      <c r="P4279" s="5" t="s">
        <v>46</v>
      </c>
      <c r="T4279" s="5">
        <v>1</v>
      </c>
      <c r="U4279" s="5" t="s">
        <v>375</v>
      </c>
      <c r="V4279" s="5" t="s">
        <v>38</v>
      </c>
      <c r="X4279" s="5" t="str">
        <f>+VLOOKUP(C4279,Hoja1!$E$2:$F$125,2,0)</f>
        <v>VIGÍA_DEL_FUERTE</v>
      </c>
      <c r="Y4279" s="6" t="s">
        <v>20138</v>
      </c>
      <c r="Z4279" s="6">
        <v>305873000738</v>
      </c>
    </row>
    <row r="4280" spans="1:26">
      <c r="A4280" s="5" t="s">
        <v>25</v>
      </c>
      <c r="B4280" s="5">
        <v>5873</v>
      </c>
      <c r="C4280" s="5" t="s">
        <v>13352</v>
      </c>
      <c r="D4280" s="6">
        <v>405873000716</v>
      </c>
      <c r="E4280" s="5" t="s">
        <v>398</v>
      </c>
      <c r="F4280" s="6">
        <v>405873000716</v>
      </c>
      <c r="G4280" s="5" t="s">
        <v>18419</v>
      </c>
      <c r="H4280" s="5" t="s">
        <v>532</v>
      </c>
      <c r="I4280" s="5" t="s">
        <v>16599</v>
      </c>
      <c r="J4280" s="5" t="s">
        <v>30</v>
      </c>
      <c r="K4280" s="5" t="s">
        <v>31</v>
      </c>
      <c r="L4280" s="5" t="s">
        <v>32</v>
      </c>
      <c r="T4280" s="5">
        <v>1</v>
      </c>
      <c r="U4280" s="5" t="s">
        <v>16285</v>
      </c>
      <c r="V4280" s="5" t="s">
        <v>38</v>
      </c>
      <c r="X4280" s="5" t="str">
        <f>+VLOOKUP(C4280,Hoja1!$E$2:$F$125,2,0)</f>
        <v>VIGÍA_DEL_FUERTE</v>
      </c>
      <c r="Y4280" s="6" t="s">
        <v>20139</v>
      </c>
      <c r="Z4280" s="6">
        <v>405873000716</v>
      </c>
    </row>
    <row r="4281" spans="1:26">
      <c r="A4281" s="5" t="s">
        <v>25</v>
      </c>
      <c r="B4281" s="5">
        <v>5873</v>
      </c>
      <c r="C4281" s="5" t="s">
        <v>13352</v>
      </c>
      <c r="D4281" s="6">
        <v>405873000724</v>
      </c>
      <c r="E4281" s="5" t="s">
        <v>376</v>
      </c>
      <c r="F4281" s="6">
        <v>405873000724</v>
      </c>
      <c r="G4281" s="5" t="s">
        <v>7251</v>
      </c>
      <c r="I4281" s="5" t="s">
        <v>7252</v>
      </c>
      <c r="J4281" s="5" t="s">
        <v>347</v>
      </c>
      <c r="K4281" s="5" t="s">
        <v>31</v>
      </c>
      <c r="L4281" s="5" t="s">
        <v>32</v>
      </c>
      <c r="M4281" s="5" t="s">
        <v>33</v>
      </c>
      <c r="N4281" s="5" t="s">
        <v>367</v>
      </c>
      <c r="O4281" s="5" t="s">
        <v>368</v>
      </c>
      <c r="P4281" s="5" t="s">
        <v>429</v>
      </c>
      <c r="T4281" s="5">
        <v>1</v>
      </c>
      <c r="U4281" s="5" t="s">
        <v>375</v>
      </c>
      <c r="V4281" s="5" t="s">
        <v>38</v>
      </c>
      <c r="W4281" s="5" t="s">
        <v>381</v>
      </c>
      <c r="X4281" s="5" t="str">
        <f>+VLOOKUP(C4281,Hoja1!$E$2:$F$125,2,0)</f>
        <v>VIGÍA_DEL_FUERTE</v>
      </c>
      <c r="Y4281" s="6" t="s">
        <v>20140</v>
      </c>
      <c r="Z4281" s="6">
        <v>405873000724</v>
      </c>
    </row>
    <row r="4282" spans="1:26">
      <c r="A4282" s="5" t="s">
        <v>25</v>
      </c>
      <c r="B4282" s="5">
        <v>5873</v>
      </c>
      <c r="C4282" s="5" t="s">
        <v>13352</v>
      </c>
      <c r="D4282" s="6">
        <v>205873000369</v>
      </c>
      <c r="E4282" s="5" t="s">
        <v>9685</v>
      </c>
      <c r="F4282" s="6">
        <v>205873000369</v>
      </c>
      <c r="G4282" s="5" t="s">
        <v>9686</v>
      </c>
      <c r="H4282" s="5" t="s">
        <v>9687</v>
      </c>
      <c r="I4282" s="5" t="s">
        <v>9688</v>
      </c>
      <c r="J4282" s="5" t="s">
        <v>347</v>
      </c>
      <c r="K4282" s="5" t="s">
        <v>111</v>
      </c>
      <c r="L4282" s="5" t="s">
        <v>112</v>
      </c>
      <c r="M4282" s="5" t="s">
        <v>56</v>
      </c>
      <c r="N4282" s="5" t="s">
        <v>348</v>
      </c>
      <c r="O4282" s="5" t="s">
        <v>359</v>
      </c>
      <c r="P4282" s="5" t="s">
        <v>1287</v>
      </c>
      <c r="T4282" s="5">
        <v>1</v>
      </c>
      <c r="U4282" s="5" t="s">
        <v>375</v>
      </c>
      <c r="V4282" s="5" t="s">
        <v>38</v>
      </c>
      <c r="W4282" s="5" t="s">
        <v>9689</v>
      </c>
      <c r="X4282" s="5" t="str">
        <f>+VLOOKUP(C4282,Hoja1!$E$2:$F$125,2,0)</f>
        <v>VIGÍA_DEL_FUERTE</v>
      </c>
      <c r="Y4282" s="6" t="s">
        <v>20141</v>
      </c>
      <c r="Z4282" s="6">
        <v>205873000369</v>
      </c>
    </row>
    <row r="4283" spans="1:26">
      <c r="A4283" s="5" t="s">
        <v>25</v>
      </c>
      <c r="B4283" s="5">
        <v>5873</v>
      </c>
      <c r="C4283" s="5" t="s">
        <v>13352</v>
      </c>
      <c r="D4283" s="6">
        <v>105873000232</v>
      </c>
      <c r="E4283" s="5" t="s">
        <v>8853</v>
      </c>
      <c r="F4283" s="6">
        <v>105873000232</v>
      </c>
      <c r="G4283" s="5" t="s">
        <v>8854</v>
      </c>
      <c r="H4283" s="5" t="s">
        <v>5818</v>
      </c>
      <c r="I4283" s="5" t="s">
        <v>13353</v>
      </c>
      <c r="J4283" s="5" t="s">
        <v>347</v>
      </c>
      <c r="K4283" s="5" t="s">
        <v>111</v>
      </c>
      <c r="L4283" s="5" t="s">
        <v>32</v>
      </c>
      <c r="M4283" s="5" t="s">
        <v>7504</v>
      </c>
      <c r="N4283" s="5" t="s">
        <v>348</v>
      </c>
      <c r="O4283" s="5" t="s">
        <v>7382</v>
      </c>
      <c r="P4283" s="5" t="s">
        <v>380</v>
      </c>
      <c r="T4283" s="5">
        <v>2</v>
      </c>
      <c r="U4283" s="5" t="s">
        <v>375</v>
      </c>
      <c r="V4283" s="5" t="s">
        <v>38</v>
      </c>
      <c r="W4283" s="5" t="s">
        <v>8855</v>
      </c>
      <c r="X4283" s="5" t="str">
        <f>+VLOOKUP(C4283,Hoja1!$E$2:$F$125,2,0)</f>
        <v>VIGÍA_DEL_FUERTE</v>
      </c>
      <c r="Y4283" s="6" t="s">
        <v>20142</v>
      </c>
      <c r="Z4283" s="6">
        <v>105873000232</v>
      </c>
    </row>
    <row r="4284" spans="1:26">
      <c r="A4284" s="5" t="s">
        <v>25</v>
      </c>
      <c r="B4284" s="5">
        <v>5873</v>
      </c>
      <c r="C4284" s="5" t="s">
        <v>13352</v>
      </c>
      <c r="D4284" s="6">
        <v>205873000067</v>
      </c>
      <c r="E4284" s="5" t="s">
        <v>8541</v>
      </c>
      <c r="F4284" s="6">
        <v>205873000067</v>
      </c>
      <c r="G4284" s="5" t="s">
        <v>8856</v>
      </c>
      <c r="H4284" s="5">
        <v>985204330</v>
      </c>
      <c r="I4284" s="5" t="s">
        <v>5666</v>
      </c>
      <c r="J4284" s="5" t="s">
        <v>347</v>
      </c>
      <c r="K4284" s="5" t="s">
        <v>111</v>
      </c>
      <c r="L4284" s="5" t="s">
        <v>112</v>
      </c>
      <c r="M4284" s="5" t="s">
        <v>56</v>
      </c>
      <c r="N4284" s="5" t="s">
        <v>348</v>
      </c>
      <c r="O4284" s="5" t="s">
        <v>359</v>
      </c>
      <c r="P4284" s="5" t="s">
        <v>36</v>
      </c>
      <c r="T4284" s="5">
        <v>1</v>
      </c>
      <c r="U4284" s="5" t="s">
        <v>375</v>
      </c>
      <c r="V4284" s="5" t="s">
        <v>38</v>
      </c>
      <c r="X4284" s="5" t="str">
        <f>+VLOOKUP(C4284,Hoja1!$E$2:$F$125,2,0)</f>
        <v>VIGÍA_DEL_FUERTE</v>
      </c>
      <c r="Y4284" s="6" t="s">
        <v>20143</v>
      </c>
      <c r="Z4284" s="6">
        <v>205873000067</v>
      </c>
    </row>
    <row r="4285" spans="1:26">
      <c r="A4285" s="5" t="s">
        <v>25</v>
      </c>
      <c r="B4285" s="5">
        <v>5873</v>
      </c>
      <c r="C4285" s="5" t="s">
        <v>13352</v>
      </c>
      <c r="D4285" s="6">
        <v>205873000342</v>
      </c>
      <c r="E4285" s="5" t="s">
        <v>8285</v>
      </c>
      <c r="F4285" s="6">
        <v>205873000342</v>
      </c>
      <c r="G4285" s="5" t="s">
        <v>8286</v>
      </c>
      <c r="H4285" s="5" t="s">
        <v>8287</v>
      </c>
      <c r="I4285" s="5" t="s">
        <v>13378</v>
      </c>
      <c r="J4285" s="5" t="s">
        <v>347</v>
      </c>
      <c r="K4285" s="5" t="s">
        <v>111</v>
      </c>
      <c r="L4285" s="5" t="s">
        <v>112</v>
      </c>
      <c r="M4285" s="5" t="s">
        <v>56</v>
      </c>
      <c r="N4285" s="5" t="s">
        <v>348</v>
      </c>
      <c r="O4285" s="5" t="s">
        <v>359</v>
      </c>
      <c r="P4285" s="5" t="s">
        <v>36</v>
      </c>
      <c r="T4285" s="5">
        <v>1</v>
      </c>
      <c r="U4285" s="5" t="s">
        <v>375</v>
      </c>
      <c r="V4285" s="5" t="s">
        <v>38</v>
      </c>
      <c r="X4285" s="5" t="str">
        <f>+VLOOKUP(C4285,Hoja1!$E$2:$F$125,2,0)</f>
        <v>VIGÍA_DEL_FUERTE</v>
      </c>
      <c r="Y4285" s="6" t="s">
        <v>20144</v>
      </c>
      <c r="Z4285" s="6">
        <v>205873000342</v>
      </c>
    </row>
    <row r="4286" spans="1:26">
      <c r="A4286" s="5" t="s">
        <v>25</v>
      </c>
      <c r="B4286" s="5">
        <v>5873</v>
      </c>
      <c r="C4286" s="5" t="s">
        <v>13352</v>
      </c>
      <c r="D4286" s="6">
        <v>405873000325</v>
      </c>
      <c r="E4286" s="5" t="s">
        <v>9419</v>
      </c>
      <c r="F4286" s="6">
        <v>405873000325</v>
      </c>
      <c r="G4286" s="5" t="s">
        <v>9420</v>
      </c>
      <c r="H4286" s="5" t="s">
        <v>9421</v>
      </c>
      <c r="I4286" s="5" t="s">
        <v>13385</v>
      </c>
      <c r="J4286" s="5" t="s">
        <v>347</v>
      </c>
      <c r="K4286" s="5" t="s">
        <v>111</v>
      </c>
      <c r="L4286" s="5" t="s">
        <v>112</v>
      </c>
      <c r="M4286" s="5" t="s">
        <v>56</v>
      </c>
      <c r="N4286" s="5" t="s">
        <v>348</v>
      </c>
      <c r="O4286" s="5" t="s">
        <v>359</v>
      </c>
      <c r="P4286" s="5" t="s">
        <v>36</v>
      </c>
      <c r="T4286" s="5">
        <v>1</v>
      </c>
      <c r="U4286" s="5" t="s">
        <v>375</v>
      </c>
      <c r="V4286" s="5" t="s">
        <v>38</v>
      </c>
      <c r="X4286" s="5" t="str">
        <f>+VLOOKUP(C4286,Hoja1!$E$2:$F$125,2,0)</f>
        <v>VIGÍA_DEL_FUERTE</v>
      </c>
      <c r="Y4286" s="6" t="s">
        <v>20145</v>
      </c>
      <c r="Z4286" s="6">
        <v>405873000325</v>
      </c>
    </row>
    <row r="4287" spans="1:26">
      <c r="A4287" s="5" t="s">
        <v>25</v>
      </c>
      <c r="B4287" s="5">
        <v>5873</v>
      </c>
      <c r="C4287" s="5" t="s">
        <v>13352</v>
      </c>
      <c r="D4287" s="6">
        <v>205873000172</v>
      </c>
      <c r="E4287" s="5" t="s">
        <v>2692</v>
      </c>
      <c r="F4287" s="6">
        <v>205873000172</v>
      </c>
      <c r="G4287" s="5" t="s">
        <v>2693</v>
      </c>
      <c r="H4287" s="5" t="s">
        <v>13370</v>
      </c>
      <c r="I4287" s="5" t="s">
        <v>13371</v>
      </c>
      <c r="J4287" s="5" t="s">
        <v>30</v>
      </c>
      <c r="K4287" s="5" t="s">
        <v>111</v>
      </c>
      <c r="L4287" s="5" t="s">
        <v>112</v>
      </c>
      <c r="M4287" s="5" t="s">
        <v>693</v>
      </c>
      <c r="N4287" s="5" t="s">
        <v>34</v>
      </c>
      <c r="O4287" s="5" t="s">
        <v>113</v>
      </c>
      <c r="P4287" s="5" t="s">
        <v>122</v>
      </c>
      <c r="T4287" s="5">
        <v>1</v>
      </c>
      <c r="U4287" s="5" t="s">
        <v>375</v>
      </c>
      <c r="V4287" s="5" t="s">
        <v>38</v>
      </c>
      <c r="X4287" s="5" t="str">
        <f>+VLOOKUP(C4287,Hoja1!$E$2:$F$125,2,0)</f>
        <v>VIGÍA_DEL_FUERTE</v>
      </c>
      <c r="Y4287" s="6" t="s">
        <v>20146</v>
      </c>
      <c r="Z4287" s="6">
        <v>205873000172</v>
      </c>
    </row>
    <row r="4288" spans="1:26">
      <c r="A4288" s="5" t="s">
        <v>25</v>
      </c>
      <c r="B4288" s="5">
        <v>5873</v>
      </c>
      <c r="C4288" s="5" t="s">
        <v>13352</v>
      </c>
      <c r="D4288" s="6">
        <v>205873000091</v>
      </c>
      <c r="E4288" s="5" t="s">
        <v>3582</v>
      </c>
      <c r="F4288" s="6">
        <v>205873000091</v>
      </c>
      <c r="G4288" s="5" t="s">
        <v>3583</v>
      </c>
      <c r="H4288" s="5" t="s">
        <v>13361</v>
      </c>
      <c r="I4288" s="5" t="s">
        <v>13362</v>
      </c>
      <c r="J4288" s="5" t="s">
        <v>30</v>
      </c>
      <c r="K4288" s="5" t="s">
        <v>111</v>
      </c>
      <c r="L4288" s="5" t="s">
        <v>112</v>
      </c>
      <c r="M4288" s="5" t="s">
        <v>56</v>
      </c>
      <c r="N4288" s="5" t="s">
        <v>34</v>
      </c>
      <c r="O4288" s="5" t="s">
        <v>113</v>
      </c>
      <c r="P4288" s="5" t="s">
        <v>206</v>
      </c>
      <c r="T4288" s="5">
        <v>1</v>
      </c>
      <c r="U4288" s="5" t="s">
        <v>375</v>
      </c>
      <c r="V4288" s="5" t="s">
        <v>38</v>
      </c>
      <c r="X4288" s="5" t="str">
        <f>+VLOOKUP(C4288,Hoja1!$E$2:$F$125,2,0)</f>
        <v>VIGÍA_DEL_FUERTE</v>
      </c>
      <c r="Y4288" s="6" t="s">
        <v>20147</v>
      </c>
      <c r="Z4288" s="6">
        <v>205873000091</v>
      </c>
    </row>
    <row r="4289" spans="1:26">
      <c r="A4289" s="5" t="s">
        <v>25</v>
      </c>
      <c r="B4289" s="5">
        <v>5873</v>
      </c>
      <c r="C4289" s="5" t="s">
        <v>13352</v>
      </c>
      <c r="D4289" s="6">
        <v>205873000083</v>
      </c>
      <c r="E4289" s="5" t="s">
        <v>1993</v>
      </c>
      <c r="F4289" s="6">
        <v>205873000083</v>
      </c>
      <c r="G4289" s="5" t="s">
        <v>280</v>
      </c>
      <c r="H4289" s="5" t="s">
        <v>13359</v>
      </c>
      <c r="I4289" s="5" t="s">
        <v>13360</v>
      </c>
      <c r="J4289" s="5" t="s">
        <v>30</v>
      </c>
      <c r="K4289" s="5" t="s">
        <v>111</v>
      </c>
      <c r="L4289" s="5" t="s">
        <v>112</v>
      </c>
      <c r="M4289" s="5" t="s">
        <v>65</v>
      </c>
      <c r="N4289" s="5" t="s">
        <v>34</v>
      </c>
      <c r="O4289" s="5" t="s">
        <v>113</v>
      </c>
      <c r="P4289" s="5" t="s">
        <v>206</v>
      </c>
      <c r="T4289" s="5">
        <v>1</v>
      </c>
      <c r="U4289" s="5" t="s">
        <v>375</v>
      </c>
      <c r="V4289" s="5" t="s">
        <v>38</v>
      </c>
      <c r="X4289" s="5" t="str">
        <f>+VLOOKUP(C4289,Hoja1!$E$2:$F$125,2,0)</f>
        <v>VIGÍA_DEL_FUERTE</v>
      </c>
      <c r="Y4289" s="6" t="s">
        <v>20148</v>
      </c>
      <c r="Z4289" s="6">
        <v>205873000083</v>
      </c>
    </row>
    <row r="4290" spans="1:26">
      <c r="A4290" s="5" t="s">
        <v>25</v>
      </c>
      <c r="B4290" s="5">
        <v>5873</v>
      </c>
      <c r="C4290" s="5" t="s">
        <v>13352</v>
      </c>
      <c r="D4290" s="6">
        <v>205873000130</v>
      </c>
      <c r="E4290" s="5" t="s">
        <v>2158</v>
      </c>
      <c r="F4290" s="6">
        <v>205873000130</v>
      </c>
      <c r="G4290" s="5" t="s">
        <v>164</v>
      </c>
      <c r="H4290" s="5" t="s">
        <v>13367</v>
      </c>
      <c r="I4290" s="5" t="s">
        <v>13368</v>
      </c>
      <c r="J4290" s="5" t="s">
        <v>30</v>
      </c>
      <c r="K4290" s="5" t="s">
        <v>111</v>
      </c>
      <c r="L4290" s="5" t="s">
        <v>112</v>
      </c>
      <c r="M4290" s="5" t="s">
        <v>65</v>
      </c>
      <c r="N4290" s="5" t="s">
        <v>34</v>
      </c>
      <c r="O4290" s="5" t="s">
        <v>113</v>
      </c>
      <c r="P4290" s="5" t="s">
        <v>122</v>
      </c>
      <c r="T4290" s="5">
        <v>1</v>
      </c>
      <c r="U4290" s="5" t="s">
        <v>375</v>
      </c>
      <c r="V4290" s="5" t="s">
        <v>38</v>
      </c>
      <c r="W4290" s="5" t="s">
        <v>13369</v>
      </c>
      <c r="X4290" s="5" t="str">
        <f>+VLOOKUP(C4290,Hoja1!$E$2:$F$125,2,0)</f>
        <v>VIGÍA_DEL_FUERTE</v>
      </c>
      <c r="Y4290" s="6" t="s">
        <v>20149</v>
      </c>
      <c r="Z4290" s="6">
        <v>205873000130</v>
      </c>
    </row>
    <row r="4291" spans="1:26">
      <c r="A4291" s="5" t="s">
        <v>25</v>
      </c>
      <c r="B4291" s="5">
        <v>5873</v>
      </c>
      <c r="C4291" s="5" t="s">
        <v>13352</v>
      </c>
      <c r="D4291" s="6">
        <v>205873000105</v>
      </c>
      <c r="E4291" s="5" t="s">
        <v>1567</v>
      </c>
      <c r="F4291" s="6">
        <v>205873000105</v>
      </c>
      <c r="G4291" s="5" t="s">
        <v>2694</v>
      </c>
      <c r="H4291" s="5" t="s">
        <v>1785</v>
      </c>
      <c r="I4291" s="5" t="s">
        <v>13363</v>
      </c>
      <c r="J4291" s="5" t="s">
        <v>30</v>
      </c>
      <c r="K4291" s="5" t="s">
        <v>111</v>
      </c>
      <c r="L4291" s="5" t="s">
        <v>112</v>
      </c>
      <c r="M4291" s="5" t="s">
        <v>65</v>
      </c>
      <c r="N4291" s="5" t="s">
        <v>34</v>
      </c>
      <c r="O4291" s="5" t="s">
        <v>113</v>
      </c>
      <c r="P4291" s="5" t="s">
        <v>122</v>
      </c>
      <c r="T4291" s="5">
        <v>1</v>
      </c>
      <c r="U4291" s="5" t="s">
        <v>375</v>
      </c>
      <c r="V4291" s="5" t="s">
        <v>38</v>
      </c>
      <c r="W4291" s="5" t="s">
        <v>13364</v>
      </c>
      <c r="X4291" s="5" t="str">
        <f>+VLOOKUP(C4291,Hoja1!$E$2:$F$125,2,0)</f>
        <v>VIGÍA_DEL_FUERTE</v>
      </c>
      <c r="Y4291" s="6" t="s">
        <v>20150</v>
      </c>
      <c r="Z4291" s="6">
        <v>205873000105</v>
      </c>
    </row>
    <row r="4292" spans="1:26">
      <c r="A4292" s="5" t="s">
        <v>25</v>
      </c>
      <c r="B4292" s="5">
        <v>5873</v>
      </c>
      <c r="C4292" s="5" t="s">
        <v>13352</v>
      </c>
      <c r="D4292" s="6">
        <v>205873000547</v>
      </c>
      <c r="E4292" s="5" t="s">
        <v>5166</v>
      </c>
      <c r="F4292" s="6">
        <v>205873000547</v>
      </c>
      <c r="G4292" s="5" t="s">
        <v>5167</v>
      </c>
      <c r="H4292" s="5" t="s">
        <v>1785</v>
      </c>
      <c r="I4292" s="5" t="s">
        <v>13382</v>
      </c>
      <c r="J4292" s="5" t="s">
        <v>30</v>
      </c>
      <c r="K4292" s="5" t="s">
        <v>111</v>
      </c>
      <c r="L4292" s="5" t="s">
        <v>112</v>
      </c>
      <c r="M4292" s="5" t="s">
        <v>65</v>
      </c>
      <c r="N4292" s="5" t="s">
        <v>34</v>
      </c>
      <c r="O4292" s="5" t="s">
        <v>113</v>
      </c>
      <c r="P4292" s="5" t="s">
        <v>122</v>
      </c>
      <c r="T4292" s="5">
        <v>1</v>
      </c>
      <c r="U4292" s="5" t="s">
        <v>375</v>
      </c>
      <c r="V4292" s="5" t="s">
        <v>38</v>
      </c>
      <c r="X4292" s="5" t="str">
        <f>+VLOOKUP(C4292,Hoja1!$E$2:$F$125,2,0)</f>
        <v>VIGÍA_DEL_FUERTE</v>
      </c>
      <c r="Y4292" s="6" t="s">
        <v>20151</v>
      </c>
      <c r="Z4292" s="6">
        <v>205873000547</v>
      </c>
    </row>
    <row r="4293" spans="1:26">
      <c r="A4293" s="5" t="s">
        <v>25</v>
      </c>
      <c r="B4293" s="5">
        <v>5873</v>
      </c>
      <c r="C4293" s="5" t="s">
        <v>13352</v>
      </c>
      <c r="D4293" s="6">
        <v>205873000041</v>
      </c>
      <c r="E4293" s="5" t="s">
        <v>5814</v>
      </c>
      <c r="F4293" s="6">
        <v>205873000041</v>
      </c>
      <c r="G4293" s="5" t="s">
        <v>5815</v>
      </c>
      <c r="H4293" s="5">
        <v>5217231</v>
      </c>
      <c r="I4293" s="5" t="s">
        <v>13356</v>
      </c>
      <c r="J4293" s="5" t="s">
        <v>30</v>
      </c>
      <c r="K4293" s="5" t="s">
        <v>111</v>
      </c>
      <c r="L4293" s="5" t="s">
        <v>112</v>
      </c>
      <c r="M4293" s="5" t="s">
        <v>56</v>
      </c>
      <c r="N4293" s="5" t="s">
        <v>34</v>
      </c>
      <c r="O4293" s="5" t="s">
        <v>113</v>
      </c>
      <c r="P4293" s="5" t="s">
        <v>206</v>
      </c>
      <c r="T4293" s="5">
        <v>1</v>
      </c>
      <c r="U4293" s="5" t="s">
        <v>375</v>
      </c>
      <c r="V4293" s="5" t="s">
        <v>38</v>
      </c>
      <c r="X4293" s="5" t="str">
        <f>+VLOOKUP(C4293,Hoja1!$E$2:$F$125,2,0)</f>
        <v>VIGÍA_DEL_FUERTE</v>
      </c>
      <c r="Y4293" s="6" t="s">
        <v>20152</v>
      </c>
      <c r="Z4293" s="6">
        <v>205873000041</v>
      </c>
    </row>
    <row r="4294" spans="1:26">
      <c r="A4294" s="5" t="s">
        <v>25</v>
      </c>
      <c r="B4294" s="5">
        <v>5873</v>
      </c>
      <c r="C4294" s="5" t="s">
        <v>13352</v>
      </c>
      <c r="D4294" s="6">
        <v>205873000199</v>
      </c>
      <c r="E4294" s="5" t="s">
        <v>3630</v>
      </c>
      <c r="F4294" s="6">
        <v>205873000199</v>
      </c>
      <c r="G4294" s="5" t="s">
        <v>5162</v>
      </c>
      <c r="H4294" s="5">
        <v>3113640038</v>
      </c>
      <c r="I4294" s="5" t="s">
        <v>13372</v>
      </c>
      <c r="J4294" s="5" t="s">
        <v>30</v>
      </c>
      <c r="K4294" s="5" t="s">
        <v>111</v>
      </c>
      <c r="L4294" s="5" t="s">
        <v>112</v>
      </c>
      <c r="M4294" s="5" t="s">
        <v>65</v>
      </c>
      <c r="N4294" s="5" t="s">
        <v>34</v>
      </c>
      <c r="O4294" s="5" t="s">
        <v>113</v>
      </c>
      <c r="P4294" s="5" t="s">
        <v>122</v>
      </c>
      <c r="T4294" s="5">
        <v>1</v>
      </c>
      <c r="U4294" s="5" t="s">
        <v>375</v>
      </c>
      <c r="V4294" s="5" t="s">
        <v>38</v>
      </c>
      <c r="X4294" s="5" t="str">
        <f>+VLOOKUP(C4294,Hoja1!$E$2:$F$125,2,0)</f>
        <v>VIGÍA_DEL_FUERTE</v>
      </c>
      <c r="Y4294" s="6" t="s">
        <v>20153</v>
      </c>
      <c r="Z4294" s="6">
        <v>205873000199</v>
      </c>
    </row>
    <row r="4295" spans="1:26">
      <c r="A4295" s="5" t="s">
        <v>25</v>
      </c>
      <c r="B4295" s="5">
        <v>5873</v>
      </c>
      <c r="C4295" s="5" t="s">
        <v>13352</v>
      </c>
      <c r="D4295" s="6">
        <v>205873000202</v>
      </c>
      <c r="E4295" s="5" t="s">
        <v>18417</v>
      </c>
      <c r="F4295" s="6">
        <v>205873000202</v>
      </c>
      <c r="G4295" s="5" t="s">
        <v>532</v>
      </c>
      <c r="I4295" s="5" t="s">
        <v>532</v>
      </c>
      <c r="J4295" s="5" t="s">
        <v>30</v>
      </c>
      <c r="K4295" s="5" t="s">
        <v>111</v>
      </c>
      <c r="L4295" s="5" t="s">
        <v>112</v>
      </c>
      <c r="T4295" s="5">
        <v>1</v>
      </c>
      <c r="U4295" s="5" t="s">
        <v>16285</v>
      </c>
      <c r="V4295" s="5" t="s">
        <v>38</v>
      </c>
      <c r="X4295" s="5" t="str">
        <f>+VLOOKUP(C4295,Hoja1!$E$2:$F$125,2,0)</f>
        <v>VIGÍA_DEL_FUERTE</v>
      </c>
      <c r="Y4295" s="6" t="s">
        <v>20154</v>
      </c>
      <c r="Z4295" s="6">
        <v>205873000202</v>
      </c>
    </row>
    <row r="4296" spans="1:26">
      <c r="A4296" s="5" t="s">
        <v>25</v>
      </c>
      <c r="B4296" s="5">
        <v>5873</v>
      </c>
      <c r="C4296" s="5" t="s">
        <v>13352</v>
      </c>
      <c r="D4296" s="6">
        <v>205873000351</v>
      </c>
      <c r="E4296" s="5" t="s">
        <v>18414</v>
      </c>
      <c r="F4296" s="6">
        <v>205873000351</v>
      </c>
      <c r="G4296" s="5" t="s">
        <v>18415</v>
      </c>
      <c r="H4296" s="5">
        <v>8678003</v>
      </c>
      <c r="I4296" s="5" t="s">
        <v>18416</v>
      </c>
      <c r="J4296" s="5" t="s">
        <v>30</v>
      </c>
      <c r="K4296" s="5" t="s">
        <v>111</v>
      </c>
      <c r="L4296" s="5" t="s">
        <v>112</v>
      </c>
      <c r="T4296" s="5">
        <v>1</v>
      </c>
      <c r="U4296" s="5" t="s">
        <v>16285</v>
      </c>
      <c r="V4296" s="5" t="s">
        <v>38</v>
      </c>
      <c r="X4296" s="5" t="str">
        <f>+VLOOKUP(C4296,Hoja1!$E$2:$F$125,2,0)</f>
        <v>VIGÍA_DEL_FUERTE</v>
      </c>
      <c r="Y4296" s="6" t="s">
        <v>20155</v>
      </c>
      <c r="Z4296" s="6">
        <v>205873000351</v>
      </c>
    </row>
    <row r="4297" spans="1:26">
      <c r="A4297" s="5" t="s">
        <v>25</v>
      </c>
      <c r="B4297" s="5">
        <v>5873</v>
      </c>
      <c r="C4297" s="5" t="s">
        <v>13352</v>
      </c>
      <c r="D4297" s="6">
        <v>205873000504</v>
      </c>
      <c r="E4297" s="5" t="s">
        <v>18418</v>
      </c>
      <c r="F4297" s="6">
        <v>205873000504</v>
      </c>
      <c r="G4297" s="5" t="s">
        <v>532</v>
      </c>
      <c r="I4297" s="5" t="s">
        <v>532</v>
      </c>
      <c r="J4297" s="5" t="s">
        <v>30</v>
      </c>
      <c r="K4297" s="5" t="s">
        <v>111</v>
      </c>
      <c r="L4297" s="5" t="s">
        <v>112</v>
      </c>
      <c r="T4297" s="5">
        <v>1</v>
      </c>
      <c r="U4297" s="5" t="s">
        <v>16285</v>
      </c>
      <c r="V4297" s="5" t="s">
        <v>38</v>
      </c>
      <c r="X4297" s="5" t="str">
        <f>+VLOOKUP(C4297,Hoja1!$E$2:$F$125,2,0)</f>
        <v>VIGÍA_DEL_FUERTE</v>
      </c>
      <c r="Y4297" s="6" t="s">
        <v>20156</v>
      </c>
      <c r="Z4297" s="6">
        <v>205873000504</v>
      </c>
    </row>
    <row r="4298" spans="1:26">
      <c r="A4298" s="5" t="s">
        <v>25</v>
      </c>
      <c r="B4298" s="5">
        <v>5873</v>
      </c>
      <c r="C4298" s="5" t="s">
        <v>13352</v>
      </c>
      <c r="D4298" s="6">
        <v>205873000059</v>
      </c>
      <c r="E4298" s="5" t="s">
        <v>1786</v>
      </c>
      <c r="F4298" s="6">
        <v>205873000059</v>
      </c>
      <c r="G4298" s="5" t="s">
        <v>13357</v>
      </c>
      <c r="H4298" s="5">
        <v>3218156340</v>
      </c>
      <c r="I4298" s="5" t="s">
        <v>13358</v>
      </c>
      <c r="J4298" s="5" t="s">
        <v>30</v>
      </c>
      <c r="K4298" s="5" t="s">
        <v>111</v>
      </c>
      <c r="L4298" s="5" t="s">
        <v>112</v>
      </c>
      <c r="M4298" s="5" t="s">
        <v>56</v>
      </c>
      <c r="N4298" s="5" t="s">
        <v>34</v>
      </c>
      <c r="O4298" s="5" t="s">
        <v>113</v>
      </c>
      <c r="P4298" s="5" t="s">
        <v>206</v>
      </c>
      <c r="T4298" s="5">
        <v>1</v>
      </c>
      <c r="U4298" s="5" t="s">
        <v>375</v>
      </c>
      <c r="V4298" s="5" t="s">
        <v>38</v>
      </c>
      <c r="X4298" s="5" t="str">
        <f>+VLOOKUP(C4298,Hoja1!$E$2:$F$125,2,0)</f>
        <v>VIGÍA_DEL_FUERTE</v>
      </c>
      <c r="Y4298" s="6" t="s">
        <v>20157</v>
      </c>
      <c r="Z4298" s="6">
        <v>205873000059</v>
      </c>
    </row>
    <row r="4299" spans="1:26">
      <c r="A4299" s="5" t="s">
        <v>25</v>
      </c>
      <c r="B4299" s="5">
        <v>5873</v>
      </c>
      <c r="C4299" s="5" t="s">
        <v>13352</v>
      </c>
      <c r="D4299" s="6">
        <v>205873000121</v>
      </c>
      <c r="E4299" s="5" t="s">
        <v>5812</v>
      </c>
      <c r="F4299" s="6">
        <v>205873000121</v>
      </c>
      <c r="G4299" s="5" t="s">
        <v>5813</v>
      </c>
      <c r="H4299" s="5">
        <v>5204323</v>
      </c>
      <c r="I4299" s="5" t="s">
        <v>13365</v>
      </c>
      <c r="J4299" s="5" t="s">
        <v>30</v>
      </c>
      <c r="K4299" s="5" t="s">
        <v>111</v>
      </c>
      <c r="L4299" s="5" t="s">
        <v>112</v>
      </c>
      <c r="M4299" s="5" t="s">
        <v>65</v>
      </c>
      <c r="N4299" s="5" t="s">
        <v>34</v>
      </c>
      <c r="O4299" s="5" t="s">
        <v>113</v>
      </c>
      <c r="P4299" s="5" t="s">
        <v>122</v>
      </c>
      <c r="T4299" s="5">
        <v>1</v>
      </c>
      <c r="U4299" s="5" t="s">
        <v>375</v>
      </c>
      <c r="V4299" s="5" t="s">
        <v>38</v>
      </c>
      <c r="W4299" s="5" t="s">
        <v>13366</v>
      </c>
      <c r="X4299" s="5" t="str">
        <f>+VLOOKUP(C4299,Hoja1!$E$2:$F$125,2,0)</f>
        <v>VIGÍA_DEL_FUERTE</v>
      </c>
      <c r="Y4299" s="6" t="s">
        <v>20158</v>
      </c>
      <c r="Z4299" s="6">
        <v>205873000121</v>
      </c>
    </row>
    <row r="4300" spans="1:26">
      <c r="A4300" s="5" t="s">
        <v>25</v>
      </c>
      <c r="B4300" s="5">
        <v>5873</v>
      </c>
      <c r="C4300" s="5" t="s">
        <v>13352</v>
      </c>
      <c r="D4300" s="6">
        <v>205873000555</v>
      </c>
      <c r="E4300" s="5" t="s">
        <v>7110</v>
      </c>
      <c r="F4300" s="6">
        <v>205873000555</v>
      </c>
      <c r="G4300" s="5" t="s">
        <v>7111</v>
      </c>
      <c r="H4300" s="5" t="s">
        <v>7112</v>
      </c>
      <c r="I4300" s="5" t="s">
        <v>13383</v>
      </c>
      <c r="J4300" s="5" t="s">
        <v>30</v>
      </c>
      <c r="K4300" s="5" t="s">
        <v>111</v>
      </c>
      <c r="L4300" s="5" t="s">
        <v>112</v>
      </c>
      <c r="M4300" s="5" t="s">
        <v>56</v>
      </c>
      <c r="N4300" s="5" t="s">
        <v>34</v>
      </c>
      <c r="O4300" s="5" t="s">
        <v>113</v>
      </c>
      <c r="P4300" s="5" t="s">
        <v>206</v>
      </c>
      <c r="T4300" s="5">
        <v>1</v>
      </c>
      <c r="U4300" s="5" t="s">
        <v>375</v>
      </c>
      <c r="V4300" s="5" t="s">
        <v>38</v>
      </c>
      <c r="X4300" s="5" t="str">
        <f>+VLOOKUP(C4300,Hoja1!$E$2:$F$125,2,0)</f>
        <v>VIGÍA_DEL_FUERTE</v>
      </c>
      <c r="Y4300" s="6" t="s">
        <v>20159</v>
      </c>
      <c r="Z4300" s="6">
        <v>205873000555</v>
      </c>
    </row>
    <row r="4301" spans="1:26">
      <c r="A4301" s="5" t="s">
        <v>25</v>
      </c>
      <c r="B4301" s="5">
        <v>5873</v>
      </c>
      <c r="C4301" s="5" t="s">
        <v>13352</v>
      </c>
      <c r="D4301" s="6">
        <v>205873000245</v>
      </c>
      <c r="E4301" s="5" t="s">
        <v>1783</v>
      </c>
      <c r="F4301" s="6">
        <v>205873000245</v>
      </c>
      <c r="G4301" s="5" t="s">
        <v>1784</v>
      </c>
      <c r="H4301" s="5" t="s">
        <v>13373</v>
      </c>
      <c r="I4301" s="5" t="s">
        <v>13374</v>
      </c>
      <c r="J4301" s="5" t="s">
        <v>30</v>
      </c>
      <c r="K4301" s="5" t="s">
        <v>111</v>
      </c>
      <c r="L4301" s="5" t="s">
        <v>112</v>
      </c>
      <c r="M4301" s="5" t="s">
        <v>56</v>
      </c>
      <c r="N4301" s="5" t="s">
        <v>34</v>
      </c>
      <c r="O4301" s="5" t="s">
        <v>113</v>
      </c>
      <c r="P4301" s="5" t="s">
        <v>206</v>
      </c>
      <c r="T4301" s="5">
        <v>1</v>
      </c>
      <c r="U4301" s="5" t="s">
        <v>375</v>
      </c>
      <c r="V4301" s="5" t="s">
        <v>38</v>
      </c>
      <c r="X4301" s="5" t="str">
        <f>+VLOOKUP(C4301,Hoja1!$E$2:$F$125,2,0)</f>
        <v>VIGÍA_DEL_FUERTE</v>
      </c>
      <c r="Y4301" s="6" t="s">
        <v>20160</v>
      </c>
      <c r="Z4301" s="6">
        <v>205873000245</v>
      </c>
    </row>
    <row r="4302" spans="1:26">
      <c r="A4302" s="5" t="s">
        <v>25</v>
      </c>
      <c r="B4302" s="5">
        <v>5873</v>
      </c>
      <c r="C4302" s="5" t="s">
        <v>13352</v>
      </c>
      <c r="D4302" s="6">
        <v>205873000440</v>
      </c>
      <c r="E4302" s="5" t="s">
        <v>3580</v>
      </c>
      <c r="F4302" s="6">
        <v>205873000440</v>
      </c>
      <c r="G4302" s="5" t="s">
        <v>3581</v>
      </c>
      <c r="I4302" s="5" t="s">
        <v>13380</v>
      </c>
      <c r="J4302" s="5" t="s">
        <v>30</v>
      </c>
      <c r="K4302" s="5" t="s">
        <v>111</v>
      </c>
      <c r="L4302" s="5" t="s">
        <v>112</v>
      </c>
      <c r="M4302" s="5" t="s">
        <v>56</v>
      </c>
      <c r="N4302" s="5" t="s">
        <v>34</v>
      </c>
      <c r="O4302" s="5" t="s">
        <v>113</v>
      </c>
      <c r="P4302" s="5" t="s">
        <v>1287</v>
      </c>
      <c r="T4302" s="5">
        <v>1</v>
      </c>
      <c r="U4302" s="5" t="s">
        <v>375</v>
      </c>
      <c r="V4302" s="5" t="s">
        <v>38</v>
      </c>
      <c r="X4302" s="5" t="str">
        <f>+VLOOKUP(C4302,Hoja1!$E$2:$F$125,2,0)</f>
        <v>VIGÍA_DEL_FUERTE</v>
      </c>
      <c r="Y4302" s="6" t="s">
        <v>20161</v>
      </c>
      <c r="Z4302" s="6">
        <v>205873000440</v>
      </c>
    </row>
    <row r="4303" spans="1:26">
      <c r="A4303" s="5" t="s">
        <v>25</v>
      </c>
      <c r="B4303" s="5">
        <v>5873</v>
      </c>
      <c r="C4303" s="5" t="s">
        <v>13352</v>
      </c>
      <c r="D4303" s="6">
        <v>205873000601</v>
      </c>
      <c r="E4303" s="5" t="s">
        <v>7105</v>
      </c>
      <c r="F4303" s="6">
        <v>205873000601</v>
      </c>
      <c r="G4303" s="5" t="s">
        <v>7106</v>
      </c>
      <c r="I4303" s="5" t="s">
        <v>13384</v>
      </c>
      <c r="J4303" s="5" t="s">
        <v>30</v>
      </c>
      <c r="K4303" s="5" t="s">
        <v>111</v>
      </c>
      <c r="L4303" s="5" t="s">
        <v>112</v>
      </c>
      <c r="M4303" s="5" t="s">
        <v>56</v>
      </c>
      <c r="N4303" s="5" t="s">
        <v>34</v>
      </c>
      <c r="O4303" s="5" t="s">
        <v>113</v>
      </c>
      <c r="P4303" s="5" t="s">
        <v>1287</v>
      </c>
      <c r="T4303" s="5">
        <v>1</v>
      </c>
      <c r="U4303" s="5" t="s">
        <v>375</v>
      </c>
      <c r="V4303" s="5" t="s">
        <v>38</v>
      </c>
      <c r="X4303" s="5" t="str">
        <f>+VLOOKUP(C4303,Hoja1!$E$2:$F$125,2,0)</f>
        <v>VIGÍA_DEL_FUERTE</v>
      </c>
      <c r="Y4303" s="6" t="s">
        <v>20162</v>
      </c>
      <c r="Z4303" s="6">
        <v>205873000601</v>
      </c>
    </row>
    <row r="4304" spans="1:26">
      <c r="A4304" s="5" t="s">
        <v>25</v>
      </c>
      <c r="B4304" s="5">
        <v>5873</v>
      </c>
      <c r="C4304" s="5" t="s">
        <v>13352</v>
      </c>
      <c r="D4304" s="6">
        <v>205873000571</v>
      </c>
      <c r="E4304" s="5" t="s">
        <v>7102</v>
      </c>
      <c r="F4304" s="6">
        <v>205873000571</v>
      </c>
      <c r="G4304" s="5" t="s">
        <v>7103</v>
      </c>
      <c r="I4304" s="5" t="s">
        <v>7104</v>
      </c>
      <c r="J4304" s="5" t="s">
        <v>30</v>
      </c>
      <c r="K4304" s="5" t="s">
        <v>111</v>
      </c>
      <c r="L4304" s="5" t="s">
        <v>112</v>
      </c>
      <c r="M4304" s="5" t="s">
        <v>56</v>
      </c>
      <c r="N4304" s="5" t="s">
        <v>34</v>
      </c>
      <c r="O4304" s="5" t="s">
        <v>113</v>
      </c>
      <c r="P4304" s="5" t="s">
        <v>1287</v>
      </c>
      <c r="T4304" s="5">
        <v>1</v>
      </c>
      <c r="U4304" s="5" t="s">
        <v>375</v>
      </c>
      <c r="V4304" s="5" t="s">
        <v>38</v>
      </c>
      <c r="X4304" s="5" t="str">
        <f>+VLOOKUP(C4304,Hoja1!$E$2:$F$125,2,0)</f>
        <v>VIGÍA_DEL_FUERTE</v>
      </c>
      <c r="Y4304" s="6" t="s">
        <v>20163</v>
      </c>
      <c r="Z4304" s="6">
        <v>205873000571</v>
      </c>
    </row>
    <row r="4305" spans="1:26">
      <c r="A4305" s="5" t="s">
        <v>25</v>
      </c>
      <c r="B4305" s="5">
        <v>5873</v>
      </c>
      <c r="C4305" s="5" t="s">
        <v>13352</v>
      </c>
      <c r="D4305" s="6">
        <v>205873000024</v>
      </c>
      <c r="E4305" s="5" t="s">
        <v>3235</v>
      </c>
      <c r="F4305" s="6">
        <v>205873000024</v>
      </c>
      <c r="G4305" s="5" t="s">
        <v>3236</v>
      </c>
      <c r="H4305" s="5" t="s">
        <v>13354</v>
      </c>
      <c r="I4305" s="5" t="s">
        <v>13355</v>
      </c>
      <c r="J4305" s="5" t="s">
        <v>30</v>
      </c>
      <c r="K4305" s="5" t="s">
        <v>111</v>
      </c>
      <c r="L4305" s="5" t="s">
        <v>112</v>
      </c>
      <c r="M4305" s="5" t="s">
        <v>65</v>
      </c>
      <c r="N4305" s="5" t="s">
        <v>34</v>
      </c>
      <c r="O4305" s="5" t="s">
        <v>113</v>
      </c>
      <c r="P4305" s="5" t="s">
        <v>122</v>
      </c>
      <c r="T4305" s="5">
        <v>1</v>
      </c>
      <c r="U4305" s="5" t="s">
        <v>375</v>
      </c>
      <c r="V4305" s="5" t="s">
        <v>38</v>
      </c>
      <c r="X4305" s="5" t="str">
        <f>+VLOOKUP(C4305,Hoja1!$E$2:$F$125,2,0)</f>
        <v>VIGÍA_DEL_FUERTE</v>
      </c>
      <c r="Y4305" s="6" t="s">
        <v>20164</v>
      </c>
      <c r="Z4305" s="6">
        <v>205873000024</v>
      </c>
    </row>
    <row r="4306" spans="1:26">
      <c r="A4306" s="5" t="s">
        <v>25</v>
      </c>
      <c r="B4306" s="5">
        <v>5873</v>
      </c>
      <c r="C4306" s="5" t="s">
        <v>13352</v>
      </c>
      <c r="D4306" s="6">
        <v>205873000491</v>
      </c>
      <c r="E4306" s="5" t="s">
        <v>5163</v>
      </c>
      <c r="F4306" s="6">
        <v>205873000491</v>
      </c>
      <c r="G4306" s="5" t="s">
        <v>5164</v>
      </c>
      <c r="H4306" s="5" t="s">
        <v>1785</v>
      </c>
      <c r="I4306" s="5" t="s">
        <v>5165</v>
      </c>
      <c r="J4306" s="5" t="s">
        <v>30</v>
      </c>
      <c r="K4306" s="5" t="s">
        <v>111</v>
      </c>
      <c r="L4306" s="5" t="s">
        <v>112</v>
      </c>
      <c r="M4306" s="5" t="s">
        <v>693</v>
      </c>
      <c r="N4306" s="5" t="s">
        <v>34</v>
      </c>
      <c r="O4306" s="5" t="s">
        <v>113</v>
      </c>
      <c r="P4306" s="5" t="s">
        <v>122</v>
      </c>
      <c r="T4306" s="5">
        <v>1</v>
      </c>
      <c r="U4306" s="5" t="s">
        <v>375</v>
      </c>
      <c r="V4306" s="5" t="s">
        <v>38</v>
      </c>
      <c r="X4306" s="5" t="str">
        <f>+VLOOKUP(C4306,Hoja1!$E$2:$F$125,2,0)</f>
        <v>VIGÍA_DEL_FUERTE</v>
      </c>
      <c r="Y4306" s="6" t="s">
        <v>20165</v>
      </c>
      <c r="Z4306" s="6">
        <v>205873000491</v>
      </c>
    </row>
    <row r="4307" spans="1:26">
      <c r="A4307" s="5" t="s">
        <v>25</v>
      </c>
      <c r="B4307" s="5">
        <v>5873</v>
      </c>
      <c r="C4307" s="5" t="s">
        <v>13352</v>
      </c>
      <c r="D4307" s="6">
        <v>205873000377</v>
      </c>
      <c r="E4307" s="5" t="s">
        <v>7108</v>
      </c>
      <c r="F4307" s="6">
        <v>205873000377</v>
      </c>
      <c r="G4307" s="5" t="s">
        <v>7109</v>
      </c>
      <c r="H4307" s="5" t="s">
        <v>1785</v>
      </c>
      <c r="I4307" s="5" t="s">
        <v>13379</v>
      </c>
      <c r="J4307" s="5" t="s">
        <v>30</v>
      </c>
      <c r="K4307" s="5" t="s">
        <v>111</v>
      </c>
      <c r="L4307" s="5" t="s">
        <v>112</v>
      </c>
      <c r="M4307" s="5" t="s">
        <v>56</v>
      </c>
      <c r="N4307" s="5" t="s">
        <v>374</v>
      </c>
      <c r="O4307" s="5" t="s">
        <v>932</v>
      </c>
      <c r="P4307" s="5" t="s">
        <v>206</v>
      </c>
      <c r="T4307" s="5">
        <v>1</v>
      </c>
      <c r="U4307" s="5" t="s">
        <v>375</v>
      </c>
      <c r="V4307" s="5" t="s">
        <v>38</v>
      </c>
      <c r="X4307" s="5" t="str">
        <f>+VLOOKUP(C4307,Hoja1!$E$2:$F$125,2,0)</f>
        <v>VIGÍA_DEL_FUERTE</v>
      </c>
      <c r="Y4307" s="6" t="s">
        <v>20166</v>
      </c>
      <c r="Z4307" s="6">
        <v>205873000377</v>
      </c>
    </row>
    <row r="4308" spans="1:26">
      <c r="A4308" s="5" t="s">
        <v>25</v>
      </c>
      <c r="B4308" s="5">
        <v>5873</v>
      </c>
      <c r="C4308" s="5" t="s">
        <v>13352</v>
      </c>
      <c r="D4308" s="6">
        <v>205873000474</v>
      </c>
      <c r="E4308" s="5" t="s">
        <v>5816</v>
      </c>
      <c r="F4308" s="6">
        <v>205873000474</v>
      </c>
      <c r="G4308" s="5" t="s">
        <v>5817</v>
      </c>
      <c r="H4308" s="5" t="s">
        <v>5818</v>
      </c>
      <c r="I4308" s="5" t="s">
        <v>13381</v>
      </c>
      <c r="J4308" s="5" t="s">
        <v>30</v>
      </c>
      <c r="K4308" s="5" t="s">
        <v>111</v>
      </c>
      <c r="L4308" s="5" t="s">
        <v>112</v>
      </c>
      <c r="M4308" s="5" t="s">
        <v>56</v>
      </c>
      <c r="N4308" s="5" t="s">
        <v>34</v>
      </c>
      <c r="O4308" s="5" t="s">
        <v>113</v>
      </c>
      <c r="P4308" s="5" t="s">
        <v>206</v>
      </c>
      <c r="T4308" s="5">
        <v>1</v>
      </c>
      <c r="U4308" s="5" t="s">
        <v>375</v>
      </c>
      <c r="V4308" s="5" t="s">
        <v>38</v>
      </c>
      <c r="X4308" s="5" t="str">
        <f>+VLOOKUP(C4308,Hoja1!$E$2:$F$125,2,0)</f>
        <v>VIGÍA_DEL_FUERTE</v>
      </c>
      <c r="Y4308" s="6" t="s">
        <v>20167</v>
      </c>
      <c r="Z4308" s="6">
        <v>205873000474</v>
      </c>
    </row>
    <row r="4309" spans="1:26">
      <c r="A4309" s="5" t="s">
        <v>25</v>
      </c>
      <c r="B4309" s="5">
        <v>5873</v>
      </c>
      <c r="C4309" s="5" t="s">
        <v>13352</v>
      </c>
      <c r="D4309" s="6">
        <v>205873000326</v>
      </c>
      <c r="E4309" s="5" t="s">
        <v>7107</v>
      </c>
      <c r="F4309" s="6">
        <v>205873000326</v>
      </c>
      <c r="G4309" s="5" t="s">
        <v>13375</v>
      </c>
      <c r="H4309" s="5" t="s">
        <v>13376</v>
      </c>
      <c r="I4309" s="5" t="s">
        <v>13377</v>
      </c>
      <c r="J4309" s="5" t="s">
        <v>30</v>
      </c>
      <c r="K4309" s="5" t="s">
        <v>111</v>
      </c>
      <c r="L4309" s="5" t="s">
        <v>112</v>
      </c>
      <c r="M4309" s="5" t="s">
        <v>65</v>
      </c>
      <c r="N4309" s="5" t="s">
        <v>34</v>
      </c>
      <c r="O4309" s="5" t="s">
        <v>113</v>
      </c>
      <c r="P4309" s="5" t="s">
        <v>122</v>
      </c>
      <c r="T4309" s="5">
        <v>1</v>
      </c>
      <c r="U4309" s="5" t="s">
        <v>375</v>
      </c>
      <c r="V4309" s="5" t="s">
        <v>38</v>
      </c>
      <c r="X4309" s="5" t="str">
        <f>+VLOOKUP(C4309,Hoja1!$E$2:$F$125,2,0)</f>
        <v>VIGÍA_DEL_FUERTE</v>
      </c>
      <c r="Y4309" s="6" t="s">
        <v>20168</v>
      </c>
      <c r="Z4309" s="6">
        <v>205873000326</v>
      </c>
    </row>
    <row r="4310" spans="1:26">
      <c r="A4310" s="5" t="s">
        <v>25</v>
      </c>
      <c r="B4310" s="5">
        <v>5885</v>
      </c>
      <c r="C4310" s="5" t="s">
        <v>9751</v>
      </c>
      <c r="D4310" s="6">
        <v>305885000652</v>
      </c>
      <c r="E4310" s="5" t="s">
        <v>7165</v>
      </c>
      <c r="F4310" s="6">
        <v>305885000652</v>
      </c>
      <c r="G4310" s="5" t="s">
        <v>13386</v>
      </c>
      <c r="I4310" s="5" t="s">
        <v>16344</v>
      </c>
      <c r="J4310" s="5" t="s">
        <v>347</v>
      </c>
      <c r="K4310" s="5" t="s">
        <v>31</v>
      </c>
      <c r="L4310" s="5" t="s">
        <v>32</v>
      </c>
      <c r="M4310" s="5" t="s">
        <v>65</v>
      </c>
      <c r="N4310" s="5" t="s">
        <v>485</v>
      </c>
      <c r="O4310" s="5" t="s">
        <v>7133</v>
      </c>
      <c r="P4310" s="5" t="s">
        <v>487</v>
      </c>
      <c r="T4310" s="5">
        <v>1</v>
      </c>
      <c r="U4310" s="5" t="s">
        <v>375</v>
      </c>
      <c r="V4310" s="5" t="s">
        <v>38</v>
      </c>
      <c r="X4310" s="5" t="str">
        <f>+VLOOKUP(C4310,Hoja1!$E$2:$F$125,2,0)</f>
        <v>YALÍ</v>
      </c>
      <c r="Y4310" s="6" t="s">
        <v>16070</v>
      </c>
      <c r="Z4310" s="6">
        <v>305885000652</v>
      </c>
    </row>
    <row r="4311" spans="1:26">
      <c r="A4311" s="5" t="s">
        <v>25</v>
      </c>
      <c r="B4311" s="5">
        <v>5885</v>
      </c>
      <c r="C4311" s="5" t="s">
        <v>9751</v>
      </c>
      <c r="D4311" s="6">
        <v>105885000025</v>
      </c>
      <c r="E4311" s="5" t="s">
        <v>8988</v>
      </c>
      <c r="F4311" s="6">
        <v>105885000025</v>
      </c>
      <c r="G4311" s="5" t="s">
        <v>18420</v>
      </c>
      <c r="H4311" s="5">
        <v>8675040</v>
      </c>
      <c r="I4311" s="5" t="s">
        <v>18421</v>
      </c>
      <c r="J4311" s="5" t="s">
        <v>347</v>
      </c>
      <c r="K4311" s="5" t="s">
        <v>111</v>
      </c>
      <c r="L4311" s="5" t="s">
        <v>32</v>
      </c>
      <c r="M4311" s="5" t="s">
        <v>772</v>
      </c>
      <c r="N4311" s="5" t="s">
        <v>348</v>
      </c>
      <c r="O4311" s="5" t="s">
        <v>7749</v>
      </c>
      <c r="P4311" s="5" t="s">
        <v>10325</v>
      </c>
      <c r="T4311" s="5">
        <v>2</v>
      </c>
      <c r="U4311" s="5" t="s">
        <v>375</v>
      </c>
      <c r="V4311" s="5" t="s">
        <v>38</v>
      </c>
      <c r="W4311" s="5" t="s">
        <v>8989</v>
      </c>
      <c r="X4311" s="5" t="str">
        <f>+VLOOKUP(C4311,Hoja1!$E$2:$F$125,2,0)</f>
        <v>YALÍ</v>
      </c>
      <c r="Y4311" s="6" t="s">
        <v>16071</v>
      </c>
      <c r="Z4311" s="6">
        <v>105885000025</v>
      </c>
    </row>
    <row r="4312" spans="1:26">
      <c r="A4312" s="5" t="s">
        <v>25</v>
      </c>
      <c r="B4312" s="5">
        <v>5885</v>
      </c>
      <c r="C4312" s="5" t="s">
        <v>9751</v>
      </c>
      <c r="D4312" s="6">
        <v>305885000644</v>
      </c>
      <c r="E4312" s="5" t="s">
        <v>407</v>
      </c>
      <c r="F4312" s="6">
        <v>305885000644</v>
      </c>
      <c r="G4312" s="5" t="s">
        <v>697</v>
      </c>
      <c r="I4312" s="5" t="s">
        <v>698</v>
      </c>
      <c r="J4312" s="5" t="s">
        <v>30</v>
      </c>
      <c r="K4312" s="5" t="s">
        <v>31</v>
      </c>
      <c r="L4312" s="5" t="s">
        <v>32</v>
      </c>
      <c r="M4312" s="5" t="s">
        <v>43</v>
      </c>
      <c r="N4312" s="5" t="s">
        <v>44</v>
      </c>
      <c r="O4312" s="5" t="s">
        <v>45</v>
      </c>
      <c r="P4312" s="5" t="s">
        <v>394</v>
      </c>
      <c r="S4312" s="5" t="s">
        <v>384</v>
      </c>
      <c r="T4312" s="5">
        <v>1</v>
      </c>
      <c r="U4312" s="5" t="s">
        <v>375</v>
      </c>
      <c r="V4312" s="5" t="s">
        <v>38</v>
      </c>
      <c r="X4312" s="5" t="str">
        <f>+VLOOKUP(C4312,Hoja1!$E$2:$F$125,2,0)</f>
        <v>YALÍ</v>
      </c>
      <c r="Y4312" s="6" t="s">
        <v>19114</v>
      </c>
      <c r="Z4312" s="6">
        <v>305885000644</v>
      </c>
    </row>
    <row r="4313" spans="1:26">
      <c r="A4313" s="5" t="s">
        <v>25</v>
      </c>
      <c r="B4313" s="5">
        <v>5885</v>
      </c>
      <c r="C4313" s="5" t="s">
        <v>9751</v>
      </c>
      <c r="D4313" s="6">
        <v>205885000054</v>
      </c>
      <c r="E4313" s="5" t="s">
        <v>5244</v>
      </c>
      <c r="F4313" s="6">
        <v>205885000054</v>
      </c>
      <c r="G4313" s="5" t="s">
        <v>5245</v>
      </c>
      <c r="H4313" s="5" t="s">
        <v>1061</v>
      </c>
      <c r="I4313" s="5" t="s">
        <v>5246</v>
      </c>
      <c r="J4313" s="5" t="s">
        <v>30</v>
      </c>
      <c r="K4313" s="5" t="s">
        <v>111</v>
      </c>
      <c r="L4313" s="5" t="s">
        <v>112</v>
      </c>
      <c r="M4313" s="5" t="s">
        <v>65</v>
      </c>
      <c r="N4313" s="5" t="s">
        <v>34</v>
      </c>
      <c r="O4313" s="5" t="s">
        <v>113</v>
      </c>
      <c r="P4313" s="5" t="s">
        <v>206</v>
      </c>
      <c r="T4313" s="5">
        <v>1</v>
      </c>
      <c r="U4313" s="5" t="s">
        <v>375</v>
      </c>
      <c r="V4313" s="5" t="s">
        <v>38</v>
      </c>
      <c r="X4313" s="5" t="str">
        <f>+VLOOKUP(C4313,Hoja1!$E$2:$F$125,2,0)</f>
        <v>YALÍ</v>
      </c>
      <c r="Y4313" s="6" t="s">
        <v>16072</v>
      </c>
      <c r="Z4313" s="6">
        <v>205885000054</v>
      </c>
    </row>
    <row r="4314" spans="1:26">
      <c r="A4314" s="5" t="s">
        <v>25</v>
      </c>
      <c r="B4314" s="5">
        <v>5885</v>
      </c>
      <c r="C4314" s="5" t="s">
        <v>9751</v>
      </c>
      <c r="D4314" s="6">
        <v>205885000364</v>
      </c>
      <c r="E4314" s="5" t="s">
        <v>4555</v>
      </c>
      <c r="F4314" s="6">
        <v>205885000364</v>
      </c>
      <c r="G4314" s="5" t="s">
        <v>4556</v>
      </c>
      <c r="H4314" s="5" t="s">
        <v>4557</v>
      </c>
      <c r="I4314" s="5" t="s">
        <v>4558</v>
      </c>
      <c r="J4314" s="5" t="s">
        <v>30</v>
      </c>
      <c r="K4314" s="5" t="s">
        <v>111</v>
      </c>
      <c r="L4314" s="5" t="s">
        <v>112</v>
      </c>
      <c r="M4314" s="5" t="s">
        <v>65</v>
      </c>
      <c r="N4314" s="5" t="s">
        <v>34</v>
      </c>
      <c r="O4314" s="5" t="s">
        <v>113</v>
      </c>
      <c r="P4314" s="5" t="s">
        <v>206</v>
      </c>
      <c r="T4314" s="5">
        <v>1</v>
      </c>
      <c r="U4314" s="5" t="s">
        <v>375</v>
      </c>
      <c r="V4314" s="5" t="s">
        <v>38</v>
      </c>
      <c r="X4314" s="5" t="str">
        <f>+VLOOKUP(C4314,Hoja1!$E$2:$F$125,2,0)</f>
        <v>YALÍ</v>
      </c>
      <c r="Y4314" s="6" t="s">
        <v>16073</v>
      </c>
      <c r="Z4314" s="6">
        <v>205885000364</v>
      </c>
    </row>
    <row r="4315" spans="1:26">
      <c r="A4315" s="5" t="s">
        <v>25</v>
      </c>
      <c r="B4315" s="5">
        <v>5885</v>
      </c>
      <c r="C4315" s="5" t="s">
        <v>9751</v>
      </c>
      <c r="D4315" s="6">
        <v>205885000461</v>
      </c>
      <c r="E4315" s="5" t="s">
        <v>1160</v>
      </c>
      <c r="F4315" s="6">
        <v>205885000461</v>
      </c>
      <c r="G4315" s="5" t="s">
        <v>5967</v>
      </c>
      <c r="H4315" s="5" t="s">
        <v>5968</v>
      </c>
      <c r="I4315" s="5" t="s">
        <v>5969</v>
      </c>
      <c r="J4315" s="5" t="s">
        <v>30</v>
      </c>
      <c r="K4315" s="5" t="s">
        <v>111</v>
      </c>
      <c r="L4315" s="5" t="s">
        <v>112</v>
      </c>
      <c r="M4315" s="5" t="s">
        <v>65</v>
      </c>
      <c r="N4315" s="5" t="s">
        <v>34</v>
      </c>
      <c r="O4315" s="5" t="s">
        <v>113</v>
      </c>
      <c r="P4315" s="5" t="s">
        <v>206</v>
      </c>
      <c r="T4315" s="5">
        <v>1</v>
      </c>
      <c r="U4315" s="5" t="s">
        <v>375</v>
      </c>
      <c r="V4315" s="5" t="s">
        <v>38</v>
      </c>
      <c r="X4315" s="5" t="str">
        <f>+VLOOKUP(C4315,Hoja1!$E$2:$F$125,2,0)</f>
        <v>YALÍ</v>
      </c>
      <c r="Y4315" s="6" t="s">
        <v>16074</v>
      </c>
      <c r="Z4315" s="6">
        <v>205885000461</v>
      </c>
    </row>
    <row r="4316" spans="1:26">
      <c r="A4316" s="5" t="s">
        <v>25</v>
      </c>
      <c r="B4316" s="5">
        <v>5885</v>
      </c>
      <c r="C4316" s="5" t="s">
        <v>9751</v>
      </c>
      <c r="D4316" s="6">
        <v>205885000305</v>
      </c>
      <c r="E4316" s="5" t="s">
        <v>4559</v>
      </c>
      <c r="F4316" s="6">
        <v>205885000305</v>
      </c>
      <c r="G4316" s="5" t="s">
        <v>4560</v>
      </c>
      <c r="H4316" s="5" t="s">
        <v>1061</v>
      </c>
      <c r="I4316" s="5" t="s">
        <v>4561</v>
      </c>
      <c r="J4316" s="5" t="s">
        <v>30</v>
      </c>
      <c r="K4316" s="5" t="s">
        <v>111</v>
      </c>
      <c r="L4316" s="5" t="s">
        <v>112</v>
      </c>
      <c r="M4316" s="5" t="s">
        <v>65</v>
      </c>
      <c r="N4316" s="5" t="s">
        <v>34</v>
      </c>
      <c r="O4316" s="5" t="s">
        <v>113</v>
      </c>
      <c r="P4316" s="5" t="s">
        <v>206</v>
      </c>
      <c r="T4316" s="5">
        <v>1</v>
      </c>
      <c r="U4316" s="5" t="s">
        <v>375</v>
      </c>
      <c r="V4316" s="5" t="s">
        <v>38</v>
      </c>
      <c r="X4316" s="5" t="str">
        <f>+VLOOKUP(C4316,Hoja1!$E$2:$F$125,2,0)</f>
        <v>YALÍ</v>
      </c>
      <c r="Y4316" s="6" t="s">
        <v>16075</v>
      </c>
      <c r="Z4316" s="6">
        <v>205885000305</v>
      </c>
    </row>
    <row r="4317" spans="1:26">
      <c r="A4317" s="5" t="s">
        <v>25</v>
      </c>
      <c r="B4317" s="5">
        <v>5885</v>
      </c>
      <c r="C4317" s="5" t="s">
        <v>9751</v>
      </c>
      <c r="D4317" s="6">
        <v>205885000135</v>
      </c>
      <c r="E4317" s="5" t="s">
        <v>5241</v>
      </c>
      <c r="F4317" s="6">
        <v>205885000135</v>
      </c>
      <c r="G4317" s="5" t="s">
        <v>5242</v>
      </c>
      <c r="H4317" s="5" t="s">
        <v>1061</v>
      </c>
      <c r="I4317" s="5" t="s">
        <v>5243</v>
      </c>
      <c r="J4317" s="5" t="s">
        <v>30</v>
      </c>
      <c r="K4317" s="5" t="s">
        <v>111</v>
      </c>
      <c r="L4317" s="5" t="s">
        <v>112</v>
      </c>
      <c r="M4317" s="5" t="s">
        <v>65</v>
      </c>
      <c r="N4317" s="5" t="s">
        <v>34</v>
      </c>
      <c r="O4317" s="5" t="s">
        <v>113</v>
      </c>
      <c r="P4317" s="5" t="s">
        <v>206</v>
      </c>
      <c r="T4317" s="5">
        <v>1</v>
      </c>
      <c r="U4317" s="5" t="s">
        <v>375</v>
      </c>
      <c r="V4317" s="5" t="s">
        <v>38</v>
      </c>
      <c r="X4317" s="5" t="str">
        <f>+VLOOKUP(C4317,Hoja1!$E$2:$F$125,2,0)</f>
        <v>YALÍ</v>
      </c>
      <c r="Y4317" s="6" t="s">
        <v>16076</v>
      </c>
      <c r="Z4317" s="6">
        <v>205885000135</v>
      </c>
    </row>
    <row r="4318" spans="1:26">
      <c r="A4318" s="5" t="s">
        <v>25</v>
      </c>
      <c r="B4318" s="5">
        <v>5885</v>
      </c>
      <c r="C4318" s="5" t="s">
        <v>9751</v>
      </c>
      <c r="D4318" s="6">
        <v>205885000445</v>
      </c>
      <c r="E4318" s="5" t="s">
        <v>4552</v>
      </c>
      <c r="F4318" s="6">
        <v>205885000445</v>
      </c>
      <c r="G4318" s="5" t="s">
        <v>4553</v>
      </c>
      <c r="H4318" s="5">
        <v>8675656</v>
      </c>
      <c r="I4318" s="5" t="s">
        <v>4554</v>
      </c>
      <c r="J4318" s="5" t="s">
        <v>30</v>
      </c>
      <c r="K4318" s="5" t="s">
        <v>111</v>
      </c>
      <c r="L4318" s="5" t="s">
        <v>112</v>
      </c>
      <c r="M4318" s="5" t="s">
        <v>65</v>
      </c>
      <c r="N4318" s="5" t="s">
        <v>34</v>
      </c>
      <c r="O4318" s="5" t="s">
        <v>113</v>
      </c>
      <c r="P4318" s="5" t="s">
        <v>206</v>
      </c>
      <c r="T4318" s="5">
        <v>1</v>
      </c>
      <c r="U4318" s="5" t="s">
        <v>375</v>
      </c>
      <c r="V4318" s="5" t="s">
        <v>38</v>
      </c>
      <c r="X4318" s="5" t="str">
        <f>+VLOOKUP(C4318,Hoja1!$E$2:$F$125,2,0)</f>
        <v>YALÍ</v>
      </c>
      <c r="Y4318" s="6" t="s">
        <v>16077</v>
      </c>
      <c r="Z4318" s="6">
        <v>205885000445</v>
      </c>
    </row>
    <row r="4319" spans="1:26">
      <c r="A4319" s="5" t="s">
        <v>25</v>
      </c>
      <c r="B4319" s="5">
        <v>5885</v>
      </c>
      <c r="C4319" s="5" t="s">
        <v>9751</v>
      </c>
      <c r="D4319" s="6">
        <v>205885000411</v>
      </c>
      <c r="E4319" s="5" t="s">
        <v>5235</v>
      </c>
      <c r="F4319" s="6">
        <v>205885000411</v>
      </c>
      <c r="G4319" s="5" t="s">
        <v>5236</v>
      </c>
      <c r="H4319" s="5" t="s">
        <v>1061</v>
      </c>
      <c r="I4319" s="5" t="s">
        <v>5237</v>
      </c>
      <c r="J4319" s="5" t="s">
        <v>30</v>
      </c>
      <c r="K4319" s="5" t="s">
        <v>111</v>
      </c>
      <c r="L4319" s="5" t="s">
        <v>112</v>
      </c>
      <c r="M4319" s="5" t="s">
        <v>65</v>
      </c>
      <c r="N4319" s="5" t="s">
        <v>34</v>
      </c>
      <c r="O4319" s="5" t="s">
        <v>113</v>
      </c>
      <c r="P4319" s="5" t="s">
        <v>206</v>
      </c>
      <c r="T4319" s="5">
        <v>1</v>
      </c>
      <c r="U4319" s="5" t="s">
        <v>375</v>
      </c>
      <c r="V4319" s="5" t="s">
        <v>38</v>
      </c>
      <c r="X4319" s="5" t="str">
        <f>+VLOOKUP(C4319,Hoja1!$E$2:$F$125,2,0)</f>
        <v>YALÍ</v>
      </c>
      <c r="Y4319" s="6" t="s">
        <v>16078</v>
      </c>
      <c r="Z4319" s="6">
        <v>205885000411</v>
      </c>
    </row>
    <row r="4320" spans="1:26">
      <c r="A4320" s="5" t="s">
        <v>25</v>
      </c>
      <c r="B4320" s="5">
        <v>5885</v>
      </c>
      <c r="C4320" s="5" t="s">
        <v>9751</v>
      </c>
      <c r="D4320" s="6">
        <v>205885000038</v>
      </c>
      <c r="E4320" s="5" t="s">
        <v>2854</v>
      </c>
      <c r="F4320" s="6">
        <v>205885000038</v>
      </c>
      <c r="G4320" s="5" t="s">
        <v>2855</v>
      </c>
      <c r="H4320" s="5" t="s">
        <v>1061</v>
      </c>
      <c r="I4320" s="5" t="s">
        <v>2856</v>
      </c>
      <c r="J4320" s="5" t="s">
        <v>30</v>
      </c>
      <c r="K4320" s="5" t="s">
        <v>111</v>
      </c>
      <c r="L4320" s="5" t="s">
        <v>112</v>
      </c>
      <c r="M4320" s="5" t="s">
        <v>65</v>
      </c>
      <c r="N4320" s="5" t="s">
        <v>34</v>
      </c>
      <c r="O4320" s="5" t="s">
        <v>113</v>
      </c>
      <c r="P4320" s="5" t="s">
        <v>206</v>
      </c>
      <c r="T4320" s="5">
        <v>1</v>
      </c>
      <c r="U4320" s="5" t="s">
        <v>375</v>
      </c>
      <c r="V4320" s="5" t="s">
        <v>38</v>
      </c>
      <c r="X4320" s="5" t="str">
        <f>+VLOOKUP(C4320,Hoja1!$E$2:$F$125,2,0)</f>
        <v>YALÍ</v>
      </c>
      <c r="Y4320" s="6" t="s">
        <v>16079</v>
      </c>
      <c r="Z4320" s="6">
        <v>205885000038</v>
      </c>
    </row>
    <row r="4321" spans="1:26">
      <c r="A4321" s="5" t="s">
        <v>25</v>
      </c>
      <c r="B4321" s="5">
        <v>5885</v>
      </c>
      <c r="C4321" s="5" t="s">
        <v>9751</v>
      </c>
      <c r="D4321" s="6">
        <v>205885000321</v>
      </c>
      <c r="E4321" s="5" t="s">
        <v>1932</v>
      </c>
      <c r="F4321" s="6">
        <v>205885000321</v>
      </c>
      <c r="G4321" s="5" t="s">
        <v>1933</v>
      </c>
      <c r="H4321" s="5">
        <v>8675656</v>
      </c>
      <c r="I4321" s="5" t="s">
        <v>1934</v>
      </c>
      <c r="J4321" s="5" t="s">
        <v>30</v>
      </c>
      <c r="K4321" s="5" t="s">
        <v>111</v>
      </c>
      <c r="L4321" s="5" t="s">
        <v>112</v>
      </c>
      <c r="M4321" s="5" t="s">
        <v>65</v>
      </c>
      <c r="N4321" s="5" t="s">
        <v>34</v>
      </c>
      <c r="O4321" s="5" t="s">
        <v>113</v>
      </c>
      <c r="P4321" s="5" t="s">
        <v>206</v>
      </c>
      <c r="T4321" s="5">
        <v>1</v>
      </c>
      <c r="U4321" s="5" t="s">
        <v>375</v>
      </c>
      <c r="V4321" s="5" t="s">
        <v>38</v>
      </c>
      <c r="X4321" s="5" t="str">
        <f>+VLOOKUP(C4321,Hoja1!$E$2:$F$125,2,0)</f>
        <v>YALÍ</v>
      </c>
      <c r="Y4321" s="6" t="s">
        <v>16080</v>
      </c>
      <c r="Z4321" s="6">
        <v>205885000321</v>
      </c>
    </row>
    <row r="4322" spans="1:26">
      <c r="A4322" s="5" t="s">
        <v>25</v>
      </c>
      <c r="B4322" s="5">
        <v>5885</v>
      </c>
      <c r="C4322" s="5" t="s">
        <v>9751</v>
      </c>
      <c r="D4322" s="6">
        <v>205885000437</v>
      </c>
      <c r="E4322" s="5" t="s">
        <v>2851</v>
      </c>
      <c r="F4322" s="6">
        <v>205885000437</v>
      </c>
      <c r="G4322" s="5" t="s">
        <v>2852</v>
      </c>
      <c r="H4322" s="5" t="s">
        <v>1061</v>
      </c>
      <c r="I4322" s="5" t="s">
        <v>2853</v>
      </c>
      <c r="J4322" s="5" t="s">
        <v>30</v>
      </c>
      <c r="K4322" s="5" t="s">
        <v>111</v>
      </c>
      <c r="L4322" s="5" t="s">
        <v>112</v>
      </c>
      <c r="M4322" s="5" t="s">
        <v>65</v>
      </c>
      <c r="N4322" s="5" t="s">
        <v>34</v>
      </c>
      <c r="O4322" s="5" t="s">
        <v>113</v>
      </c>
      <c r="P4322" s="5" t="s">
        <v>206</v>
      </c>
      <c r="T4322" s="5">
        <v>1</v>
      </c>
      <c r="U4322" s="5" t="s">
        <v>375</v>
      </c>
      <c r="V4322" s="5" t="s">
        <v>38</v>
      </c>
      <c r="X4322" s="5" t="str">
        <f>+VLOOKUP(C4322,Hoja1!$E$2:$F$125,2,0)</f>
        <v>YALÍ</v>
      </c>
      <c r="Y4322" s="6" t="s">
        <v>16081</v>
      </c>
      <c r="Z4322" s="6">
        <v>205885000437</v>
      </c>
    </row>
    <row r="4323" spans="1:26">
      <c r="A4323" s="5" t="s">
        <v>25</v>
      </c>
      <c r="B4323" s="5">
        <v>5885</v>
      </c>
      <c r="C4323" s="5" t="s">
        <v>9751</v>
      </c>
      <c r="D4323" s="6">
        <v>205885000453</v>
      </c>
      <c r="E4323" s="5" t="s">
        <v>1935</v>
      </c>
      <c r="F4323" s="6">
        <v>205885000453</v>
      </c>
      <c r="G4323" s="5" t="s">
        <v>996</v>
      </c>
      <c r="H4323" s="5" t="s">
        <v>1061</v>
      </c>
      <c r="I4323" s="5" t="s">
        <v>1936</v>
      </c>
      <c r="J4323" s="5" t="s">
        <v>30</v>
      </c>
      <c r="K4323" s="5" t="s">
        <v>111</v>
      </c>
      <c r="L4323" s="5" t="s">
        <v>112</v>
      </c>
      <c r="M4323" s="5" t="s">
        <v>65</v>
      </c>
      <c r="N4323" s="5" t="s">
        <v>34</v>
      </c>
      <c r="O4323" s="5" t="s">
        <v>113</v>
      </c>
      <c r="P4323" s="5" t="s">
        <v>206</v>
      </c>
      <c r="T4323" s="5">
        <v>1</v>
      </c>
      <c r="U4323" s="5" t="s">
        <v>375</v>
      </c>
      <c r="V4323" s="5" t="s">
        <v>38</v>
      </c>
      <c r="X4323" s="5" t="str">
        <f>+VLOOKUP(C4323,Hoja1!$E$2:$F$125,2,0)</f>
        <v>YALÍ</v>
      </c>
      <c r="Y4323" s="6" t="s">
        <v>16082</v>
      </c>
      <c r="Z4323" s="6">
        <v>205885000453</v>
      </c>
    </row>
    <row r="4324" spans="1:26">
      <c r="A4324" s="5" t="s">
        <v>25</v>
      </c>
      <c r="B4324" s="5">
        <v>5885</v>
      </c>
      <c r="C4324" s="5" t="s">
        <v>9751</v>
      </c>
      <c r="D4324" s="6">
        <v>205885000062</v>
      </c>
      <c r="E4324" s="5" t="s">
        <v>6593</v>
      </c>
      <c r="F4324" s="6">
        <v>205885000062</v>
      </c>
      <c r="G4324" s="5" t="s">
        <v>6594</v>
      </c>
      <c r="H4324" s="5" t="s">
        <v>1061</v>
      </c>
      <c r="I4324" s="5" t="s">
        <v>6595</v>
      </c>
      <c r="J4324" s="5" t="s">
        <v>30</v>
      </c>
      <c r="K4324" s="5" t="s">
        <v>111</v>
      </c>
      <c r="L4324" s="5" t="s">
        <v>112</v>
      </c>
      <c r="M4324" s="5" t="s">
        <v>65</v>
      </c>
      <c r="N4324" s="5" t="s">
        <v>34</v>
      </c>
      <c r="O4324" s="5" t="s">
        <v>113</v>
      </c>
      <c r="P4324" s="5" t="s">
        <v>206</v>
      </c>
      <c r="T4324" s="5">
        <v>1</v>
      </c>
      <c r="U4324" s="5" t="s">
        <v>375</v>
      </c>
      <c r="V4324" s="5" t="s">
        <v>38</v>
      </c>
      <c r="X4324" s="5" t="str">
        <f>+VLOOKUP(C4324,Hoja1!$E$2:$F$125,2,0)</f>
        <v>YALÍ</v>
      </c>
      <c r="Y4324" s="6" t="s">
        <v>16083</v>
      </c>
      <c r="Z4324" s="6">
        <v>205885000062</v>
      </c>
    </row>
    <row r="4325" spans="1:26">
      <c r="A4325" s="5" t="s">
        <v>25</v>
      </c>
      <c r="B4325" s="5">
        <v>5885</v>
      </c>
      <c r="C4325" s="5" t="s">
        <v>9751</v>
      </c>
      <c r="D4325" s="6">
        <v>205885000526</v>
      </c>
      <c r="E4325" s="5" t="s">
        <v>2848</v>
      </c>
      <c r="F4325" s="6">
        <v>205885000526</v>
      </c>
      <c r="G4325" s="5" t="s">
        <v>2849</v>
      </c>
      <c r="H4325" s="5" t="s">
        <v>1061</v>
      </c>
      <c r="I4325" s="5" t="s">
        <v>2850</v>
      </c>
      <c r="J4325" s="5" t="s">
        <v>30</v>
      </c>
      <c r="K4325" s="5" t="s">
        <v>111</v>
      </c>
      <c r="L4325" s="5" t="s">
        <v>112</v>
      </c>
      <c r="M4325" s="5" t="s">
        <v>65</v>
      </c>
      <c r="N4325" s="5" t="s">
        <v>34</v>
      </c>
      <c r="O4325" s="5" t="s">
        <v>113</v>
      </c>
      <c r="P4325" s="5" t="s">
        <v>206</v>
      </c>
      <c r="T4325" s="5">
        <v>1</v>
      </c>
      <c r="U4325" s="5" t="s">
        <v>375</v>
      </c>
      <c r="V4325" s="5" t="s">
        <v>38</v>
      </c>
      <c r="X4325" s="5" t="str">
        <f>+VLOOKUP(C4325,Hoja1!$E$2:$F$125,2,0)</f>
        <v>YALÍ</v>
      </c>
      <c r="Y4325" s="6" t="s">
        <v>16084</v>
      </c>
      <c r="Z4325" s="6">
        <v>205885000526</v>
      </c>
    </row>
    <row r="4326" spans="1:26">
      <c r="A4326" s="5" t="s">
        <v>25</v>
      </c>
      <c r="B4326" s="5">
        <v>5885</v>
      </c>
      <c r="C4326" s="5" t="s">
        <v>9751</v>
      </c>
      <c r="D4326" s="6">
        <v>205885000615</v>
      </c>
      <c r="E4326" s="5" t="s">
        <v>3135</v>
      </c>
      <c r="F4326" s="6">
        <v>205885000615</v>
      </c>
      <c r="G4326" s="5" t="s">
        <v>3322</v>
      </c>
      <c r="H4326" s="5">
        <v>8675656</v>
      </c>
      <c r="I4326" s="5" t="s">
        <v>5240</v>
      </c>
      <c r="J4326" s="5" t="s">
        <v>30</v>
      </c>
      <c r="K4326" s="5" t="s">
        <v>111</v>
      </c>
      <c r="L4326" s="5" t="s">
        <v>112</v>
      </c>
      <c r="M4326" s="5" t="s">
        <v>65</v>
      </c>
      <c r="N4326" s="5" t="s">
        <v>34</v>
      </c>
      <c r="O4326" s="5" t="s">
        <v>113</v>
      </c>
      <c r="P4326" s="5" t="s">
        <v>206</v>
      </c>
      <c r="T4326" s="5">
        <v>1</v>
      </c>
      <c r="U4326" s="5" t="s">
        <v>375</v>
      </c>
      <c r="V4326" s="5" t="s">
        <v>38</v>
      </c>
      <c r="X4326" s="5" t="str">
        <f>+VLOOKUP(C4326,Hoja1!$E$2:$F$125,2,0)</f>
        <v>YALÍ</v>
      </c>
      <c r="Y4326" s="6" t="s">
        <v>16085</v>
      </c>
      <c r="Z4326" s="6">
        <v>205885000615</v>
      </c>
    </row>
    <row r="4327" spans="1:26">
      <c r="A4327" s="5" t="s">
        <v>25</v>
      </c>
      <c r="B4327" s="5">
        <v>5885</v>
      </c>
      <c r="C4327" s="5" t="s">
        <v>9751</v>
      </c>
      <c r="D4327" s="6">
        <v>205885000267</v>
      </c>
      <c r="E4327" s="5" t="s">
        <v>1938</v>
      </c>
      <c r="F4327" s="6">
        <v>205885000267</v>
      </c>
      <c r="G4327" s="5" t="s">
        <v>1939</v>
      </c>
      <c r="H4327" s="5" t="s">
        <v>1061</v>
      </c>
      <c r="I4327" s="5" t="s">
        <v>1940</v>
      </c>
      <c r="J4327" s="5" t="s">
        <v>30</v>
      </c>
      <c r="K4327" s="5" t="s">
        <v>111</v>
      </c>
      <c r="L4327" s="5" t="s">
        <v>112</v>
      </c>
      <c r="M4327" s="5" t="s">
        <v>65</v>
      </c>
      <c r="N4327" s="5" t="s">
        <v>34</v>
      </c>
      <c r="O4327" s="5" t="s">
        <v>113</v>
      </c>
      <c r="P4327" s="5" t="s">
        <v>206</v>
      </c>
      <c r="T4327" s="5">
        <v>1</v>
      </c>
      <c r="U4327" s="5" t="s">
        <v>375</v>
      </c>
      <c r="V4327" s="5" t="s">
        <v>38</v>
      </c>
      <c r="X4327" s="5" t="str">
        <f>+VLOOKUP(C4327,Hoja1!$E$2:$F$125,2,0)</f>
        <v>YALÍ</v>
      </c>
      <c r="Y4327" s="6" t="s">
        <v>16086</v>
      </c>
      <c r="Z4327" s="6">
        <v>205885000267</v>
      </c>
    </row>
    <row r="4328" spans="1:26">
      <c r="A4328" s="5" t="s">
        <v>25</v>
      </c>
      <c r="B4328" s="5">
        <v>5885</v>
      </c>
      <c r="C4328" s="5" t="s">
        <v>9751</v>
      </c>
      <c r="D4328" s="6">
        <v>205885000143</v>
      </c>
      <c r="E4328" s="5" t="s">
        <v>2118</v>
      </c>
      <c r="F4328" s="6">
        <v>205885000143</v>
      </c>
      <c r="G4328" s="5" t="s">
        <v>5971</v>
      </c>
      <c r="H4328" s="5">
        <v>8675656</v>
      </c>
      <c r="I4328" s="5" t="s">
        <v>5972</v>
      </c>
      <c r="J4328" s="5" t="s">
        <v>30</v>
      </c>
      <c r="K4328" s="5" t="s">
        <v>111</v>
      </c>
      <c r="L4328" s="5" t="s">
        <v>112</v>
      </c>
      <c r="M4328" s="5" t="s">
        <v>65</v>
      </c>
      <c r="N4328" s="5" t="s">
        <v>34</v>
      </c>
      <c r="O4328" s="5" t="s">
        <v>113</v>
      </c>
      <c r="P4328" s="5" t="s">
        <v>206</v>
      </c>
      <c r="T4328" s="5">
        <v>1</v>
      </c>
      <c r="U4328" s="5" t="s">
        <v>375</v>
      </c>
      <c r="V4328" s="5" t="s">
        <v>38</v>
      </c>
      <c r="X4328" s="5" t="str">
        <f>+VLOOKUP(C4328,Hoja1!$E$2:$F$125,2,0)</f>
        <v>YALÍ</v>
      </c>
      <c r="Y4328" s="6" t="s">
        <v>16087</v>
      </c>
      <c r="Z4328" s="6">
        <v>205885000143</v>
      </c>
    </row>
    <row r="4329" spans="1:26">
      <c r="A4329" s="5" t="s">
        <v>25</v>
      </c>
      <c r="B4329" s="5">
        <v>5885</v>
      </c>
      <c r="C4329" s="5" t="s">
        <v>9751</v>
      </c>
      <c r="D4329" s="6">
        <v>205885000542</v>
      </c>
      <c r="E4329" s="5" t="s">
        <v>18424</v>
      </c>
      <c r="F4329" s="6">
        <v>205885000542</v>
      </c>
      <c r="G4329" s="5" t="s">
        <v>5238</v>
      </c>
      <c r="H4329" s="5" t="s">
        <v>1061</v>
      </c>
      <c r="I4329" s="5" t="s">
        <v>238</v>
      </c>
      <c r="J4329" s="5" t="s">
        <v>30</v>
      </c>
      <c r="K4329" s="5" t="s">
        <v>111</v>
      </c>
      <c r="L4329" s="5" t="s">
        <v>112</v>
      </c>
      <c r="M4329" s="5" t="s">
        <v>65</v>
      </c>
      <c r="N4329" s="5" t="s">
        <v>34</v>
      </c>
      <c r="O4329" s="5" t="s">
        <v>113</v>
      </c>
      <c r="P4329" s="5" t="s">
        <v>206</v>
      </c>
      <c r="T4329" s="5">
        <v>1</v>
      </c>
      <c r="U4329" s="5" t="s">
        <v>375</v>
      </c>
      <c r="V4329" s="5" t="s">
        <v>38</v>
      </c>
      <c r="X4329" s="5" t="str">
        <f>+VLOOKUP(C4329,Hoja1!$E$2:$F$125,2,0)</f>
        <v>YALÍ</v>
      </c>
      <c r="Y4329" s="6" t="s">
        <v>19113</v>
      </c>
      <c r="Z4329" s="6">
        <v>205885000542</v>
      </c>
    </row>
    <row r="4330" spans="1:26">
      <c r="A4330" s="5" t="s">
        <v>25</v>
      </c>
      <c r="B4330" s="5">
        <v>5885</v>
      </c>
      <c r="C4330" s="5" t="s">
        <v>9751</v>
      </c>
      <c r="D4330" s="6">
        <v>205885000500</v>
      </c>
      <c r="E4330" s="5" t="s">
        <v>1056</v>
      </c>
      <c r="F4330" s="6">
        <v>205885000500</v>
      </c>
      <c r="G4330" s="5" t="s">
        <v>1057</v>
      </c>
      <c r="H4330" s="5">
        <v>8675656</v>
      </c>
      <c r="I4330" s="5" t="s">
        <v>1058</v>
      </c>
      <c r="J4330" s="5" t="s">
        <v>30</v>
      </c>
      <c r="K4330" s="5" t="s">
        <v>111</v>
      </c>
      <c r="L4330" s="5" t="s">
        <v>112</v>
      </c>
      <c r="M4330" s="5" t="s">
        <v>65</v>
      </c>
      <c r="N4330" s="5" t="s">
        <v>34</v>
      </c>
      <c r="O4330" s="5" t="s">
        <v>113</v>
      </c>
      <c r="P4330" s="5" t="s">
        <v>206</v>
      </c>
      <c r="T4330" s="5">
        <v>1</v>
      </c>
      <c r="U4330" s="5" t="s">
        <v>375</v>
      </c>
      <c r="V4330" s="5" t="s">
        <v>38</v>
      </c>
      <c r="X4330" s="5" t="str">
        <f>+VLOOKUP(C4330,Hoja1!$E$2:$F$125,2,0)</f>
        <v>YALÍ</v>
      </c>
      <c r="Y4330" s="6" t="s">
        <v>16088</v>
      </c>
      <c r="Z4330" s="6">
        <v>205885000500</v>
      </c>
    </row>
    <row r="4331" spans="1:26">
      <c r="A4331" s="5" t="s">
        <v>25</v>
      </c>
      <c r="B4331" s="5">
        <v>5885</v>
      </c>
      <c r="C4331" s="5" t="s">
        <v>9751</v>
      </c>
      <c r="D4331" s="6">
        <v>205885000551</v>
      </c>
      <c r="E4331" s="5" t="s">
        <v>1677</v>
      </c>
      <c r="F4331" s="6">
        <v>205885000551</v>
      </c>
      <c r="G4331" s="5" t="s">
        <v>1678</v>
      </c>
      <c r="H4331" s="5" t="s">
        <v>1061</v>
      </c>
      <c r="I4331" s="5" t="s">
        <v>1937</v>
      </c>
      <c r="J4331" s="5" t="s">
        <v>30</v>
      </c>
      <c r="K4331" s="5" t="s">
        <v>111</v>
      </c>
      <c r="L4331" s="5" t="s">
        <v>112</v>
      </c>
      <c r="M4331" s="5" t="s">
        <v>65</v>
      </c>
      <c r="N4331" s="5" t="s">
        <v>34</v>
      </c>
      <c r="O4331" s="5" t="s">
        <v>113</v>
      </c>
      <c r="P4331" s="5" t="s">
        <v>206</v>
      </c>
      <c r="T4331" s="5">
        <v>1</v>
      </c>
      <c r="U4331" s="5" t="s">
        <v>375</v>
      </c>
      <c r="V4331" s="5" t="s">
        <v>38</v>
      </c>
      <c r="X4331" s="5" t="str">
        <f>+VLOOKUP(C4331,Hoja1!$E$2:$F$125,2,0)</f>
        <v>YALÍ</v>
      </c>
      <c r="Y4331" s="6" t="s">
        <v>16089</v>
      </c>
      <c r="Z4331" s="6">
        <v>205885000551</v>
      </c>
    </row>
    <row r="4332" spans="1:26">
      <c r="A4332" s="5" t="s">
        <v>25</v>
      </c>
      <c r="B4332" s="5">
        <v>5885</v>
      </c>
      <c r="C4332" s="5" t="s">
        <v>9751</v>
      </c>
      <c r="D4332" s="6">
        <v>205885000470</v>
      </c>
      <c r="E4332" s="5" t="s">
        <v>1059</v>
      </c>
      <c r="F4332" s="6">
        <v>205885000470</v>
      </c>
      <c r="G4332" s="5" t="s">
        <v>1060</v>
      </c>
      <c r="H4332" s="5" t="s">
        <v>1061</v>
      </c>
      <c r="I4332" s="5" t="s">
        <v>1062</v>
      </c>
      <c r="J4332" s="5" t="s">
        <v>30</v>
      </c>
      <c r="K4332" s="5" t="s">
        <v>111</v>
      </c>
      <c r="L4332" s="5" t="s">
        <v>112</v>
      </c>
      <c r="M4332" s="5" t="s">
        <v>65</v>
      </c>
      <c r="N4332" s="5" t="s">
        <v>34</v>
      </c>
      <c r="O4332" s="5" t="s">
        <v>113</v>
      </c>
      <c r="P4332" s="5" t="s">
        <v>206</v>
      </c>
      <c r="T4332" s="5">
        <v>1</v>
      </c>
      <c r="U4332" s="5" t="s">
        <v>375</v>
      </c>
      <c r="V4332" s="5" t="s">
        <v>38</v>
      </c>
      <c r="X4332" s="5" t="str">
        <f>+VLOOKUP(C4332,Hoja1!$E$2:$F$125,2,0)</f>
        <v>YALÍ</v>
      </c>
      <c r="Y4332" s="6" t="s">
        <v>16090</v>
      </c>
      <c r="Z4332" s="6">
        <v>205885000470</v>
      </c>
    </row>
    <row r="4333" spans="1:26">
      <c r="A4333" s="5" t="s">
        <v>25</v>
      </c>
      <c r="B4333" s="5">
        <v>5885</v>
      </c>
      <c r="C4333" s="5" t="s">
        <v>9751</v>
      </c>
      <c r="D4333" s="6">
        <v>205885000178</v>
      </c>
      <c r="E4333" s="5" t="s">
        <v>5247</v>
      </c>
      <c r="F4333" s="6">
        <v>205885000178</v>
      </c>
      <c r="G4333" s="5" t="s">
        <v>5248</v>
      </c>
      <c r="H4333" s="5" t="s">
        <v>1061</v>
      </c>
      <c r="I4333" s="5" t="s">
        <v>5249</v>
      </c>
      <c r="J4333" s="5" t="s">
        <v>30</v>
      </c>
      <c r="K4333" s="5" t="s">
        <v>111</v>
      </c>
      <c r="L4333" s="5" t="s">
        <v>112</v>
      </c>
      <c r="M4333" s="5" t="s">
        <v>65</v>
      </c>
      <c r="N4333" s="5" t="s">
        <v>34</v>
      </c>
      <c r="O4333" s="5" t="s">
        <v>113</v>
      </c>
      <c r="P4333" s="5" t="s">
        <v>206</v>
      </c>
      <c r="T4333" s="5">
        <v>1</v>
      </c>
      <c r="U4333" s="5" t="s">
        <v>375</v>
      </c>
      <c r="V4333" s="5" t="s">
        <v>38</v>
      </c>
      <c r="X4333" s="5" t="str">
        <f>+VLOOKUP(C4333,Hoja1!$E$2:$F$125,2,0)</f>
        <v>YALÍ</v>
      </c>
      <c r="Y4333" s="6" t="s">
        <v>16091</v>
      </c>
      <c r="Z4333" s="6">
        <v>205885000178</v>
      </c>
    </row>
    <row r="4334" spans="1:26">
      <c r="A4334" s="5" t="s">
        <v>25</v>
      </c>
      <c r="B4334" s="5">
        <v>5885</v>
      </c>
      <c r="C4334" s="5" t="s">
        <v>9751</v>
      </c>
      <c r="D4334" s="6">
        <v>205885000534</v>
      </c>
      <c r="E4334" s="5" t="s">
        <v>6596</v>
      </c>
      <c r="F4334" s="6">
        <v>205885000534</v>
      </c>
      <c r="G4334" s="5" t="s">
        <v>6597</v>
      </c>
      <c r="H4334" s="5" t="s">
        <v>1061</v>
      </c>
      <c r="I4334" s="5" t="s">
        <v>6598</v>
      </c>
      <c r="J4334" s="5" t="s">
        <v>30</v>
      </c>
      <c r="K4334" s="5" t="s">
        <v>111</v>
      </c>
      <c r="L4334" s="5" t="s">
        <v>112</v>
      </c>
      <c r="M4334" s="5" t="s">
        <v>65</v>
      </c>
      <c r="N4334" s="5" t="s">
        <v>34</v>
      </c>
      <c r="O4334" s="5" t="s">
        <v>113</v>
      </c>
      <c r="P4334" s="5" t="s">
        <v>206</v>
      </c>
      <c r="T4334" s="5">
        <v>1</v>
      </c>
      <c r="U4334" s="5" t="s">
        <v>375</v>
      </c>
      <c r="V4334" s="5" t="s">
        <v>38</v>
      </c>
      <c r="X4334" s="5" t="str">
        <f>+VLOOKUP(C4334,Hoja1!$E$2:$F$125,2,0)</f>
        <v>YALÍ</v>
      </c>
      <c r="Y4334" s="6" t="s">
        <v>16092</v>
      </c>
      <c r="Z4334" s="6">
        <v>205885000534</v>
      </c>
    </row>
    <row r="4335" spans="1:26">
      <c r="A4335" s="5" t="s">
        <v>25</v>
      </c>
      <c r="B4335" s="5">
        <v>5885</v>
      </c>
      <c r="C4335" s="5" t="s">
        <v>9751</v>
      </c>
      <c r="D4335" s="6">
        <v>205885000313</v>
      </c>
      <c r="E4335" s="5" t="s">
        <v>2857</v>
      </c>
      <c r="F4335" s="6">
        <v>205885000313</v>
      </c>
      <c r="G4335" s="5" t="s">
        <v>2858</v>
      </c>
      <c r="H4335" s="5" t="s">
        <v>1061</v>
      </c>
      <c r="I4335" s="5" t="s">
        <v>2859</v>
      </c>
      <c r="J4335" s="5" t="s">
        <v>30</v>
      </c>
      <c r="K4335" s="5" t="s">
        <v>111</v>
      </c>
      <c r="L4335" s="5" t="s">
        <v>112</v>
      </c>
      <c r="M4335" s="5" t="s">
        <v>65</v>
      </c>
      <c r="N4335" s="5" t="s">
        <v>34</v>
      </c>
      <c r="O4335" s="5" t="s">
        <v>113</v>
      </c>
      <c r="P4335" s="5" t="s">
        <v>206</v>
      </c>
      <c r="T4335" s="5">
        <v>1</v>
      </c>
      <c r="U4335" s="5" t="s">
        <v>375</v>
      </c>
      <c r="V4335" s="5" t="s">
        <v>38</v>
      </c>
      <c r="X4335" s="5" t="str">
        <f>+VLOOKUP(C4335,Hoja1!$E$2:$F$125,2,0)</f>
        <v>YALÍ</v>
      </c>
      <c r="Y4335" s="6" t="s">
        <v>16093</v>
      </c>
      <c r="Z4335" s="6">
        <v>205885000313</v>
      </c>
    </row>
    <row r="4336" spans="1:26">
      <c r="A4336" s="5" t="s">
        <v>25</v>
      </c>
      <c r="B4336" s="5">
        <v>5885</v>
      </c>
      <c r="C4336" s="5" t="s">
        <v>9751</v>
      </c>
      <c r="D4336" s="6">
        <v>205885000186</v>
      </c>
      <c r="E4336" s="5" t="s">
        <v>2377</v>
      </c>
      <c r="F4336" s="6">
        <v>205885000186</v>
      </c>
      <c r="G4336" s="5" t="s">
        <v>1469</v>
      </c>
      <c r="H4336" s="5" t="s">
        <v>1061</v>
      </c>
      <c r="I4336" s="5" t="s">
        <v>5970</v>
      </c>
      <c r="J4336" s="5" t="s">
        <v>30</v>
      </c>
      <c r="K4336" s="5" t="s">
        <v>111</v>
      </c>
      <c r="L4336" s="5" t="s">
        <v>112</v>
      </c>
      <c r="M4336" s="5" t="s">
        <v>65</v>
      </c>
      <c r="N4336" s="5" t="s">
        <v>34</v>
      </c>
      <c r="O4336" s="5" t="s">
        <v>113</v>
      </c>
      <c r="P4336" s="5" t="s">
        <v>206</v>
      </c>
      <c r="T4336" s="5">
        <v>1</v>
      </c>
      <c r="U4336" s="5" t="s">
        <v>375</v>
      </c>
      <c r="V4336" s="5" t="s">
        <v>38</v>
      </c>
      <c r="X4336" s="5" t="str">
        <f>+VLOOKUP(C4336,Hoja1!$E$2:$F$125,2,0)</f>
        <v>YALÍ</v>
      </c>
      <c r="Y4336" s="6" t="s">
        <v>16094</v>
      </c>
      <c r="Z4336" s="6">
        <v>205885000186</v>
      </c>
    </row>
    <row r="4337" spans="1:26">
      <c r="A4337" s="5" t="s">
        <v>25</v>
      </c>
      <c r="B4337" s="5">
        <v>5885</v>
      </c>
      <c r="C4337" s="5" t="s">
        <v>9751</v>
      </c>
      <c r="D4337" s="6">
        <v>205885000194</v>
      </c>
      <c r="E4337" s="5" t="s">
        <v>18422</v>
      </c>
      <c r="F4337" s="6">
        <v>205885000194</v>
      </c>
      <c r="G4337" s="5" t="s">
        <v>304</v>
      </c>
      <c r="H4337" s="5" t="s">
        <v>1061</v>
      </c>
      <c r="I4337" s="5" t="s">
        <v>18423</v>
      </c>
      <c r="J4337" s="5" t="s">
        <v>30</v>
      </c>
      <c r="K4337" s="5" t="s">
        <v>111</v>
      </c>
      <c r="L4337" s="5" t="s">
        <v>112</v>
      </c>
      <c r="T4337" s="5">
        <v>1</v>
      </c>
      <c r="U4337" s="5" t="s">
        <v>16285</v>
      </c>
      <c r="V4337" s="5" t="s">
        <v>38</v>
      </c>
      <c r="X4337" s="5" t="str">
        <f>+VLOOKUP(C4337,Hoja1!$E$2:$F$125,2,0)</f>
        <v>YALÍ</v>
      </c>
      <c r="Y4337" s="6" t="s">
        <v>19112</v>
      </c>
      <c r="Z4337" s="6">
        <v>205885000194</v>
      </c>
    </row>
    <row r="4338" spans="1:26">
      <c r="A4338" s="5" t="s">
        <v>25</v>
      </c>
      <c r="B4338" s="5">
        <v>5885</v>
      </c>
      <c r="C4338" s="5" t="s">
        <v>9751</v>
      </c>
      <c r="D4338" s="6">
        <v>205885000518</v>
      </c>
      <c r="E4338" s="5" t="s">
        <v>5964</v>
      </c>
      <c r="F4338" s="6">
        <v>205885000518</v>
      </c>
      <c r="G4338" s="5" t="s">
        <v>5965</v>
      </c>
      <c r="H4338" s="5" t="s">
        <v>1061</v>
      </c>
      <c r="I4338" s="5" t="s">
        <v>5966</v>
      </c>
      <c r="J4338" s="5" t="s">
        <v>30</v>
      </c>
      <c r="K4338" s="5" t="s">
        <v>111</v>
      </c>
      <c r="L4338" s="5" t="s">
        <v>112</v>
      </c>
      <c r="M4338" s="5" t="s">
        <v>65</v>
      </c>
      <c r="N4338" s="5" t="s">
        <v>34</v>
      </c>
      <c r="O4338" s="5" t="s">
        <v>113</v>
      </c>
      <c r="P4338" s="5" t="s">
        <v>206</v>
      </c>
      <c r="T4338" s="5">
        <v>1</v>
      </c>
      <c r="U4338" s="5" t="s">
        <v>375</v>
      </c>
      <c r="V4338" s="5" t="s">
        <v>38</v>
      </c>
      <c r="X4338" s="5" t="str">
        <f>+VLOOKUP(C4338,Hoja1!$E$2:$F$125,2,0)</f>
        <v>YALÍ</v>
      </c>
      <c r="Y4338" s="6" t="s">
        <v>16095</v>
      </c>
      <c r="Z4338" s="6">
        <v>205885000518</v>
      </c>
    </row>
    <row r="4339" spans="1:26">
      <c r="A4339" s="5" t="s">
        <v>25</v>
      </c>
      <c r="B4339" s="5">
        <v>5887</v>
      </c>
      <c r="C4339" s="5" t="s">
        <v>494</v>
      </c>
      <c r="D4339" s="6">
        <v>305887002111</v>
      </c>
      <c r="E4339" s="5" t="s">
        <v>371</v>
      </c>
      <c r="F4339" s="6">
        <v>305887002111</v>
      </c>
      <c r="G4339" s="5" t="s">
        <v>18428</v>
      </c>
      <c r="H4339" s="5" t="s">
        <v>18429</v>
      </c>
      <c r="I4339" s="5" t="s">
        <v>16346</v>
      </c>
      <c r="J4339" s="5" t="s">
        <v>30</v>
      </c>
      <c r="K4339" s="5" t="s">
        <v>31</v>
      </c>
      <c r="L4339" s="5" t="s">
        <v>32</v>
      </c>
      <c r="M4339" s="5" t="s">
        <v>43</v>
      </c>
      <c r="N4339" s="5" t="s">
        <v>44</v>
      </c>
      <c r="O4339" s="5" t="s">
        <v>45</v>
      </c>
      <c r="P4339" s="5" t="s">
        <v>46</v>
      </c>
      <c r="S4339" s="5" t="s">
        <v>384</v>
      </c>
      <c r="T4339" s="5">
        <v>1</v>
      </c>
      <c r="U4339" s="5" t="s">
        <v>375</v>
      </c>
      <c r="V4339" s="5" t="s">
        <v>38</v>
      </c>
      <c r="W4339" s="5" t="s">
        <v>16347</v>
      </c>
      <c r="X4339" s="5" t="str">
        <f>+VLOOKUP(C4339,Hoja1!$E$2:$F$125,2,0)</f>
        <v>YARUMAL</v>
      </c>
      <c r="Y4339" s="6" t="s">
        <v>19122</v>
      </c>
      <c r="Z4339" s="6">
        <v>305887002111</v>
      </c>
    </row>
    <row r="4340" spans="1:26">
      <c r="A4340" s="5" t="s">
        <v>25</v>
      </c>
      <c r="B4340" s="5">
        <v>5887</v>
      </c>
      <c r="C4340" s="5" t="s">
        <v>494</v>
      </c>
      <c r="D4340" s="6">
        <v>105887000600</v>
      </c>
      <c r="E4340" s="5" t="s">
        <v>7605</v>
      </c>
      <c r="F4340" s="6">
        <v>105887000600</v>
      </c>
      <c r="G4340" s="5" t="s">
        <v>7606</v>
      </c>
      <c r="H4340" s="5" t="s">
        <v>7607</v>
      </c>
      <c r="I4340" s="5" t="s">
        <v>7608</v>
      </c>
      <c r="J4340" s="5" t="s">
        <v>347</v>
      </c>
      <c r="K4340" s="5" t="s">
        <v>111</v>
      </c>
      <c r="L4340" s="5" t="s">
        <v>32</v>
      </c>
      <c r="M4340" s="5" t="s">
        <v>466</v>
      </c>
      <c r="N4340" s="5" t="s">
        <v>348</v>
      </c>
      <c r="O4340" s="5" t="s">
        <v>7481</v>
      </c>
      <c r="P4340" s="5" t="s">
        <v>18431</v>
      </c>
      <c r="T4340" s="5">
        <v>6</v>
      </c>
      <c r="U4340" s="5" t="s">
        <v>375</v>
      </c>
      <c r="V4340" s="5" t="s">
        <v>38</v>
      </c>
      <c r="W4340" s="5" t="s">
        <v>13387</v>
      </c>
      <c r="X4340" s="5" t="str">
        <f>+VLOOKUP(C4340,Hoja1!$E$2:$F$125,2,0)</f>
        <v>YARUMAL</v>
      </c>
      <c r="Y4340" s="6" t="s">
        <v>16096</v>
      </c>
      <c r="Z4340" s="6">
        <v>105887000600</v>
      </c>
    </row>
    <row r="4341" spans="1:26">
      <c r="A4341" s="5" t="s">
        <v>25</v>
      </c>
      <c r="B4341" s="5">
        <v>5887</v>
      </c>
      <c r="C4341" s="5" t="s">
        <v>494</v>
      </c>
      <c r="D4341" s="6">
        <v>205887000591</v>
      </c>
      <c r="E4341" s="5" t="s">
        <v>8438</v>
      </c>
      <c r="F4341" s="6">
        <v>205887000591</v>
      </c>
      <c r="G4341" s="5" t="s">
        <v>3018</v>
      </c>
      <c r="H4341" s="5">
        <v>8640170</v>
      </c>
      <c r="I4341" s="5" t="s">
        <v>13398</v>
      </c>
      <c r="J4341" s="5" t="s">
        <v>347</v>
      </c>
      <c r="K4341" s="5" t="s">
        <v>111</v>
      </c>
      <c r="L4341" s="5" t="s">
        <v>112</v>
      </c>
      <c r="M4341" s="5" t="s">
        <v>65</v>
      </c>
      <c r="N4341" s="5" t="s">
        <v>367</v>
      </c>
      <c r="O4341" s="5" t="s">
        <v>368</v>
      </c>
      <c r="P4341" s="5" t="s">
        <v>7546</v>
      </c>
      <c r="T4341" s="5">
        <v>1</v>
      </c>
      <c r="U4341" s="5" t="s">
        <v>375</v>
      </c>
      <c r="V4341" s="5" t="s">
        <v>38</v>
      </c>
      <c r="X4341" s="5" t="str">
        <f>+VLOOKUP(C4341,Hoja1!$E$2:$F$125,2,0)</f>
        <v>YARUMAL</v>
      </c>
      <c r="Y4341" s="6" t="s">
        <v>16097</v>
      </c>
      <c r="Z4341" s="6">
        <v>205887000591</v>
      </c>
    </row>
    <row r="4342" spans="1:26">
      <c r="A4342" s="5" t="s">
        <v>25</v>
      </c>
      <c r="B4342" s="5">
        <v>5887</v>
      </c>
      <c r="C4342" s="5" t="s">
        <v>494</v>
      </c>
      <c r="D4342" s="6">
        <v>205887001201</v>
      </c>
      <c r="E4342" s="5" t="s">
        <v>8443</v>
      </c>
      <c r="F4342" s="6">
        <v>205887001201</v>
      </c>
      <c r="G4342" s="5" t="s">
        <v>8444</v>
      </c>
      <c r="H4342" s="5">
        <v>8537712</v>
      </c>
      <c r="I4342" s="5" t="s">
        <v>18427</v>
      </c>
      <c r="J4342" s="5" t="s">
        <v>347</v>
      </c>
      <c r="K4342" s="5" t="s">
        <v>111</v>
      </c>
      <c r="L4342" s="5" t="s">
        <v>112</v>
      </c>
      <c r="M4342" s="5" t="s">
        <v>772</v>
      </c>
      <c r="N4342" s="5" t="s">
        <v>348</v>
      </c>
      <c r="O4342" s="5" t="s">
        <v>7626</v>
      </c>
      <c r="P4342" s="5" t="s">
        <v>11319</v>
      </c>
      <c r="T4342" s="5">
        <v>2</v>
      </c>
      <c r="U4342" s="5" t="s">
        <v>375</v>
      </c>
      <c r="V4342" s="5" t="s">
        <v>38</v>
      </c>
      <c r="X4342" s="5" t="str">
        <f>+VLOOKUP(C4342,Hoja1!$E$2:$F$125,2,0)</f>
        <v>YARUMAL</v>
      </c>
      <c r="Y4342" s="6" t="s">
        <v>16098</v>
      </c>
      <c r="Z4342" s="6">
        <v>205887001201</v>
      </c>
    </row>
    <row r="4343" spans="1:26">
      <c r="A4343" s="5" t="s">
        <v>25</v>
      </c>
      <c r="B4343" s="5">
        <v>5887</v>
      </c>
      <c r="C4343" s="5" t="s">
        <v>494</v>
      </c>
      <c r="D4343" s="6">
        <v>205887001678</v>
      </c>
      <c r="E4343" s="5" t="s">
        <v>8434</v>
      </c>
      <c r="F4343" s="6">
        <v>205887001678</v>
      </c>
      <c r="G4343" s="5" t="s">
        <v>8435</v>
      </c>
      <c r="H4343" s="5" t="s">
        <v>8436</v>
      </c>
      <c r="I4343" s="5" t="s">
        <v>18432</v>
      </c>
      <c r="J4343" s="5" t="s">
        <v>347</v>
      </c>
      <c r="K4343" s="5" t="s">
        <v>111</v>
      </c>
      <c r="L4343" s="5" t="s">
        <v>112</v>
      </c>
      <c r="M4343" s="5" t="s">
        <v>378</v>
      </c>
      <c r="N4343" s="5" t="s">
        <v>348</v>
      </c>
      <c r="O4343" s="5" t="s">
        <v>7481</v>
      </c>
      <c r="P4343" s="5" t="s">
        <v>7603</v>
      </c>
      <c r="T4343" s="5">
        <v>1</v>
      </c>
      <c r="U4343" s="5" t="s">
        <v>375</v>
      </c>
      <c r="V4343" s="5" t="s">
        <v>38</v>
      </c>
      <c r="W4343" s="5" t="s">
        <v>8437</v>
      </c>
      <c r="X4343" s="5" t="str">
        <f>+VLOOKUP(C4343,Hoja1!$E$2:$F$125,2,0)</f>
        <v>YARUMAL</v>
      </c>
      <c r="Y4343" s="6" t="s">
        <v>16099</v>
      </c>
      <c r="Z4343" s="6">
        <v>205887001678</v>
      </c>
    </row>
    <row r="4344" spans="1:26">
      <c r="A4344" s="5" t="s">
        <v>25</v>
      </c>
      <c r="B4344" s="5">
        <v>5887</v>
      </c>
      <c r="C4344" s="5" t="s">
        <v>494</v>
      </c>
      <c r="D4344" s="6">
        <v>205887001350</v>
      </c>
      <c r="E4344" s="5" t="s">
        <v>9530</v>
      </c>
      <c r="F4344" s="6">
        <v>205887001350</v>
      </c>
      <c r="G4344" s="5" t="s">
        <v>8440</v>
      </c>
      <c r="H4344" s="5">
        <v>8537712</v>
      </c>
      <c r="I4344" s="5" t="s">
        <v>13402</v>
      </c>
      <c r="J4344" s="5" t="s">
        <v>347</v>
      </c>
      <c r="K4344" s="5" t="s">
        <v>111</v>
      </c>
      <c r="L4344" s="5" t="s">
        <v>112</v>
      </c>
      <c r="M4344" s="5" t="s">
        <v>33</v>
      </c>
      <c r="N4344" s="5" t="s">
        <v>348</v>
      </c>
      <c r="O4344" s="5" t="s">
        <v>359</v>
      </c>
      <c r="P4344" s="5" t="s">
        <v>36</v>
      </c>
      <c r="T4344" s="5">
        <v>1</v>
      </c>
      <c r="U4344" s="5" t="s">
        <v>375</v>
      </c>
      <c r="V4344" s="5" t="s">
        <v>38</v>
      </c>
      <c r="X4344" s="5" t="str">
        <f>+VLOOKUP(C4344,Hoja1!$E$2:$F$125,2,0)</f>
        <v>YARUMAL</v>
      </c>
      <c r="Y4344" s="6" t="s">
        <v>16100</v>
      </c>
      <c r="Z4344" s="6">
        <v>205887001350</v>
      </c>
    </row>
    <row r="4345" spans="1:26">
      <c r="A4345" s="5" t="s">
        <v>25</v>
      </c>
      <c r="B4345" s="5">
        <v>5887</v>
      </c>
      <c r="C4345" s="5" t="s">
        <v>494</v>
      </c>
      <c r="D4345" s="6">
        <v>305887000650</v>
      </c>
      <c r="E4345" s="5" t="s">
        <v>7909</v>
      </c>
      <c r="F4345" s="6">
        <v>305887000650</v>
      </c>
      <c r="G4345" s="5" t="s">
        <v>7910</v>
      </c>
      <c r="H4345" s="5">
        <v>8536515</v>
      </c>
      <c r="I4345" s="5" t="s">
        <v>7911</v>
      </c>
      <c r="J4345" s="5" t="s">
        <v>347</v>
      </c>
      <c r="K4345" s="5" t="s">
        <v>111</v>
      </c>
      <c r="L4345" s="5" t="s">
        <v>32</v>
      </c>
      <c r="M4345" s="5" t="s">
        <v>466</v>
      </c>
      <c r="N4345" s="5" t="s">
        <v>348</v>
      </c>
      <c r="O4345" s="5" t="s">
        <v>7561</v>
      </c>
      <c r="P4345" s="5" t="s">
        <v>7562</v>
      </c>
      <c r="T4345" s="5">
        <v>5</v>
      </c>
      <c r="U4345" s="5" t="s">
        <v>375</v>
      </c>
      <c r="V4345" s="5" t="s">
        <v>38</v>
      </c>
      <c r="W4345" s="5" t="s">
        <v>7912</v>
      </c>
      <c r="X4345" s="5" t="str">
        <f>+VLOOKUP(C4345,Hoja1!$E$2:$F$125,2,0)</f>
        <v>YARUMAL</v>
      </c>
      <c r="Y4345" s="6" t="s">
        <v>16101</v>
      </c>
      <c r="Z4345" s="6">
        <v>305887000650</v>
      </c>
    </row>
    <row r="4346" spans="1:26">
      <c r="A4346" s="5" t="s">
        <v>25</v>
      </c>
      <c r="B4346" s="5">
        <v>5887</v>
      </c>
      <c r="C4346" s="5" t="s">
        <v>494</v>
      </c>
      <c r="D4346" s="6">
        <v>205887001392</v>
      </c>
      <c r="E4346" s="5" t="s">
        <v>8439</v>
      </c>
      <c r="F4346" s="6">
        <v>205887001392</v>
      </c>
      <c r="G4346" s="5" t="s">
        <v>8440</v>
      </c>
      <c r="H4346" s="5" t="s">
        <v>1221</v>
      </c>
      <c r="I4346" s="5" t="s">
        <v>8441</v>
      </c>
      <c r="J4346" s="5" t="s">
        <v>347</v>
      </c>
      <c r="K4346" s="5" t="s">
        <v>111</v>
      </c>
      <c r="L4346" s="5" t="s">
        <v>112</v>
      </c>
      <c r="M4346" s="5" t="s">
        <v>65</v>
      </c>
      <c r="N4346" s="5" t="s">
        <v>348</v>
      </c>
      <c r="O4346" s="5" t="s">
        <v>359</v>
      </c>
      <c r="P4346" s="5" t="s">
        <v>36</v>
      </c>
      <c r="T4346" s="5">
        <v>1</v>
      </c>
      <c r="U4346" s="5" t="s">
        <v>375</v>
      </c>
      <c r="V4346" s="5" t="s">
        <v>38</v>
      </c>
      <c r="W4346" s="5" t="s">
        <v>8442</v>
      </c>
      <c r="X4346" s="5" t="str">
        <f>+VLOOKUP(C4346,Hoja1!$E$2:$F$125,2,0)</f>
        <v>YARUMAL</v>
      </c>
      <c r="Y4346" s="6" t="s">
        <v>16102</v>
      </c>
      <c r="Z4346" s="6">
        <v>205887001392</v>
      </c>
    </row>
    <row r="4347" spans="1:26">
      <c r="A4347" s="5" t="s">
        <v>25</v>
      </c>
      <c r="B4347" s="5">
        <v>5887</v>
      </c>
      <c r="C4347" s="5" t="s">
        <v>494</v>
      </c>
      <c r="D4347" s="6">
        <v>205887001864</v>
      </c>
      <c r="E4347" s="5" t="s">
        <v>18426</v>
      </c>
      <c r="F4347" s="6">
        <v>205887001864</v>
      </c>
      <c r="G4347" s="5" t="s">
        <v>704</v>
      </c>
      <c r="H4347" s="5">
        <v>8871837</v>
      </c>
      <c r="I4347" s="5" t="s">
        <v>705</v>
      </c>
      <c r="J4347" s="5" t="s">
        <v>30</v>
      </c>
      <c r="K4347" s="5" t="s">
        <v>31</v>
      </c>
      <c r="L4347" s="5" t="s">
        <v>32</v>
      </c>
      <c r="M4347" s="5" t="s">
        <v>65</v>
      </c>
      <c r="N4347" s="5" t="s">
        <v>57</v>
      </c>
      <c r="O4347" s="5">
        <v>-3</v>
      </c>
      <c r="P4347" s="5" t="s">
        <v>36</v>
      </c>
      <c r="S4347" s="5" t="s">
        <v>384</v>
      </c>
      <c r="T4347" s="5">
        <v>1</v>
      </c>
      <c r="U4347" s="5" t="s">
        <v>375</v>
      </c>
      <c r="V4347" s="5" t="s">
        <v>38</v>
      </c>
      <c r="X4347" s="5" t="str">
        <f>+VLOOKUP(C4347,Hoja1!$E$2:$F$125,2,0)</f>
        <v>YARUMAL</v>
      </c>
      <c r="Y4347" s="6" t="s">
        <v>19121</v>
      </c>
      <c r="Z4347" s="6">
        <v>205887001864</v>
      </c>
    </row>
    <row r="4348" spans="1:26">
      <c r="A4348" s="5" t="s">
        <v>25</v>
      </c>
      <c r="B4348" s="5">
        <v>5887</v>
      </c>
      <c r="C4348" s="5" t="s">
        <v>494</v>
      </c>
      <c r="D4348" s="6">
        <v>305887000412</v>
      </c>
      <c r="E4348" s="5" t="s">
        <v>18433</v>
      </c>
      <c r="F4348" s="6">
        <v>305887000412</v>
      </c>
      <c r="G4348" s="5" t="s">
        <v>7353</v>
      </c>
      <c r="H4348" s="5">
        <v>8539625</v>
      </c>
      <c r="I4348" s="5" t="s">
        <v>7354</v>
      </c>
      <c r="J4348" s="5" t="s">
        <v>347</v>
      </c>
      <c r="K4348" s="5" t="s">
        <v>31</v>
      </c>
      <c r="L4348" s="5" t="s">
        <v>32</v>
      </c>
      <c r="M4348" s="5" t="s">
        <v>65</v>
      </c>
      <c r="N4348" s="5" t="s">
        <v>348</v>
      </c>
      <c r="O4348" s="5" t="s">
        <v>7355</v>
      </c>
      <c r="P4348" s="5" t="s">
        <v>36</v>
      </c>
      <c r="S4348" s="5" t="s">
        <v>384</v>
      </c>
      <c r="T4348" s="5">
        <v>1</v>
      </c>
      <c r="U4348" s="5" t="s">
        <v>375</v>
      </c>
      <c r="V4348" s="5" t="s">
        <v>38</v>
      </c>
      <c r="W4348" s="5" t="s">
        <v>18434</v>
      </c>
      <c r="X4348" s="5" t="str">
        <f>+VLOOKUP(C4348,Hoja1!$E$2:$F$125,2,0)</f>
        <v>YARUMAL</v>
      </c>
      <c r="Y4348" s="6" t="s">
        <v>19120</v>
      </c>
      <c r="Z4348" s="6">
        <v>305887000412</v>
      </c>
    </row>
    <row r="4349" spans="1:26">
      <c r="A4349" s="5" t="s">
        <v>25</v>
      </c>
      <c r="B4349" s="5">
        <v>5887</v>
      </c>
      <c r="C4349" s="5" t="s">
        <v>494</v>
      </c>
      <c r="D4349" s="6">
        <v>305887002117</v>
      </c>
      <c r="E4349" s="5" t="s">
        <v>17111</v>
      </c>
      <c r="F4349" s="6">
        <v>305887002117</v>
      </c>
      <c r="G4349" s="5" t="s">
        <v>496</v>
      </c>
      <c r="H4349" s="5" t="s">
        <v>497</v>
      </c>
      <c r="I4349" s="5" t="s">
        <v>498</v>
      </c>
      <c r="J4349" s="5" t="s">
        <v>30</v>
      </c>
      <c r="K4349" s="5" t="s">
        <v>31</v>
      </c>
      <c r="L4349" s="5" t="s">
        <v>32</v>
      </c>
      <c r="M4349" s="5" t="s">
        <v>33</v>
      </c>
      <c r="N4349" s="5" t="s">
        <v>57</v>
      </c>
      <c r="O4349" s="5">
        <v>-3</v>
      </c>
      <c r="P4349" s="5" t="s">
        <v>36</v>
      </c>
      <c r="S4349" s="5" t="s">
        <v>384</v>
      </c>
      <c r="T4349" s="5">
        <v>1</v>
      </c>
      <c r="U4349" s="5" t="s">
        <v>375</v>
      </c>
      <c r="V4349" s="5" t="s">
        <v>38</v>
      </c>
      <c r="X4349" s="5" t="str">
        <f>+VLOOKUP(C4349,Hoja1!$E$2:$F$125,2,0)</f>
        <v>YARUMAL</v>
      </c>
      <c r="Y4349" s="6" t="s">
        <v>19119</v>
      </c>
      <c r="Z4349" s="6">
        <v>305887002117</v>
      </c>
    </row>
    <row r="4350" spans="1:26">
      <c r="A4350" s="5" t="s">
        <v>25</v>
      </c>
      <c r="B4350" s="5">
        <v>5887</v>
      </c>
      <c r="C4350" s="5" t="s">
        <v>494</v>
      </c>
      <c r="D4350" s="6">
        <v>305887001788</v>
      </c>
      <c r="E4350" s="5" t="s">
        <v>18430</v>
      </c>
      <c r="F4350" s="6">
        <v>305887001788</v>
      </c>
      <c r="G4350" s="5" t="s">
        <v>13409</v>
      </c>
      <c r="H4350" s="5">
        <v>8870955</v>
      </c>
      <c r="I4350" s="5" t="s">
        <v>13410</v>
      </c>
      <c r="J4350" s="5" t="s">
        <v>347</v>
      </c>
      <c r="K4350" s="5" t="s">
        <v>31</v>
      </c>
      <c r="L4350" s="5" t="s">
        <v>32</v>
      </c>
      <c r="M4350" s="5" t="s">
        <v>65</v>
      </c>
      <c r="N4350" s="5" t="s">
        <v>348</v>
      </c>
      <c r="O4350" s="5" t="s">
        <v>349</v>
      </c>
      <c r="P4350" s="5" t="s">
        <v>36</v>
      </c>
      <c r="S4350" s="5" t="s">
        <v>384</v>
      </c>
      <c r="T4350" s="5">
        <v>1</v>
      </c>
      <c r="U4350" s="5" t="s">
        <v>375</v>
      </c>
      <c r="V4350" s="5" t="s">
        <v>38</v>
      </c>
      <c r="W4350" s="5" t="s">
        <v>7237</v>
      </c>
      <c r="X4350" s="5" t="str">
        <f>+VLOOKUP(C4350,Hoja1!$E$2:$F$125,2,0)</f>
        <v>YARUMAL</v>
      </c>
      <c r="Y4350" s="6" t="s">
        <v>19118</v>
      </c>
      <c r="Z4350" s="6">
        <v>305887001788</v>
      </c>
    </row>
    <row r="4351" spans="1:26">
      <c r="A4351" s="5" t="s">
        <v>25</v>
      </c>
      <c r="B4351" s="5">
        <v>5887</v>
      </c>
      <c r="C4351" s="5" t="s">
        <v>494</v>
      </c>
      <c r="D4351" s="6">
        <v>305887002156</v>
      </c>
      <c r="E4351" s="5" t="s">
        <v>687</v>
      </c>
      <c r="F4351" s="6">
        <v>305887002156</v>
      </c>
      <c r="G4351" s="5" t="s">
        <v>7142</v>
      </c>
      <c r="H4351" s="5">
        <v>8308897</v>
      </c>
      <c r="I4351" s="5" t="s">
        <v>7143</v>
      </c>
      <c r="J4351" s="5" t="s">
        <v>347</v>
      </c>
      <c r="K4351" s="5" t="s">
        <v>31</v>
      </c>
      <c r="L4351" s="5" t="s">
        <v>112</v>
      </c>
      <c r="M4351" s="5" t="s">
        <v>43</v>
      </c>
      <c r="N4351" s="5" t="s">
        <v>44</v>
      </c>
      <c r="O4351" s="5" t="s">
        <v>45</v>
      </c>
      <c r="P4351" s="5" t="s">
        <v>46</v>
      </c>
      <c r="T4351" s="5">
        <v>1</v>
      </c>
      <c r="U4351" s="5" t="s">
        <v>375</v>
      </c>
      <c r="V4351" s="5" t="s">
        <v>38</v>
      </c>
      <c r="W4351" s="5" t="s">
        <v>7144</v>
      </c>
      <c r="X4351" s="5" t="str">
        <f>+VLOOKUP(C4351,Hoja1!$E$2:$F$125,2,0)</f>
        <v>YARUMAL</v>
      </c>
      <c r="Y4351" s="6" t="s">
        <v>19117</v>
      </c>
      <c r="Z4351" s="6">
        <v>305887002156</v>
      </c>
    </row>
    <row r="4352" spans="1:26">
      <c r="A4352" s="5" t="s">
        <v>25</v>
      </c>
      <c r="B4352" s="5">
        <v>5887</v>
      </c>
      <c r="C4352" s="5" t="s">
        <v>494</v>
      </c>
      <c r="D4352" s="6">
        <v>405887002142</v>
      </c>
      <c r="E4352" s="5" t="s">
        <v>16320</v>
      </c>
      <c r="F4352" s="6">
        <v>405887002142</v>
      </c>
      <c r="G4352" s="5" t="s">
        <v>7145</v>
      </c>
      <c r="H4352" s="5">
        <v>3113280856</v>
      </c>
      <c r="I4352" s="5" t="s">
        <v>18379</v>
      </c>
      <c r="J4352" s="5" t="s">
        <v>347</v>
      </c>
      <c r="K4352" s="5" t="s">
        <v>31</v>
      </c>
      <c r="L4352" s="5" t="s">
        <v>32</v>
      </c>
      <c r="M4352" s="5" t="s">
        <v>65</v>
      </c>
      <c r="N4352" s="5" t="s">
        <v>7146</v>
      </c>
      <c r="O4352" s="5" t="s">
        <v>7147</v>
      </c>
      <c r="P4352" s="5" t="s">
        <v>487</v>
      </c>
      <c r="T4352" s="5">
        <v>1</v>
      </c>
      <c r="U4352" s="5" t="s">
        <v>375</v>
      </c>
      <c r="V4352" s="5" t="s">
        <v>38</v>
      </c>
      <c r="W4352" s="5" t="s">
        <v>7148</v>
      </c>
      <c r="X4352" s="5" t="str">
        <f>+VLOOKUP(C4352,Hoja1!$E$2:$F$125,2,0)</f>
        <v>YARUMAL</v>
      </c>
      <c r="Y4352" s="6" t="s">
        <v>19116</v>
      </c>
      <c r="Z4352" s="6">
        <v>405887002142</v>
      </c>
    </row>
    <row r="4353" spans="1:26">
      <c r="A4353" s="5" t="s">
        <v>25</v>
      </c>
      <c r="B4353" s="5">
        <v>5887</v>
      </c>
      <c r="C4353" s="5" t="s">
        <v>494</v>
      </c>
      <c r="D4353" s="6">
        <v>205887000795</v>
      </c>
      <c r="E4353" s="5" t="s">
        <v>4690</v>
      </c>
      <c r="F4353" s="6">
        <v>205887000795</v>
      </c>
      <c r="G4353" s="5" t="s">
        <v>2070</v>
      </c>
      <c r="H4353" s="5" t="s">
        <v>1221</v>
      </c>
      <c r="I4353" s="5" t="s">
        <v>4691</v>
      </c>
      <c r="J4353" s="5" t="s">
        <v>30</v>
      </c>
      <c r="K4353" s="5" t="s">
        <v>111</v>
      </c>
      <c r="L4353" s="5" t="s">
        <v>112</v>
      </c>
      <c r="M4353" s="5" t="s">
        <v>65</v>
      </c>
      <c r="N4353" s="5" t="s">
        <v>34</v>
      </c>
      <c r="O4353" s="5" t="s">
        <v>113</v>
      </c>
      <c r="P4353" s="5" t="s">
        <v>206</v>
      </c>
      <c r="T4353" s="5">
        <v>1</v>
      </c>
      <c r="U4353" s="5" t="s">
        <v>375</v>
      </c>
      <c r="V4353" s="5" t="s">
        <v>38</v>
      </c>
      <c r="X4353" s="5" t="str">
        <f>+VLOOKUP(C4353,Hoja1!$E$2:$F$125,2,0)</f>
        <v>YARUMAL</v>
      </c>
      <c r="Y4353" s="6" t="s">
        <v>16103</v>
      </c>
      <c r="Z4353" s="6">
        <v>205887000795</v>
      </c>
    </row>
    <row r="4354" spans="1:26">
      <c r="A4354" s="5" t="s">
        <v>25</v>
      </c>
      <c r="B4354" s="5">
        <v>5887</v>
      </c>
      <c r="C4354" s="5" t="s">
        <v>494</v>
      </c>
      <c r="D4354" s="6">
        <v>205887000221</v>
      </c>
      <c r="E4354" s="5" t="s">
        <v>1574</v>
      </c>
      <c r="F4354" s="6">
        <v>205887000221</v>
      </c>
      <c r="G4354" s="5" t="s">
        <v>2070</v>
      </c>
      <c r="H4354" s="5">
        <v>8537712</v>
      </c>
      <c r="I4354" s="5" t="s">
        <v>13388</v>
      </c>
      <c r="J4354" s="5" t="s">
        <v>30</v>
      </c>
      <c r="K4354" s="5" t="s">
        <v>111</v>
      </c>
      <c r="L4354" s="5" t="s">
        <v>112</v>
      </c>
      <c r="M4354" s="5" t="s">
        <v>65</v>
      </c>
      <c r="N4354" s="5" t="s">
        <v>34</v>
      </c>
      <c r="O4354" s="5" t="s">
        <v>113</v>
      </c>
      <c r="P4354" s="5" t="s">
        <v>206</v>
      </c>
      <c r="T4354" s="5">
        <v>1</v>
      </c>
      <c r="U4354" s="5" t="s">
        <v>375</v>
      </c>
      <c r="V4354" s="5" t="s">
        <v>38</v>
      </c>
      <c r="X4354" s="5" t="str">
        <f>+VLOOKUP(C4354,Hoja1!$E$2:$F$125,2,0)</f>
        <v>YARUMAL</v>
      </c>
      <c r="Y4354" s="6" t="s">
        <v>16104</v>
      </c>
      <c r="Z4354" s="6">
        <v>205887000221</v>
      </c>
    </row>
    <row r="4355" spans="1:26">
      <c r="A4355" s="5" t="s">
        <v>25</v>
      </c>
      <c r="B4355" s="5">
        <v>5887</v>
      </c>
      <c r="C4355" s="5" t="s">
        <v>494</v>
      </c>
      <c r="D4355" s="6">
        <v>205887002094</v>
      </c>
      <c r="E4355" s="5" t="s">
        <v>6072</v>
      </c>
      <c r="F4355" s="6">
        <v>205887002094</v>
      </c>
      <c r="G4355" s="5" t="s">
        <v>6073</v>
      </c>
      <c r="H4355" s="5">
        <v>8537712</v>
      </c>
      <c r="I4355" s="5" t="s">
        <v>13408</v>
      </c>
      <c r="J4355" s="5" t="s">
        <v>30</v>
      </c>
      <c r="K4355" s="5" t="s">
        <v>111</v>
      </c>
      <c r="L4355" s="5" t="s">
        <v>112</v>
      </c>
      <c r="M4355" s="5" t="s">
        <v>772</v>
      </c>
      <c r="N4355" s="5" t="s">
        <v>34</v>
      </c>
      <c r="O4355" s="5" t="s">
        <v>1210</v>
      </c>
      <c r="P4355" s="5" t="s">
        <v>1813</v>
      </c>
      <c r="T4355" s="5">
        <v>1</v>
      </c>
      <c r="U4355" s="5" t="s">
        <v>375</v>
      </c>
      <c r="V4355" s="5" t="s">
        <v>38</v>
      </c>
      <c r="X4355" s="5" t="str">
        <f>+VLOOKUP(C4355,Hoja1!$E$2:$F$125,2,0)</f>
        <v>YARUMAL</v>
      </c>
      <c r="Y4355" s="6" t="s">
        <v>16105</v>
      </c>
      <c r="Z4355" s="6">
        <v>205887002094</v>
      </c>
    </row>
    <row r="4356" spans="1:26">
      <c r="A4356" s="5" t="s">
        <v>25</v>
      </c>
      <c r="B4356" s="5">
        <v>5887</v>
      </c>
      <c r="C4356" s="5" t="s">
        <v>494</v>
      </c>
      <c r="D4356" s="6">
        <v>205887000396</v>
      </c>
      <c r="E4356" s="5" t="s">
        <v>951</v>
      </c>
      <c r="F4356" s="6">
        <v>205887000396</v>
      </c>
      <c r="G4356" s="5" t="s">
        <v>1224</v>
      </c>
      <c r="H4356" s="5">
        <v>8537712</v>
      </c>
      <c r="I4356" s="5" t="s">
        <v>13395</v>
      </c>
      <c r="J4356" s="5" t="s">
        <v>30</v>
      </c>
      <c r="K4356" s="5" t="s">
        <v>111</v>
      </c>
      <c r="L4356" s="5" t="s">
        <v>112</v>
      </c>
      <c r="M4356" s="5" t="s">
        <v>65</v>
      </c>
      <c r="N4356" s="5" t="s">
        <v>34</v>
      </c>
      <c r="O4356" s="5" t="s">
        <v>113</v>
      </c>
      <c r="P4356" s="5" t="s">
        <v>206</v>
      </c>
      <c r="T4356" s="5">
        <v>1</v>
      </c>
      <c r="U4356" s="5" t="s">
        <v>375</v>
      </c>
      <c r="V4356" s="5" t="s">
        <v>38</v>
      </c>
      <c r="X4356" s="5" t="str">
        <f>+VLOOKUP(C4356,Hoja1!$E$2:$F$125,2,0)</f>
        <v>YARUMAL</v>
      </c>
      <c r="Y4356" s="6" t="s">
        <v>16106</v>
      </c>
      <c r="Z4356" s="6">
        <v>205887000396</v>
      </c>
    </row>
    <row r="4357" spans="1:26">
      <c r="A4357" s="5" t="s">
        <v>25</v>
      </c>
      <c r="B4357" s="5">
        <v>5887</v>
      </c>
      <c r="C4357" s="5" t="s">
        <v>494</v>
      </c>
      <c r="D4357" s="6">
        <v>205887000159</v>
      </c>
      <c r="E4357" s="5" t="s">
        <v>4598</v>
      </c>
      <c r="F4357" s="6">
        <v>205887000159</v>
      </c>
      <c r="G4357" s="5" t="s">
        <v>4599</v>
      </c>
      <c r="I4357" s="5" t="s">
        <v>4692</v>
      </c>
      <c r="J4357" s="5" t="s">
        <v>30</v>
      </c>
      <c r="K4357" s="5" t="s">
        <v>111</v>
      </c>
      <c r="L4357" s="5" t="s">
        <v>112</v>
      </c>
      <c r="M4357" s="5" t="s">
        <v>772</v>
      </c>
      <c r="N4357" s="5" t="s">
        <v>34</v>
      </c>
      <c r="O4357" s="5" t="s">
        <v>1210</v>
      </c>
      <c r="P4357" s="5" t="s">
        <v>1813</v>
      </c>
      <c r="T4357" s="5">
        <v>1</v>
      </c>
      <c r="U4357" s="5" t="s">
        <v>375</v>
      </c>
      <c r="V4357" s="5" t="s">
        <v>38</v>
      </c>
      <c r="X4357" s="5" t="str">
        <f>+VLOOKUP(C4357,Hoja1!$E$2:$F$125,2,0)</f>
        <v>YARUMAL</v>
      </c>
      <c r="Y4357" s="6" t="s">
        <v>16107</v>
      </c>
      <c r="Z4357" s="6">
        <v>205887000159</v>
      </c>
    </row>
    <row r="4358" spans="1:26">
      <c r="A4358" s="5" t="s">
        <v>25</v>
      </c>
      <c r="B4358" s="5">
        <v>5887</v>
      </c>
      <c r="C4358" s="5" t="s">
        <v>494</v>
      </c>
      <c r="D4358" s="6">
        <v>205887001856</v>
      </c>
      <c r="E4358" s="5" t="s">
        <v>1157</v>
      </c>
      <c r="F4358" s="6">
        <v>205887001856</v>
      </c>
      <c r="G4358" s="5" t="s">
        <v>2070</v>
      </c>
      <c r="H4358" s="5">
        <v>8537712</v>
      </c>
      <c r="I4358" s="5" t="s">
        <v>13404</v>
      </c>
      <c r="J4358" s="5" t="s">
        <v>30</v>
      </c>
      <c r="K4358" s="5" t="s">
        <v>111</v>
      </c>
      <c r="L4358" s="5" t="s">
        <v>112</v>
      </c>
      <c r="M4358" s="5" t="s">
        <v>65</v>
      </c>
      <c r="N4358" s="5" t="s">
        <v>34</v>
      </c>
      <c r="O4358" s="5" t="s">
        <v>113</v>
      </c>
      <c r="P4358" s="5" t="s">
        <v>206</v>
      </c>
      <c r="T4358" s="5">
        <v>1</v>
      </c>
      <c r="U4358" s="5" t="s">
        <v>375</v>
      </c>
      <c r="V4358" s="5" t="s">
        <v>38</v>
      </c>
      <c r="X4358" s="5" t="str">
        <f>+VLOOKUP(C4358,Hoja1!$E$2:$F$125,2,0)</f>
        <v>YARUMAL</v>
      </c>
      <c r="Y4358" s="6" t="s">
        <v>16108</v>
      </c>
      <c r="Z4358" s="6">
        <v>205887001856</v>
      </c>
    </row>
    <row r="4359" spans="1:26">
      <c r="A4359" s="5" t="s">
        <v>25</v>
      </c>
      <c r="B4359" s="5">
        <v>5887</v>
      </c>
      <c r="C4359" s="5" t="s">
        <v>494</v>
      </c>
      <c r="D4359" s="6">
        <v>205887000205</v>
      </c>
      <c r="E4359" s="5" t="s">
        <v>3027</v>
      </c>
      <c r="F4359" s="6">
        <v>205887000205</v>
      </c>
      <c r="G4359" s="5" t="s">
        <v>2070</v>
      </c>
      <c r="H4359" s="5" t="s">
        <v>1221</v>
      </c>
      <c r="I4359" s="5" t="s">
        <v>3028</v>
      </c>
      <c r="J4359" s="5" t="s">
        <v>30</v>
      </c>
      <c r="K4359" s="5" t="s">
        <v>111</v>
      </c>
      <c r="L4359" s="5" t="s">
        <v>112</v>
      </c>
      <c r="M4359" s="5" t="s">
        <v>65</v>
      </c>
      <c r="N4359" s="5" t="s">
        <v>34</v>
      </c>
      <c r="O4359" s="5" t="s">
        <v>113</v>
      </c>
      <c r="P4359" s="5" t="s">
        <v>206</v>
      </c>
      <c r="T4359" s="5">
        <v>1</v>
      </c>
      <c r="U4359" s="5" t="s">
        <v>375</v>
      </c>
      <c r="V4359" s="5" t="s">
        <v>38</v>
      </c>
      <c r="X4359" s="5" t="str">
        <f>+VLOOKUP(C4359,Hoja1!$E$2:$F$125,2,0)</f>
        <v>YARUMAL</v>
      </c>
      <c r="Y4359" s="6" t="s">
        <v>16109</v>
      </c>
      <c r="Z4359" s="6">
        <v>205887000205</v>
      </c>
    </row>
    <row r="4360" spans="1:26">
      <c r="A4360" s="5" t="s">
        <v>25</v>
      </c>
      <c r="B4360" s="5">
        <v>5887</v>
      </c>
      <c r="C4360" s="5" t="s">
        <v>494</v>
      </c>
      <c r="D4360" s="6">
        <v>205887000248</v>
      </c>
      <c r="E4360" s="5" t="s">
        <v>2069</v>
      </c>
      <c r="F4360" s="6">
        <v>205887000248</v>
      </c>
      <c r="G4360" s="5" t="s">
        <v>1224</v>
      </c>
      <c r="H4360" s="5">
        <v>8537712</v>
      </c>
      <c r="I4360" s="5" t="s">
        <v>13389</v>
      </c>
      <c r="J4360" s="5" t="s">
        <v>30</v>
      </c>
      <c r="K4360" s="5" t="s">
        <v>111</v>
      </c>
      <c r="L4360" s="5" t="s">
        <v>112</v>
      </c>
      <c r="M4360" s="5" t="s">
        <v>65</v>
      </c>
      <c r="N4360" s="5" t="s">
        <v>34</v>
      </c>
      <c r="O4360" s="5" t="s">
        <v>113</v>
      </c>
      <c r="P4360" s="5" t="s">
        <v>206</v>
      </c>
      <c r="T4360" s="5">
        <v>1</v>
      </c>
      <c r="U4360" s="5" t="s">
        <v>375</v>
      </c>
      <c r="V4360" s="5" t="s">
        <v>38</v>
      </c>
      <c r="X4360" s="5" t="str">
        <f>+VLOOKUP(C4360,Hoja1!$E$2:$F$125,2,0)</f>
        <v>YARUMAL</v>
      </c>
      <c r="Y4360" s="6" t="s">
        <v>16110</v>
      </c>
      <c r="Z4360" s="6">
        <v>205887000248</v>
      </c>
    </row>
    <row r="4361" spans="1:26">
      <c r="A4361" s="5" t="s">
        <v>25</v>
      </c>
      <c r="B4361" s="5">
        <v>5887</v>
      </c>
      <c r="C4361" s="5" t="s">
        <v>494</v>
      </c>
      <c r="D4361" s="6">
        <v>205887001368</v>
      </c>
      <c r="E4361" s="5" t="s">
        <v>1219</v>
      </c>
      <c r="F4361" s="6">
        <v>205887001368</v>
      </c>
      <c r="G4361" s="5" t="s">
        <v>1220</v>
      </c>
      <c r="H4361" s="5" t="s">
        <v>1221</v>
      </c>
      <c r="I4361" s="5" t="s">
        <v>1222</v>
      </c>
      <c r="J4361" s="5" t="s">
        <v>30</v>
      </c>
      <c r="K4361" s="5" t="s">
        <v>111</v>
      </c>
      <c r="L4361" s="5" t="s">
        <v>112</v>
      </c>
      <c r="M4361" s="5" t="s">
        <v>65</v>
      </c>
      <c r="N4361" s="5" t="s">
        <v>34</v>
      </c>
      <c r="O4361" s="5" t="s">
        <v>113</v>
      </c>
      <c r="P4361" s="5" t="s">
        <v>206</v>
      </c>
      <c r="T4361" s="5">
        <v>1</v>
      </c>
      <c r="U4361" s="5" t="s">
        <v>375</v>
      </c>
      <c r="V4361" s="5" t="s">
        <v>38</v>
      </c>
      <c r="X4361" s="5" t="str">
        <f>+VLOOKUP(C4361,Hoja1!$E$2:$F$125,2,0)</f>
        <v>YARUMAL</v>
      </c>
      <c r="Y4361" s="6" t="s">
        <v>16111</v>
      </c>
      <c r="Z4361" s="6">
        <v>205887001368</v>
      </c>
    </row>
    <row r="4362" spans="1:26">
      <c r="A4362" s="5" t="s">
        <v>25</v>
      </c>
      <c r="B4362" s="5">
        <v>5887</v>
      </c>
      <c r="C4362" s="5" t="s">
        <v>494</v>
      </c>
      <c r="D4362" s="6">
        <v>205887000264</v>
      </c>
      <c r="E4362" s="5" t="s">
        <v>1907</v>
      </c>
      <c r="F4362" s="6">
        <v>205887000264</v>
      </c>
      <c r="G4362" s="5" t="s">
        <v>1224</v>
      </c>
      <c r="H4362" s="5">
        <v>8537712</v>
      </c>
      <c r="I4362" s="5" t="s">
        <v>13390</v>
      </c>
      <c r="J4362" s="5" t="s">
        <v>30</v>
      </c>
      <c r="K4362" s="5" t="s">
        <v>111</v>
      </c>
      <c r="L4362" s="5" t="s">
        <v>112</v>
      </c>
      <c r="M4362" s="5" t="s">
        <v>65</v>
      </c>
      <c r="N4362" s="5" t="s">
        <v>34</v>
      </c>
      <c r="O4362" s="5" t="s">
        <v>113</v>
      </c>
      <c r="P4362" s="5" t="s">
        <v>206</v>
      </c>
      <c r="T4362" s="5">
        <v>1</v>
      </c>
      <c r="U4362" s="5" t="s">
        <v>375</v>
      </c>
      <c r="V4362" s="5" t="s">
        <v>38</v>
      </c>
      <c r="X4362" s="5" t="str">
        <f>+VLOOKUP(C4362,Hoja1!$E$2:$F$125,2,0)</f>
        <v>YARUMAL</v>
      </c>
      <c r="Y4362" s="6" t="s">
        <v>16112</v>
      </c>
      <c r="Z4362" s="6">
        <v>205887000264</v>
      </c>
    </row>
    <row r="4363" spans="1:26">
      <c r="A4363" s="5" t="s">
        <v>25</v>
      </c>
      <c r="B4363" s="5">
        <v>5887</v>
      </c>
      <c r="C4363" s="5" t="s">
        <v>494</v>
      </c>
      <c r="D4363" s="6">
        <v>205887001082</v>
      </c>
      <c r="E4363" s="5" t="s">
        <v>1223</v>
      </c>
      <c r="F4363" s="6">
        <v>205887001082</v>
      </c>
      <c r="G4363" s="5" t="s">
        <v>1224</v>
      </c>
      <c r="H4363" s="5">
        <v>8537712</v>
      </c>
      <c r="I4363" s="5" t="s">
        <v>13400</v>
      </c>
      <c r="J4363" s="5" t="s">
        <v>30</v>
      </c>
      <c r="K4363" s="5" t="s">
        <v>111</v>
      </c>
      <c r="L4363" s="5" t="s">
        <v>112</v>
      </c>
      <c r="M4363" s="5" t="s">
        <v>65</v>
      </c>
      <c r="N4363" s="5" t="s">
        <v>34</v>
      </c>
      <c r="O4363" s="5" t="s">
        <v>113</v>
      </c>
      <c r="P4363" s="5" t="s">
        <v>206</v>
      </c>
      <c r="T4363" s="5">
        <v>1</v>
      </c>
      <c r="U4363" s="5" t="s">
        <v>375</v>
      </c>
      <c r="V4363" s="5" t="s">
        <v>38</v>
      </c>
      <c r="X4363" s="5" t="str">
        <f>+VLOOKUP(C4363,Hoja1!$E$2:$F$125,2,0)</f>
        <v>YARUMAL</v>
      </c>
      <c r="Y4363" s="6" t="s">
        <v>16113</v>
      </c>
      <c r="Z4363" s="6">
        <v>205887001082</v>
      </c>
    </row>
    <row r="4364" spans="1:26">
      <c r="A4364" s="5" t="s">
        <v>25</v>
      </c>
      <c r="B4364" s="5">
        <v>5887</v>
      </c>
      <c r="C4364" s="5" t="s">
        <v>494</v>
      </c>
      <c r="D4364" s="6">
        <v>205887000833</v>
      </c>
      <c r="E4364" s="5" t="s">
        <v>2030</v>
      </c>
      <c r="F4364" s="6">
        <v>205887000833</v>
      </c>
      <c r="G4364" s="5" t="s">
        <v>5348</v>
      </c>
      <c r="H4364" s="5">
        <v>8537712</v>
      </c>
      <c r="I4364" s="5" t="s">
        <v>13399</v>
      </c>
      <c r="J4364" s="5" t="s">
        <v>30</v>
      </c>
      <c r="K4364" s="5" t="s">
        <v>111</v>
      </c>
      <c r="L4364" s="5" t="s">
        <v>112</v>
      </c>
      <c r="M4364" s="5" t="s">
        <v>772</v>
      </c>
      <c r="N4364" s="5" t="s">
        <v>34</v>
      </c>
      <c r="O4364" s="5" t="s">
        <v>1210</v>
      </c>
      <c r="P4364" s="5" t="s">
        <v>1813</v>
      </c>
      <c r="T4364" s="5">
        <v>1</v>
      </c>
      <c r="U4364" s="5" t="s">
        <v>375</v>
      </c>
      <c r="V4364" s="5" t="s">
        <v>38</v>
      </c>
      <c r="X4364" s="5" t="str">
        <f>+VLOOKUP(C4364,Hoja1!$E$2:$F$125,2,0)</f>
        <v>YARUMAL</v>
      </c>
      <c r="Y4364" s="6" t="s">
        <v>16114</v>
      </c>
      <c r="Z4364" s="6">
        <v>205887000833</v>
      </c>
    </row>
    <row r="4365" spans="1:26">
      <c r="A4365" s="5" t="s">
        <v>25</v>
      </c>
      <c r="B4365" s="5">
        <v>5887</v>
      </c>
      <c r="C4365" s="5" t="s">
        <v>494</v>
      </c>
      <c r="D4365" s="6">
        <v>205887000183</v>
      </c>
      <c r="E4365" s="5" t="s">
        <v>1225</v>
      </c>
      <c r="F4365" s="6">
        <v>205887000183</v>
      </c>
      <c r="G4365" s="5" t="s">
        <v>1224</v>
      </c>
      <c r="H4365" s="5">
        <v>8536463</v>
      </c>
      <c r="I4365" s="5" t="s">
        <v>1226</v>
      </c>
      <c r="J4365" s="5" t="s">
        <v>30</v>
      </c>
      <c r="K4365" s="5" t="s">
        <v>111</v>
      </c>
      <c r="L4365" s="5" t="s">
        <v>112</v>
      </c>
      <c r="M4365" s="5" t="s">
        <v>65</v>
      </c>
      <c r="N4365" s="5" t="s">
        <v>34</v>
      </c>
      <c r="O4365" s="5" t="s">
        <v>113</v>
      </c>
      <c r="P4365" s="5" t="s">
        <v>206</v>
      </c>
      <c r="T4365" s="5">
        <v>1</v>
      </c>
      <c r="U4365" s="5" t="s">
        <v>375</v>
      </c>
      <c r="V4365" s="5" t="s">
        <v>38</v>
      </c>
      <c r="X4365" s="5" t="str">
        <f>+VLOOKUP(C4365,Hoja1!$E$2:$F$125,2,0)</f>
        <v>YARUMAL</v>
      </c>
      <c r="Y4365" s="6" t="s">
        <v>16115</v>
      </c>
      <c r="Z4365" s="6">
        <v>205887000183</v>
      </c>
    </row>
    <row r="4366" spans="1:26">
      <c r="A4366" s="5" t="s">
        <v>25</v>
      </c>
      <c r="B4366" s="5">
        <v>5887</v>
      </c>
      <c r="C4366" s="5" t="s">
        <v>494</v>
      </c>
      <c r="D4366" s="6">
        <v>405887000000</v>
      </c>
      <c r="E4366" s="5" t="s">
        <v>2071</v>
      </c>
      <c r="F4366" s="6">
        <v>405887000000</v>
      </c>
      <c r="G4366" s="5" t="s">
        <v>1224</v>
      </c>
      <c r="H4366" s="5">
        <v>8536463</v>
      </c>
      <c r="I4366" s="5" t="s">
        <v>2072</v>
      </c>
      <c r="J4366" s="5" t="s">
        <v>30</v>
      </c>
      <c r="K4366" s="5" t="s">
        <v>111</v>
      </c>
      <c r="L4366" s="5" t="s">
        <v>112</v>
      </c>
      <c r="M4366" s="5" t="s">
        <v>65</v>
      </c>
      <c r="N4366" s="5" t="s">
        <v>34</v>
      </c>
      <c r="O4366" s="5" t="s">
        <v>113</v>
      </c>
      <c r="P4366" s="5" t="s">
        <v>206</v>
      </c>
      <c r="T4366" s="5">
        <v>1</v>
      </c>
      <c r="U4366" s="5" t="s">
        <v>375</v>
      </c>
      <c r="V4366" s="5" t="s">
        <v>38</v>
      </c>
      <c r="X4366" s="5" t="str">
        <f>+VLOOKUP(C4366,Hoja1!$E$2:$F$125,2,0)</f>
        <v>YARUMAL</v>
      </c>
      <c r="Y4366" s="6" t="s">
        <v>16116</v>
      </c>
      <c r="Z4366" s="6">
        <v>405887000000</v>
      </c>
    </row>
    <row r="4367" spans="1:26">
      <c r="A4367" s="5" t="s">
        <v>25</v>
      </c>
      <c r="B4367" s="5">
        <v>5887</v>
      </c>
      <c r="C4367" s="5" t="s">
        <v>494</v>
      </c>
      <c r="D4367" s="6">
        <v>205887001708</v>
      </c>
      <c r="E4367" s="5" t="s">
        <v>3094</v>
      </c>
      <c r="F4367" s="6">
        <v>205887001708</v>
      </c>
      <c r="G4367" s="5" t="s">
        <v>1224</v>
      </c>
      <c r="H4367" s="5" t="s">
        <v>3836</v>
      </c>
      <c r="I4367" s="5" t="s">
        <v>3837</v>
      </c>
      <c r="J4367" s="5" t="s">
        <v>30</v>
      </c>
      <c r="K4367" s="5" t="s">
        <v>111</v>
      </c>
      <c r="L4367" s="5" t="s">
        <v>112</v>
      </c>
      <c r="M4367" s="5" t="s">
        <v>65</v>
      </c>
      <c r="N4367" s="5" t="s">
        <v>34</v>
      </c>
      <c r="O4367" s="5" t="s">
        <v>113</v>
      </c>
      <c r="P4367" s="5" t="s">
        <v>206</v>
      </c>
      <c r="T4367" s="5">
        <v>1</v>
      </c>
      <c r="U4367" s="5" t="s">
        <v>375</v>
      </c>
      <c r="V4367" s="5" t="s">
        <v>38</v>
      </c>
      <c r="X4367" s="5" t="str">
        <f>+VLOOKUP(C4367,Hoja1!$E$2:$F$125,2,0)</f>
        <v>YARUMAL</v>
      </c>
      <c r="Y4367" s="6" t="s">
        <v>16117</v>
      </c>
      <c r="Z4367" s="6">
        <v>205887001708</v>
      </c>
    </row>
    <row r="4368" spans="1:26">
      <c r="A4368" s="5" t="s">
        <v>25</v>
      </c>
      <c r="B4368" s="5">
        <v>5887</v>
      </c>
      <c r="C4368" s="5" t="s">
        <v>494</v>
      </c>
      <c r="D4368" s="6">
        <v>205887000175</v>
      </c>
      <c r="E4368" s="5" t="s">
        <v>3021</v>
      </c>
      <c r="F4368" s="6">
        <v>205887000175</v>
      </c>
      <c r="G4368" s="5" t="s">
        <v>3022</v>
      </c>
      <c r="H4368" s="5">
        <v>8536463</v>
      </c>
      <c r="I4368" s="5" t="s">
        <v>3023</v>
      </c>
      <c r="J4368" s="5" t="s">
        <v>30</v>
      </c>
      <c r="K4368" s="5" t="s">
        <v>111</v>
      </c>
      <c r="L4368" s="5" t="s">
        <v>112</v>
      </c>
      <c r="M4368" s="5" t="s">
        <v>65</v>
      </c>
      <c r="N4368" s="5" t="s">
        <v>34</v>
      </c>
      <c r="O4368" s="5" t="s">
        <v>113</v>
      </c>
      <c r="P4368" s="5" t="s">
        <v>206</v>
      </c>
      <c r="Q4368" s="5" t="s">
        <v>1218</v>
      </c>
      <c r="T4368" s="5">
        <v>1</v>
      </c>
      <c r="U4368" s="5" t="s">
        <v>375</v>
      </c>
      <c r="V4368" s="5" t="s">
        <v>38</v>
      </c>
      <c r="X4368" s="5" t="str">
        <f>+VLOOKUP(C4368,Hoja1!$E$2:$F$125,2,0)</f>
        <v>YARUMAL</v>
      </c>
      <c r="Y4368" s="6" t="s">
        <v>16118</v>
      </c>
      <c r="Z4368" s="6">
        <v>205887000175</v>
      </c>
    </row>
    <row r="4369" spans="1:26">
      <c r="A4369" s="5" t="s">
        <v>25</v>
      </c>
      <c r="B4369" s="5">
        <v>5887</v>
      </c>
      <c r="C4369" s="5" t="s">
        <v>494</v>
      </c>
      <c r="D4369" s="6">
        <v>205887001937</v>
      </c>
      <c r="E4369" s="5" t="s">
        <v>6694</v>
      </c>
      <c r="F4369" s="6">
        <v>205887001937</v>
      </c>
      <c r="G4369" s="5" t="s">
        <v>1224</v>
      </c>
      <c r="H4369" s="5" t="s">
        <v>6695</v>
      </c>
      <c r="I4369" s="5" t="s">
        <v>6696</v>
      </c>
      <c r="J4369" s="5" t="s">
        <v>30</v>
      </c>
      <c r="K4369" s="5" t="s">
        <v>111</v>
      </c>
      <c r="L4369" s="5" t="s">
        <v>112</v>
      </c>
      <c r="M4369" s="5" t="s">
        <v>65</v>
      </c>
      <c r="N4369" s="5" t="s">
        <v>34</v>
      </c>
      <c r="O4369" s="5" t="s">
        <v>113</v>
      </c>
      <c r="P4369" s="5" t="s">
        <v>206</v>
      </c>
      <c r="T4369" s="5">
        <v>1</v>
      </c>
      <c r="U4369" s="5" t="s">
        <v>375</v>
      </c>
      <c r="V4369" s="5" t="s">
        <v>38</v>
      </c>
      <c r="W4369" s="5" t="s">
        <v>6697</v>
      </c>
      <c r="X4369" s="5" t="str">
        <f>+VLOOKUP(C4369,Hoja1!$E$2:$F$125,2,0)</f>
        <v>YARUMAL</v>
      </c>
      <c r="Y4369" s="6" t="s">
        <v>16119</v>
      </c>
      <c r="Z4369" s="6">
        <v>205887001937</v>
      </c>
    </row>
    <row r="4370" spans="1:26">
      <c r="A4370" s="5" t="s">
        <v>25</v>
      </c>
      <c r="B4370" s="5">
        <v>5887</v>
      </c>
      <c r="C4370" s="5" t="s">
        <v>494</v>
      </c>
      <c r="D4370" s="6">
        <v>205887001520</v>
      </c>
      <c r="E4370" s="5" t="s">
        <v>3017</v>
      </c>
      <c r="F4370" s="6">
        <v>205887001520</v>
      </c>
      <c r="G4370" s="5" t="s">
        <v>3018</v>
      </c>
      <c r="H4370" s="5">
        <v>8536463</v>
      </c>
      <c r="I4370" s="5" t="s">
        <v>3019</v>
      </c>
      <c r="J4370" s="5" t="s">
        <v>30</v>
      </c>
      <c r="K4370" s="5" t="s">
        <v>111</v>
      </c>
      <c r="L4370" s="5" t="s">
        <v>112</v>
      </c>
      <c r="M4370" s="5" t="s">
        <v>65</v>
      </c>
      <c r="N4370" s="5" t="s">
        <v>34</v>
      </c>
      <c r="O4370" s="5" t="s">
        <v>113</v>
      </c>
      <c r="P4370" s="5" t="s">
        <v>206</v>
      </c>
      <c r="T4370" s="5">
        <v>1</v>
      </c>
      <c r="U4370" s="5" t="s">
        <v>375</v>
      </c>
      <c r="V4370" s="5" t="s">
        <v>38</v>
      </c>
      <c r="X4370" s="5" t="str">
        <f>+VLOOKUP(C4370,Hoja1!$E$2:$F$125,2,0)</f>
        <v>YARUMAL</v>
      </c>
      <c r="Y4370" s="6" t="s">
        <v>16120</v>
      </c>
      <c r="Z4370" s="6">
        <v>205887001520</v>
      </c>
    </row>
    <row r="4371" spans="1:26">
      <c r="A4371" s="5" t="s">
        <v>25</v>
      </c>
      <c r="B4371" s="5">
        <v>5887</v>
      </c>
      <c r="C4371" s="5" t="s">
        <v>494</v>
      </c>
      <c r="D4371" s="6">
        <v>205887001091</v>
      </c>
      <c r="E4371" s="5" t="s">
        <v>5347</v>
      </c>
      <c r="F4371" s="6">
        <v>205887001091</v>
      </c>
      <c r="G4371" s="5" t="s">
        <v>5348</v>
      </c>
      <c r="H4371" s="5" t="s">
        <v>1221</v>
      </c>
      <c r="I4371" s="5" t="s">
        <v>5349</v>
      </c>
      <c r="J4371" s="5" t="s">
        <v>30</v>
      </c>
      <c r="K4371" s="5" t="s">
        <v>111</v>
      </c>
      <c r="L4371" s="5" t="s">
        <v>112</v>
      </c>
      <c r="M4371" s="5" t="s">
        <v>65</v>
      </c>
      <c r="N4371" s="5" t="s">
        <v>34</v>
      </c>
      <c r="O4371" s="5" t="s">
        <v>113</v>
      </c>
      <c r="P4371" s="5" t="s">
        <v>206</v>
      </c>
      <c r="T4371" s="5">
        <v>1</v>
      </c>
      <c r="U4371" s="5" t="s">
        <v>375</v>
      </c>
      <c r="V4371" s="5" t="s">
        <v>38</v>
      </c>
      <c r="X4371" s="5" t="str">
        <f>+VLOOKUP(C4371,Hoja1!$E$2:$F$125,2,0)</f>
        <v>YARUMAL</v>
      </c>
      <c r="Y4371" s="6" t="s">
        <v>16121</v>
      </c>
      <c r="Z4371" s="6">
        <v>205887001091</v>
      </c>
    </row>
    <row r="4372" spans="1:26">
      <c r="A4372" s="5" t="s">
        <v>25</v>
      </c>
      <c r="B4372" s="5">
        <v>5887</v>
      </c>
      <c r="C4372" s="5" t="s">
        <v>494</v>
      </c>
      <c r="D4372" s="6">
        <v>205887000370</v>
      </c>
      <c r="E4372" s="5" t="s">
        <v>6698</v>
      </c>
      <c r="F4372" s="6">
        <v>205887000370</v>
      </c>
      <c r="G4372" s="5" t="s">
        <v>3016</v>
      </c>
      <c r="H4372" s="5">
        <v>8537712</v>
      </c>
      <c r="I4372" s="5" t="s">
        <v>13394</v>
      </c>
      <c r="J4372" s="5" t="s">
        <v>30</v>
      </c>
      <c r="K4372" s="5" t="s">
        <v>111</v>
      </c>
      <c r="L4372" s="5" t="s">
        <v>112</v>
      </c>
      <c r="M4372" s="5" t="s">
        <v>65</v>
      </c>
      <c r="N4372" s="5" t="s">
        <v>34</v>
      </c>
      <c r="O4372" s="5" t="s">
        <v>113</v>
      </c>
      <c r="P4372" s="5" t="s">
        <v>206</v>
      </c>
      <c r="T4372" s="5">
        <v>1</v>
      </c>
      <c r="U4372" s="5" t="s">
        <v>375</v>
      </c>
      <c r="V4372" s="5" t="s">
        <v>38</v>
      </c>
      <c r="X4372" s="5" t="str">
        <f>+VLOOKUP(C4372,Hoja1!$E$2:$F$125,2,0)</f>
        <v>YARUMAL</v>
      </c>
      <c r="Y4372" s="6" t="s">
        <v>16122</v>
      </c>
      <c r="Z4372" s="6">
        <v>205887000370</v>
      </c>
    </row>
    <row r="4373" spans="1:26">
      <c r="A4373" s="5" t="s">
        <v>25</v>
      </c>
      <c r="B4373" s="5">
        <v>5887</v>
      </c>
      <c r="C4373" s="5" t="s">
        <v>494</v>
      </c>
      <c r="D4373" s="6">
        <v>205887002087</v>
      </c>
      <c r="E4373" s="5" t="s">
        <v>3020</v>
      </c>
      <c r="F4373" s="6">
        <v>205887002087</v>
      </c>
      <c r="G4373" s="5" t="s">
        <v>3016</v>
      </c>
      <c r="H4373" s="5">
        <v>8537712</v>
      </c>
      <c r="I4373" s="5" t="s">
        <v>13407</v>
      </c>
      <c r="J4373" s="5" t="s">
        <v>30</v>
      </c>
      <c r="K4373" s="5" t="s">
        <v>111</v>
      </c>
      <c r="L4373" s="5" t="s">
        <v>112</v>
      </c>
      <c r="M4373" s="5" t="s">
        <v>65</v>
      </c>
      <c r="N4373" s="5" t="s">
        <v>34</v>
      </c>
      <c r="O4373" s="5" t="s">
        <v>113</v>
      </c>
      <c r="P4373" s="5" t="s">
        <v>206</v>
      </c>
      <c r="T4373" s="5">
        <v>1</v>
      </c>
      <c r="U4373" s="5" t="s">
        <v>375</v>
      </c>
      <c r="V4373" s="5" t="s">
        <v>38</v>
      </c>
      <c r="X4373" s="5" t="str">
        <f>+VLOOKUP(C4373,Hoja1!$E$2:$F$125,2,0)</f>
        <v>YARUMAL</v>
      </c>
      <c r="Y4373" s="6" t="s">
        <v>16123</v>
      </c>
      <c r="Z4373" s="6">
        <v>205887002087</v>
      </c>
    </row>
    <row r="4374" spans="1:26">
      <c r="A4374" s="5" t="s">
        <v>25</v>
      </c>
      <c r="B4374" s="5">
        <v>5887</v>
      </c>
      <c r="C4374" s="5" t="s">
        <v>494</v>
      </c>
      <c r="D4374" s="6">
        <v>205887000299</v>
      </c>
      <c r="E4374" s="5" t="s">
        <v>1995</v>
      </c>
      <c r="F4374" s="6">
        <v>205887000299</v>
      </c>
      <c r="G4374" s="5" t="s">
        <v>3016</v>
      </c>
      <c r="H4374" s="5">
        <v>8537712</v>
      </c>
      <c r="I4374" s="5" t="s">
        <v>13391</v>
      </c>
      <c r="J4374" s="5" t="s">
        <v>30</v>
      </c>
      <c r="K4374" s="5" t="s">
        <v>111</v>
      </c>
      <c r="L4374" s="5" t="s">
        <v>112</v>
      </c>
      <c r="M4374" s="5" t="s">
        <v>772</v>
      </c>
      <c r="N4374" s="5" t="s">
        <v>34</v>
      </c>
      <c r="O4374" s="5" t="s">
        <v>1210</v>
      </c>
      <c r="P4374" s="5" t="s">
        <v>1813</v>
      </c>
      <c r="T4374" s="5">
        <v>1</v>
      </c>
      <c r="U4374" s="5" t="s">
        <v>375</v>
      </c>
      <c r="V4374" s="5" t="s">
        <v>38</v>
      </c>
      <c r="X4374" s="5" t="str">
        <f>+VLOOKUP(C4374,Hoja1!$E$2:$F$125,2,0)</f>
        <v>YARUMAL</v>
      </c>
      <c r="Y4374" s="6" t="s">
        <v>16124</v>
      </c>
      <c r="Z4374" s="6">
        <v>205887000299</v>
      </c>
    </row>
    <row r="4375" spans="1:26">
      <c r="A4375" s="5" t="s">
        <v>25</v>
      </c>
      <c r="B4375" s="5">
        <v>5887</v>
      </c>
      <c r="C4375" s="5" t="s">
        <v>494</v>
      </c>
      <c r="D4375" s="6">
        <v>205887000281</v>
      </c>
      <c r="E4375" s="5" t="s">
        <v>5741</v>
      </c>
      <c r="F4375" s="6">
        <v>205887000281</v>
      </c>
      <c r="G4375" s="5" t="s">
        <v>3016</v>
      </c>
      <c r="H4375" s="5" t="s">
        <v>1221</v>
      </c>
      <c r="I4375" s="5" t="s">
        <v>6074</v>
      </c>
      <c r="J4375" s="5" t="s">
        <v>30</v>
      </c>
      <c r="K4375" s="5" t="s">
        <v>111</v>
      </c>
      <c r="L4375" s="5" t="s">
        <v>112</v>
      </c>
      <c r="M4375" s="5" t="s">
        <v>65</v>
      </c>
      <c r="N4375" s="5" t="s">
        <v>34</v>
      </c>
      <c r="O4375" s="5" t="s">
        <v>113</v>
      </c>
      <c r="P4375" s="5" t="s">
        <v>206</v>
      </c>
      <c r="T4375" s="5">
        <v>1</v>
      </c>
      <c r="U4375" s="5" t="s">
        <v>375</v>
      </c>
      <c r="V4375" s="5" t="s">
        <v>38</v>
      </c>
      <c r="X4375" s="5" t="str">
        <f>+VLOOKUP(C4375,Hoja1!$E$2:$F$125,2,0)</f>
        <v>YARUMAL</v>
      </c>
      <c r="Y4375" s="6" t="s">
        <v>16125</v>
      </c>
      <c r="Z4375" s="6">
        <v>205887000281</v>
      </c>
    </row>
    <row r="4376" spans="1:26">
      <c r="A4376" s="5" t="s">
        <v>25</v>
      </c>
      <c r="B4376" s="5">
        <v>5887</v>
      </c>
      <c r="C4376" s="5" t="s">
        <v>494</v>
      </c>
      <c r="D4376" s="6">
        <v>205887000515</v>
      </c>
      <c r="E4376" s="5" t="s">
        <v>3024</v>
      </c>
      <c r="F4376" s="6">
        <v>205887000515</v>
      </c>
      <c r="G4376" s="5" t="s">
        <v>3018</v>
      </c>
      <c r="H4376" s="5">
        <v>8537712</v>
      </c>
      <c r="I4376" s="5" t="s">
        <v>13396</v>
      </c>
      <c r="J4376" s="5" t="s">
        <v>30</v>
      </c>
      <c r="K4376" s="5" t="s">
        <v>111</v>
      </c>
      <c r="L4376" s="5" t="s">
        <v>112</v>
      </c>
      <c r="M4376" s="5" t="s">
        <v>65</v>
      </c>
      <c r="N4376" s="5" t="s">
        <v>34</v>
      </c>
      <c r="O4376" s="5" t="s">
        <v>113</v>
      </c>
      <c r="P4376" s="5" t="s">
        <v>206</v>
      </c>
      <c r="T4376" s="5">
        <v>1</v>
      </c>
      <c r="U4376" s="5" t="s">
        <v>375</v>
      </c>
      <c r="V4376" s="5" t="s">
        <v>38</v>
      </c>
      <c r="X4376" s="5" t="str">
        <f>+VLOOKUP(C4376,Hoja1!$E$2:$F$125,2,0)</f>
        <v>YARUMAL</v>
      </c>
      <c r="Y4376" s="6" t="s">
        <v>16126</v>
      </c>
      <c r="Z4376" s="6">
        <v>205887000515</v>
      </c>
    </row>
    <row r="4377" spans="1:26">
      <c r="A4377" s="5" t="s">
        <v>25</v>
      </c>
      <c r="B4377" s="5">
        <v>5887</v>
      </c>
      <c r="C4377" s="5" t="s">
        <v>494</v>
      </c>
      <c r="D4377" s="6">
        <v>205887001481</v>
      </c>
      <c r="E4377" s="5" t="s">
        <v>4688</v>
      </c>
      <c r="F4377" s="6">
        <v>205887001481</v>
      </c>
      <c r="G4377" s="5" t="s">
        <v>3016</v>
      </c>
      <c r="H4377" s="5">
        <v>8536463</v>
      </c>
      <c r="I4377" s="5" t="s">
        <v>4689</v>
      </c>
      <c r="J4377" s="5" t="s">
        <v>30</v>
      </c>
      <c r="K4377" s="5" t="s">
        <v>111</v>
      </c>
      <c r="L4377" s="5" t="s">
        <v>112</v>
      </c>
      <c r="M4377" s="5" t="s">
        <v>65</v>
      </c>
      <c r="N4377" s="5" t="s">
        <v>34</v>
      </c>
      <c r="O4377" s="5" t="s">
        <v>113</v>
      </c>
      <c r="P4377" s="5" t="s">
        <v>206</v>
      </c>
      <c r="T4377" s="5">
        <v>1</v>
      </c>
      <c r="U4377" s="5" t="s">
        <v>375</v>
      </c>
      <c r="V4377" s="5" t="s">
        <v>38</v>
      </c>
      <c r="X4377" s="5" t="str">
        <f>+VLOOKUP(C4377,Hoja1!$E$2:$F$125,2,0)</f>
        <v>YARUMAL</v>
      </c>
      <c r="Y4377" s="6" t="s">
        <v>16127</v>
      </c>
      <c r="Z4377" s="6">
        <v>205887001481</v>
      </c>
    </row>
    <row r="4378" spans="1:26">
      <c r="A4378" s="5" t="s">
        <v>25</v>
      </c>
      <c r="B4378" s="5">
        <v>5887</v>
      </c>
      <c r="C4378" s="5" t="s">
        <v>494</v>
      </c>
      <c r="D4378" s="6">
        <v>205887000531</v>
      </c>
      <c r="E4378" s="5" t="s">
        <v>1043</v>
      </c>
      <c r="F4378" s="6">
        <v>205887000531</v>
      </c>
      <c r="G4378" s="5" t="s">
        <v>3016</v>
      </c>
      <c r="H4378" s="5">
        <v>8537753</v>
      </c>
      <c r="I4378" s="5" t="s">
        <v>4695</v>
      </c>
      <c r="J4378" s="5" t="s">
        <v>30</v>
      </c>
      <c r="K4378" s="5" t="s">
        <v>111</v>
      </c>
      <c r="L4378" s="5" t="s">
        <v>112</v>
      </c>
      <c r="M4378" s="5" t="s">
        <v>65</v>
      </c>
      <c r="N4378" s="5" t="s">
        <v>34</v>
      </c>
      <c r="O4378" s="5" t="s">
        <v>113</v>
      </c>
      <c r="P4378" s="5" t="s">
        <v>206</v>
      </c>
      <c r="T4378" s="5">
        <v>1</v>
      </c>
      <c r="U4378" s="5" t="s">
        <v>375</v>
      </c>
      <c r="V4378" s="5" t="s">
        <v>38</v>
      </c>
      <c r="X4378" s="5" t="str">
        <f>+VLOOKUP(C4378,Hoja1!$E$2:$F$125,2,0)</f>
        <v>YARUMAL</v>
      </c>
      <c r="Y4378" s="6" t="s">
        <v>16128</v>
      </c>
      <c r="Z4378" s="6">
        <v>205887000531</v>
      </c>
    </row>
    <row r="4379" spans="1:26">
      <c r="A4379" s="5" t="s">
        <v>25</v>
      </c>
      <c r="B4379" s="5">
        <v>5887</v>
      </c>
      <c r="C4379" s="5" t="s">
        <v>494</v>
      </c>
      <c r="D4379" s="6">
        <v>205887000540</v>
      </c>
      <c r="E4379" s="5" t="s">
        <v>3838</v>
      </c>
      <c r="F4379" s="6">
        <v>205887000540</v>
      </c>
      <c r="G4379" s="5" t="s">
        <v>3016</v>
      </c>
      <c r="H4379" s="5">
        <v>8537712</v>
      </c>
      <c r="I4379" s="5" t="s">
        <v>13397</v>
      </c>
      <c r="J4379" s="5" t="s">
        <v>30</v>
      </c>
      <c r="K4379" s="5" t="s">
        <v>111</v>
      </c>
      <c r="L4379" s="5" t="s">
        <v>112</v>
      </c>
      <c r="M4379" s="5" t="s">
        <v>772</v>
      </c>
      <c r="N4379" s="5" t="s">
        <v>34</v>
      </c>
      <c r="O4379" s="5" t="s">
        <v>1210</v>
      </c>
      <c r="P4379" s="5" t="s">
        <v>1813</v>
      </c>
      <c r="T4379" s="5">
        <v>1</v>
      </c>
      <c r="U4379" s="5" t="s">
        <v>375</v>
      </c>
      <c r="V4379" s="5" t="s">
        <v>38</v>
      </c>
      <c r="X4379" s="5" t="str">
        <f>+VLOOKUP(C4379,Hoja1!$E$2:$F$125,2,0)</f>
        <v>YARUMAL</v>
      </c>
      <c r="Y4379" s="6" t="s">
        <v>16129</v>
      </c>
      <c r="Z4379" s="6">
        <v>205887000540</v>
      </c>
    </row>
    <row r="4380" spans="1:26">
      <c r="A4380" s="5" t="s">
        <v>25</v>
      </c>
      <c r="B4380" s="5">
        <v>5887</v>
      </c>
      <c r="C4380" s="5" t="s">
        <v>494</v>
      </c>
      <c r="D4380" s="6">
        <v>205887000019</v>
      </c>
      <c r="E4380" s="5" t="s">
        <v>4516</v>
      </c>
      <c r="F4380" s="6">
        <v>205887000019</v>
      </c>
      <c r="G4380" s="5" t="s">
        <v>3016</v>
      </c>
      <c r="H4380" s="5" t="s">
        <v>1221</v>
      </c>
      <c r="I4380" s="5" t="s">
        <v>6699</v>
      </c>
      <c r="J4380" s="5" t="s">
        <v>30</v>
      </c>
      <c r="K4380" s="5" t="s">
        <v>111</v>
      </c>
      <c r="L4380" s="5" t="s">
        <v>112</v>
      </c>
      <c r="M4380" s="5" t="s">
        <v>772</v>
      </c>
      <c r="N4380" s="5" t="s">
        <v>34</v>
      </c>
      <c r="O4380" s="5" t="s">
        <v>1210</v>
      </c>
      <c r="P4380" s="5" t="s">
        <v>1813</v>
      </c>
      <c r="T4380" s="5">
        <v>1</v>
      </c>
      <c r="U4380" s="5" t="s">
        <v>375</v>
      </c>
      <c r="V4380" s="5" t="s">
        <v>38</v>
      </c>
      <c r="X4380" s="5" t="str">
        <f>+VLOOKUP(C4380,Hoja1!$E$2:$F$125,2,0)</f>
        <v>YARUMAL</v>
      </c>
      <c r="Y4380" s="6" t="s">
        <v>16130</v>
      </c>
      <c r="Z4380" s="6">
        <v>205887000019</v>
      </c>
    </row>
    <row r="4381" spans="1:26">
      <c r="A4381" s="5" t="s">
        <v>25</v>
      </c>
      <c r="B4381" s="5">
        <v>5887</v>
      </c>
      <c r="C4381" s="5" t="s">
        <v>494</v>
      </c>
      <c r="D4381" s="6">
        <v>405887001961</v>
      </c>
      <c r="E4381" s="5" t="s">
        <v>6075</v>
      </c>
      <c r="F4381" s="6">
        <v>405887001961</v>
      </c>
      <c r="G4381" s="5" t="s">
        <v>3016</v>
      </c>
      <c r="H4381" s="5">
        <v>8537712</v>
      </c>
      <c r="I4381" s="5" t="s">
        <v>13411</v>
      </c>
      <c r="J4381" s="5" t="s">
        <v>30</v>
      </c>
      <c r="K4381" s="5" t="s">
        <v>111</v>
      </c>
      <c r="L4381" s="5" t="s">
        <v>112</v>
      </c>
      <c r="M4381" s="5" t="s">
        <v>65</v>
      </c>
      <c r="N4381" s="5" t="s">
        <v>34</v>
      </c>
      <c r="O4381" s="5" t="s">
        <v>113</v>
      </c>
      <c r="P4381" s="5" t="s">
        <v>206</v>
      </c>
      <c r="T4381" s="5">
        <v>1</v>
      </c>
      <c r="U4381" s="5" t="s">
        <v>375</v>
      </c>
      <c r="V4381" s="5" t="s">
        <v>38</v>
      </c>
      <c r="X4381" s="5" t="str">
        <f>+VLOOKUP(C4381,Hoja1!$E$2:$F$125,2,0)</f>
        <v>YARUMAL</v>
      </c>
      <c r="Y4381" s="6" t="s">
        <v>16131</v>
      </c>
      <c r="Z4381" s="6">
        <v>405887001961</v>
      </c>
    </row>
    <row r="4382" spans="1:26">
      <c r="A4382" s="5" t="s">
        <v>25</v>
      </c>
      <c r="B4382" s="5">
        <v>5887</v>
      </c>
      <c r="C4382" s="5" t="s">
        <v>494</v>
      </c>
      <c r="D4382" s="6">
        <v>205887001210</v>
      </c>
      <c r="E4382" s="5" t="s">
        <v>2118</v>
      </c>
      <c r="F4382" s="6">
        <v>205887001210</v>
      </c>
      <c r="G4382" s="5" t="s">
        <v>532</v>
      </c>
      <c r="I4382" s="5" t="s">
        <v>532</v>
      </c>
      <c r="J4382" s="5" t="s">
        <v>30</v>
      </c>
      <c r="K4382" s="5" t="s">
        <v>111</v>
      </c>
      <c r="L4382" s="5" t="s">
        <v>112</v>
      </c>
      <c r="T4382" s="5">
        <v>1</v>
      </c>
      <c r="U4382" s="5" t="s">
        <v>16285</v>
      </c>
      <c r="V4382" s="5" t="s">
        <v>38</v>
      </c>
      <c r="X4382" s="5" t="str">
        <f>+VLOOKUP(C4382,Hoja1!$E$2:$F$125,2,0)</f>
        <v>YARUMAL</v>
      </c>
      <c r="Y4382" s="6" t="s">
        <v>19115</v>
      </c>
      <c r="Z4382" s="6">
        <v>205887001210</v>
      </c>
    </row>
    <row r="4383" spans="1:26">
      <c r="A4383" s="5" t="s">
        <v>25</v>
      </c>
      <c r="B4383" s="5">
        <v>5887</v>
      </c>
      <c r="C4383" s="5" t="s">
        <v>494</v>
      </c>
      <c r="D4383" s="6">
        <v>205887000621</v>
      </c>
      <c r="E4383" s="5" t="s">
        <v>4693</v>
      </c>
      <c r="F4383" s="6">
        <v>205887000621</v>
      </c>
      <c r="G4383" s="5" t="s">
        <v>3016</v>
      </c>
      <c r="H4383" s="5">
        <v>8536463</v>
      </c>
      <c r="I4383" s="5" t="s">
        <v>4694</v>
      </c>
      <c r="J4383" s="5" t="s">
        <v>30</v>
      </c>
      <c r="K4383" s="5" t="s">
        <v>111</v>
      </c>
      <c r="L4383" s="5" t="s">
        <v>112</v>
      </c>
      <c r="M4383" s="5" t="s">
        <v>772</v>
      </c>
      <c r="N4383" s="5" t="s">
        <v>34</v>
      </c>
      <c r="O4383" s="5" t="s">
        <v>1210</v>
      </c>
      <c r="P4383" s="5" t="s">
        <v>1813</v>
      </c>
      <c r="T4383" s="5">
        <v>1</v>
      </c>
      <c r="U4383" s="5" t="s">
        <v>375</v>
      </c>
      <c r="V4383" s="5" t="s">
        <v>38</v>
      </c>
      <c r="X4383" s="5" t="str">
        <f>+VLOOKUP(C4383,Hoja1!$E$2:$F$125,2,0)</f>
        <v>YARUMAL</v>
      </c>
      <c r="Y4383" s="6" t="s">
        <v>16132</v>
      </c>
      <c r="Z4383" s="6">
        <v>205887000621</v>
      </c>
    </row>
    <row r="4384" spans="1:26">
      <c r="A4384" s="5" t="s">
        <v>25</v>
      </c>
      <c r="B4384" s="5">
        <v>5887</v>
      </c>
      <c r="C4384" s="5" t="s">
        <v>494</v>
      </c>
      <c r="D4384" s="6">
        <v>205887000728</v>
      </c>
      <c r="E4384" s="5" t="s">
        <v>4696</v>
      </c>
      <c r="F4384" s="6">
        <v>205887000728</v>
      </c>
      <c r="G4384" s="5" t="s">
        <v>1224</v>
      </c>
      <c r="H4384" s="5" t="s">
        <v>4697</v>
      </c>
      <c r="I4384" s="5" t="s">
        <v>4698</v>
      </c>
      <c r="J4384" s="5" t="s">
        <v>30</v>
      </c>
      <c r="K4384" s="5" t="s">
        <v>111</v>
      </c>
      <c r="L4384" s="5" t="s">
        <v>112</v>
      </c>
      <c r="M4384" s="5" t="s">
        <v>65</v>
      </c>
      <c r="N4384" s="5" t="s">
        <v>34</v>
      </c>
      <c r="O4384" s="5" t="s">
        <v>113</v>
      </c>
      <c r="P4384" s="5" t="s">
        <v>206</v>
      </c>
      <c r="T4384" s="5">
        <v>1</v>
      </c>
      <c r="U4384" s="5" t="s">
        <v>375</v>
      </c>
      <c r="V4384" s="5" t="s">
        <v>38</v>
      </c>
      <c r="X4384" s="5" t="str">
        <f>+VLOOKUP(C4384,Hoja1!$E$2:$F$125,2,0)</f>
        <v>YARUMAL</v>
      </c>
      <c r="Y4384" s="6" t="s">
        <v>16133</v>
      </c>
      <c r="Z4384" s="6">
        <v>205887000728</v>
      </c>
    </row>
    <row r="4385" spans="1:26">
      <c r="A4385" s="5" t="s">
        <v>25</v>
      </c>
      <c r="B4385" s="5">
        <v>5887</v>
      </c>
      <c r="C4385" s="5" t="s">
        <v>494</v>
      </c>
      <c r="D4385" s="6">
        <v>205887001929</v>
      </c>
      <c r="E4385" s="5" t="s">
        <v>1359</v>
      </c>
      <c r="F4385" s="6">
        <v>205887001929</v>
      </c>
      <c r="G4385" s="5" t="s">
        <v>3016</v>
      </c>
      <c r="H4385" s="5">
        <v>8537712</v>
      </c>
      <c r="I4385" s="5" t="s">
        <v>13405</v>
      </c>
      <c r="J4385" s="5" t="s">
        <v>30</v>
      </c>
      <c r="K4385" s="5" t="s">
        <v>111</v>
      </c>
      <c r="L4385" s="5" t="s">
        <v>112</v>
      </c>
      <c r="M4385" s="5" t="s">
        <v>65</v>
      </c>
      <c r="N4385" s="5" t="s">
        <v>34</v>
      </c>
      <c r="O4385" s="5" t="s">
        <v>113</v>
      </c>
      <c r="P4385" s="5" t="s">
        <v>206</v>
      </c>
      <c r="T4385" s="5">
        <v>1</v>
      </c>
      <c r="U4385" s="5" t="s">
        <v>375</v>
      </c>
      <c r="V4385" s="5" t="s">
        <v>38</v>
      </c>
      <c r="X4385" s="5" t="str">
        <f>+VLOOKUP(C4385,Hoja1!$E$2:$F$125,2,0)</f>
        <v>YARUMAL</v>
      </c>
      <c r="Y4385" s="6" t="s">
        <v>16134</v>
      </c>
      <c r="Z4385" s="6">
        <v>205887001929</v>
      </c>
    </row>
    <row r="4386" spans="1:26">
      <c r="A4386" s="5" t="s">
        <v>25</v>
      </c>
      <c r="B4386" s="5">
        <v>5887</v>
      </c>
      <c r="C4386" s="5" t="s">
        <v>494</v>
      </c>
      <c r="D4386" s="6">
        <v>205887001732</v>
      </c>
      <c r="E4386" s="5" t="s">
        <v>4008</v>
      </c>
      <c r="F4386" s="6">
        <v>205887001732</v>
      </c>
      <c r="G4386" s="5" t="s">
        <v>3016</v>
      </c>
      <c r="H4386" s="5">
        <v>8537712</v>
      </c>
      <c r="I4386" s="5" t="s">
        <v>13403</v>
      </c>
      <c r="J4386" s="5" t="s">
        <v>347</v>
      </c>
      <c r="K4386" s="5" t="s">
        <v>111</v>
      </c>
      <c r="L4386" s="5" t="s">
        <v>112</v>
      </c>
      <c r="M4386" s="5" t="s">
        <v>65</v>
      </c>
      <c r="N4386" s="5" t="s">
        <v>367</v>
      </c>
      <c r="O4386" s="5" t="s">
        <v>368</v>
      </c>
      <c r="P4386" s="5" t="s">
        <v>7546</v>
      </c>
      <c r="T4386" s="5">
        <v>1</v>
      </c>
      <c r="U4386" s="5" t="s">
        <v>375</v>
      </c>
      <c r="V4386" s="5" t="s">
        <v>38</v>
      </c>
      <c r="X4386" s="5" t="str">
        <f>+VLOOKUP(C4386,Hoja1!$E$2:$F$125,2,0)</f>
        <v>YARUMAL</v>
      </c>
      <c r="Y4386" s="6" t="s">
        <v>16135</v>
      </c>
      <c r="Z4386" s="6">
        <v>205887001732</v>
      </c>
    </row>
    <row r="4387" spans="1:26">
      <c r="A4387" s="5" t="s">
        <v>25</v>
      </c>
      <c r="B4387" s="5">
        <v>5887</v>
      </c>
      <c r="C4387" s="5" t="s">
        <v>494</v>
      </c>
      <c r="D4387" s="6">
        <v>205887001775</v>
      </c>
      <c r="E4387" s="5" t="s">
        <v>8430</v>
      </c>
      <c r="F4387" s="6">
        <v>205887001775</v>
      </c>
      <c r="G4387" s="5" t="s">
        <v>8431</v>
      </c>
      <c r="H4387" s="5" t="s">
        <v>8432</v>
      </c>
      <c r="I4387" s="5" t="s">
        <v>18425</v>
      </c>
      <c r="J4387" s="5" t="s">
        <v>347</v>
      </c>
      <c r="K4387" s="5" t="s">
        <v>111</v>
      </c>
      <c r="L4387" s="5" t="s">
        <v>112</v>
      </c>
      <c r="M4387" s="5" t="s">
        <v>772</v>
      </c>
      <c r="N4387" s="5" t="s">
        <v>367</v>
      </c>
      <c r="O4387" s="5" t="s">
        <v>8051</v>
      </c>
      <c r="P4387" s="5" t="s">
        <v>7603</v>
      </c>
      <c r="T4387" s="5">
        <v>1</v>
      </c>
      <c r="U4387" s="5" t="s">
        <v>375</v>
      </c>
      <c r="V4387" s="5" t="s">
        <v>38</v>
      </c>
      <c r="W4387" s="5" t="s">
        <v>8433</v>
      </c>
      <c r="X4387" s="5" t="str">
        <f>+VLOOKUP(C4387,Hoja1!$E$2:$F$125,2,0)</f>
        <v>YARUMAL</v>
      </c>
      <c r="Y4387" s="6" t="s">
        <v>16136</v>
      </c>
      <c r="Z4387" s="6">
        <v>205887001775</v>
      </c>
    </row>
    <row r="4388" spans="1:26">
      <c r="A4388" s="5" t="s">
        <v>25</v>
      </c>
      <c r="B4388" s="5">
        <v>5887</v>
      </c>
      <c r="C4388" s="5" t="s">
        <v>494</v>
      </c>
      <c r="D4388" s="6">
        <v>205887000345</v>
      </c>
      <c r="E4388" s="5" t="s">
        <v>3025</v>
      </c>
      <c r="F4388" s="6">
        <v>205887000345</v>
      </c>
      <c r="G4388" s="5" t="s">
        <v>3026</v>
      </c>
      <c r="H4388" s="5">
        <v>8537712</v>
      </c>
      <c r="I4388" s="5" t="s">
        <v>13393</v>
      </c>
      <c r="J4388" s="5" t="s">
        <v>30</v>
      </c>
      <c r="K4388" s="5" t="s">
        <v>111</v>
      </c>
      <c r="L4388" s="5" t="s">
        <v>112</v>
      </c>
      <c r="M4388" s="5" t="s">
        <v>65</v>
      </c>
      <c r="N4388" s="5" t="s">
        <v>34</v>
      </c>
      <c r="O4388" s="5" t="s">
        <v>113</v>
      </c>
      <c r="P4388" s="5" t="s">
        <v>206</v>
      </c>
      <c r="T4388" s="5">
        <v>1</v>
      </c>
      <c r="U4388" s="5" t="s">
        <v>375</v>
      </c>
      <c r="V4388" s="5" t="s">
        <v>38</v>
      </c>
      <c r="X4388" s="5" t="str">
        <f>+VLOOKUP(C4388,Hoja1!$E$2:$F$125,2,0)</f>
        <v>YARUMAL</v>
      </c>
      <c r="Y4388" s="6" t="s">
        <v>16137</v>
      </c>
      <c r="Z4388" s="6">
        <v>205887000345</v>
      </c>
    </row>
    <row r="4389" spans="1:26">
      <c r="A4389" s="5" t="s">
        <v>25</v>
      </c>
      <c r="B4389" s="5">
        <v>5887</v>
      </c>
      <c r="C4389" s="5" t="s">
        <v>494</v>
      </c>
      <c r="D4389" s="6">
        <v>205887001244</v>
      </c>
      <c r="E4389" s="5" t="s">
        <v>3839</v>
      </c>
      <c r="F4389" s="6">
        <v>205887001244</v>
      </c>
      <c r="G4389" s="5" t="s">
        <v>1082</v>
      </c>
      <c r="H4389" s="5">
        <v>8537712</v>
      </c>
      <c r="I4389" s="5" t="s">
        <v>13401</v>
      </c>
      <c r="J4389" s="5" t="s">
        <v>30</v>
      </c>
      <c r="K4389" s="5" t="s">
        <v>111</v>
      </c>
      <c r="L4389" s="5" t="s">
        <v>112</v>
      </c>
      <c r="M4389" s="5" t="s">
        <v>772</v>
      </c>
      <c r="N4389" s="5" t="s">
        <v>34</v>
      </c>
      <c r="O4389" s="5" t="s">
        <v>1210</v>
      </c>
      <c r="P4389" s="5" t="s">
        <v>1813</v>
      </c>
      <c r="T4389" s="5">
        <v>1</v>
      </c>
      <c r="U4389" s="5" t="s">
        <v>375</v>
      </c>
      <c r="V4389" s="5" t="s">
        <v>38</v>
      </c>
      <c r="X4389" s="5" t="str">
        <f>+VLOOKUP(C4389,Hoja1!$E$2:$F$125,2,0)</f>
        <v>YARUMAL</v>
      </c>
      <c r="Y4389" s="6" t="s">
        <v>16138</v>
      </c>
      <c r="Z4389" s="6">
        <v>205887001244</v>
      </c>
    </row>
    <row r="4390" spans="1:26">
      <c r="A4390" s="5" t="s">
        <v>25</v>
      </c>
      <c r="B4390" s="5">
        <v>5887</v>
      </c>
      <c r="C4390" s="5" t="s">
        <v>494</v>
      </c>
      <c r="D4390" s="6">
        <v>205887001970</v>
      </c>
      <c r="E4390" s="5" t="s">
        <v>1491</v>
      </c>
      <c r="F4390" s="6">
        <v>205887001970</v>
      </c>
      <c r="G4390" s="5" t="s">
        <v>1492</v>
      </c>
      <c r="H4390" s="5">
        <v>8537712</v>
      </c>
      <c r="I4390" s="5" t="s">
        <v>13406</v>
      </c>
      <c r="J4390" s="5" t="s">
        <v>30</v>
      </c>
      <c r="K4390" s="5" t="s">
        <v>111</v>
      </c>
      <c r="L4390" s="5" t="s">
        <v>112</v>
      </c>
      <c r="M4390" s="5" t="s">
        <v>65</v>
      </c>
      <c r="N4390" s="5" t="s">
        <v>34</v>
      </c>
      <c r="O4390" s="5" t="s">
        <v>113</v>
      </c>
      <c r="P4390" s="5" t="s">
        <v>206</v>
      </c>
      <c r="T4390" s="5">
        <v>1</v>
      </c>
      <c r="U4390" s="5" t="s">
        <v>375</v>
      </c>
      <c r="V4390" s="5" t="s">
        <v>38</v>
      </c>
      <c r="X4390" s="5" t="str">
        <f>+VLOOKUP(C4390,Hoja1!$E$2:$F$125,2,0)</f>
        <v>YARUMAL</v>
      </c>
      <c r="Y4390" s="6" t="s">
        <v>16139</v>
      </c>
      <c r="Z4390" s="6">
        <v>205887001970</v>
      </c>
    </row>
    <row r="4391" spans="1:26">
      <c r="A4391" s="5" t="s">
        <v>25</v>
      </c>
      <c r="B4391" s="5">
        <v>5887</v>
      </c>
      <c r="C4391" s="5" t="s">
        <v>494</v>
      </c>
      <c r="D4391" s="6">
        <v>205887000302</v>
      </c>
      <c r="E4391" s="5" t="s">
        <v>5345</v>
      </c>
      <c r="F4391" s="6">
        <v>205887000302</v>
      </c>
      <c r="G4391" s="5" t="s">
        <v>5346</v>
      </c>
      <c r="H4391" s="5">
        <v>8537712</v>
      </c>
      <c r="I4391" s="5" t="s">
        <v>13392</v>
      </c>
      <c r="J4391" s="5" t="s">
        <v>30</v>
      </c>
      <c r="K4391" s="5" t="s">
        <v>111</v>
      </c>
      <c r="L4391" s="5" t="s">
        <v>112</v>
      </c>
      <c r="M4391" s="5" t="s">
        <v>65</v>
      </c>
      <c r="N4391" s="5" t="s">
        <v>34</v>
      </c>
      <c r="O4391" s="5" t="s">
        <v>113</v>
      </c>
      <c r="P4391" s="5" t="s">
        <v>206</v>
      </c>
      <c r="T4391" s="5">
        <v>1</v>
      </c>
      <c r="U4391" s="5" t="s">
        <v>375</v>
      </c>
      <c r="V4391" s="5" t="s">
        <v>38</v>
      </c>
      <c r="X4391" s="5" t="str">
        <f>+VLOOKUP(C4391,Hoja1!$E$2:$F$125,2,0)</f>
        <v>YARUMAL</v>
      </c>
      <c r="Y4391" s="6" t="s">
        <v>16140</v>
      </c>
      <c r="Z4391" s="6">
        <v>205887000302</v>
      </c>
    </row>
    <row r="4392" spans="1:26">
      <c r="A4392" s="5" t="s">
        <v>25</v>
      </c>
      <c r="B4392" s="5">
        <v>5887</v>
      </c>
      <c r="C4392" s="5" t="s">
        <v>494</v>
      </c>
      <c r="D4392" s="6">
        <v>205887000736</v>
      </c>
      <c r="E4392" s="5" t="s">
        <v>6691</v>
      </c>
      <c r="F4392" s="6">
        <v>205887000736</v>
      </c>
      <c r="G4392" s="5" t="s">
        <v>6692</v>
      </c>
      <c r="H4392" s="5" t="s">
        <v>1221</v>
      </c>
      <c r="I4392" s="5" t="s">
        <v>6693</v>
      </c>
      <c r="J4392" s="5" t="s">
        <v>30</v>
      </c>
      <c r="K4392" s="5" t="s">
        <v>111</v>
      </c>
      <c r="L4392" s="5" t="s">
        <v>112</v>
      </c>
      <c r="M4392" s="5" t="s">
        <v>772</v>
      </c>
      <c r="N4392" s="5" t="s">
        <v>34</v>
      </c>
      <c r="O4392" s="5" t="s">
        <v>1210</v>
      </c>
      <c r="P4392" s="5" t="s">
        <v>1813</v>
      </c>
      <c r="T4392" s="5">
        <v>1</v>
      </c>
      <c r="U4392" s="5" t="s">
        <v>375</v>
      </c>
      <c r="V4392" s="5" t="s">
        <v>38</v>
      </c>
      <c r="X4392" s="5" t="str">
        <f>+VLOOKUP(C4392,Hoja1!$E$2:$F$125,2,0)</f>
        <v>YARUMAL</v>
      </c>
      <c r="Y4392" s="6" t="s">
        <v>16141</v>
      </c>
      <c r="Z4392" s="6">
        <v>205887000736</v>
      </c>
    </row>
    <row r="4393" spans="1:26">
      <c r="A4393" s="5" t="s">
        <v>25</v>
      </c>
      <c r="B4393" s="5">
        <v>5890</v>
      </c>
      <c r="C4393" s="5" t="s">
        <v>9752</v>
      </c>
      <c r="D4393" s="6">
        <v>305890001390</v>
      </c>
      <c r="E4393" s="5" t="s">
        <v>7165</v>
      </c>
      <c r="F4393" s="6">
        <v>305890001390</v>
      </c>
      <c r="G4393" s="5" t="s">
        <v>13432</v>
      </c>
      <c r="I4393" s="5" t="s">
        <v>16344</v>
      </c>
      <c r="J4393" s="5" t="s">
        <v>347</v>
      </c>
      <c r="K4393" s="5" t="s">
        <v>31</v>
      </c>
      <c r="L4393" s="5" t="s">
        <v>32</v>
      </c>
      <c r="M4393" s="5" t="s">
        <v>65</v>
      </c>
      <c r="N4393" s="5" t="s">
        <v>485</v>
      </c>
      <c r="O4393" s="5" t="s">
        <v>7133</v>
      </c>
      <c r="P4393" s="5" t="s">
        <v>487</v>
      </c>
      <c r="T4393" s="5">
        <v>1</v>
      </c>
      <c r="U4393" s="5" t="s">
        <v>375</v>
      </c>
      <c r="V4393" s="5" t="s">
        <v>38</v>
      </c>
      <c r="X4393" s="5" t="str">
        <f>+VLOOKUP(C4393,Hoja1!$E$2:$F$125,2,0)</f>
        <v>YOLOMBÓ</v>
      </c>
      <c r="Y4393" s="6" t="s">
        <v>16142</v>
      </c>
      <c r="Z4393" s="6">
        <v>305890001390</v>
      </c>
    </row>
    <row r="4394" spans="1:26">
      <c r="A4394" s="5" t="s">
        <v>25</v>
      </c>
      <c r="B4394" s="5">
        <v>5890</v>
      </c>
      <c r="C4394" s="5" t="s">
        <v>9752</v>
      </c>
      <c r="D4394" s="6">
        <v>205890000003</v>
      </c>
      <c r="E4394" s="5" t="s">
        <v>7548</v>
      </c>
      <c r="F4394" s="6">
        <v>205890000003</v>
      </c>
      <c r="G4394" s="5" t="s">
        <v>7549</v>
      </c>
      <c r="H4394" s="5" t="s">
        <v>7550</v>
      </c>
      <c r="I4394" s="5" t="s">
        <v>18437</v>
      </c>
      <c r="J4394" s="5" t="s">
        <v>347</v>
      </c>
      <c r="K4394" s="5" t="s">
        <v>111</v>
      </c>
      <c r="L4394" s="5" t="s">
        <v>112</v>
      </c>
      <c r="M4394" s="5" t="s">
        <v>56</v>
      </c>
      <c r="N4394" s="5" t="s">
        <v>348</v>
      </c>
      <c r="O4394" s="5" t="s">
        <v>359</v>
      </c>
      <c r="P4394" s="5" t="s">
        <v>7551</v>
      </c>
      <c r="T4394" s="5">
        <v>1</v>
      </c>
      <c r="U4394" s="5" t="s">
        <v>375</v>
      </c>
      <c r="V4394" s="5" t="s">
        <v>38</v>
      </c>
      <c r="W4394" s="5" t="s">
        <v>7552</v>
      </c>
      <c r="X4394" s="5" t="str">
        <f>+VLOOKUP(C4394,Hoja1!$E$2:$F$125,2,0)</f>
        <v>YOLOMBÓ</v>
      </c>
      <c r="Y4394" s="6" t="s">
        <v>16143</v>
      </c>
      <c r="Z4394" s="6">
        <v>205890000003</v>
      </c>
    </row>
    <row r="4395" spans="1:26">
      <c r="A4395" s="5" t="s">
        <v>25</v>
      </c>
      <c r="B4395" s="5">
        <v>5890</v>
      </c>
      <c r="C4395" s="5" t="s">
        <v>9752</v>
      </c>
      <c r="D4395" s="6">
        <v>205890000259</v>
      </c>
      <c r="E4395" s="5" t="s">
        <v>8686</v>
      </c>
      <c r="F4395" s="6">
        <v>205890000259</v>
      </c>
      <c r="G4395" s="5" t="s">
        <v>8687</v>
      </c>
      <c r="H4395" s="5" t="s">
        <v>1065</v>
      </c>
      <c r="I4395" s="5" t="s">
        <v>7544</v>
      </c>
      <c r="J4395" s="5" t="s">
        <v>347</v>
      </c>
      <c r="K4395" s="5" t="s">
        <v>111</v>
      </c>
      <c r="L4395" s="5" t="s">
        <v>112</v>
      </c>
      <c r="M4395" s="5" t="s">
        <v>472</v>
      </c>
      <c r="N4395" s="5" t="s">
        <v>348</v>
      </c>
      <c r="O4395" s="5" t="s">
        <v>7626</v>
      </c>
      <c r="P4395" s="5" t="s">
        <v>11319</v>
      </c>
      <c r="T4395" s="5">
        <v>8</v>
      </c>
      <c r="U4395" s="5" t="s">
        <v>375</v>
      </c>
      <c r="V4395" s="5" t="s">
        <v>38</v>
      </c>
      <c r="W4395" s="5" t="s">
        <v>8689</v>
      </c>
      <c r="X4395" s="5" t="str">
        <f>+VLOOKUP(C4395,Hoja1!$E$2:$F$125,2,0)</f>
        <v>YOLOMBÓ</v>
      </c>
      <c r="Y4395" s="6" t="s">
        <v>16144</v>
      </c>
      <c r="Z4395" s="6">
        <v>205890000259</v>
      </c>
    </row>
    <row r="4396" spans="1:26">
      <c r="A4396" s="5" t="s">
        <v>25</v>
      </c>
      <c r="B4396" s="5">
        <v>5890</v>
      </c>
      <c r="C4396" s="5" t="s">
        <v>9752</v>
      </c>
      <c r="D4396" s="6">
        <v>205890000062</v>
      </c>
      <c r="E4396" s="5" t="s">
        <v>8906</v>
      </c>
      <c r="F4396" s="6">
        <v>205890000062</v>
      </c>
      <c r="G4396" s="5" t="s">
        <v>8907</v>
      </c>
      <c r="H4396" s="5" t="s">
        <v>9499</v>
      </c>
      <c r="I4396" s="5" t="s">
        <v>18438</v>
      </c>
      <c r="J4396" s="5" t="s">
        <v>347</v>
      </c>
      <c r="K4396" s="5" t="s">
        <v>111</v>
      </c>
      <c r="L4396" s="5" t="s">
        <v>112</v>
      </c>
      <c r="M4396" s="5" t="s">
        <v>56</v>
      </c>
      <c r="N4396" s="5" t="s">
        <v>348</v>
      </c>
      <c r="O4396" s="5" t="s">
        <v>359</v>
      </c>
      <c r="P4396" s="5" t="s">
        <v>429</v>
      </c>
      <c r="T4396" s="5">
        <v>6</v>
      </c>
      <c r="U4396" s="5" t="s">
        <v>375</v>
      </c>
      <c r="V4396" s="5" t="s">
        <v>38</v>
      </c>
      <c r="W4396" s="5" t="s">
        <v>13415</v>
      </c>
      <c r="X4396" s="5" t="str">
        <f>+VLOOKUP(C4396,Hoja1!$E$2:$F$125,2,0)</f>
        <v>YOLOMBÓ</v>
      </c>
      <c r="Y4396" s="6" t="s">
        <v>16145</v>
      </c>
      <c r="Z4396" s="6">
        <v>205890000062</v>
      </c>
    </row>
    <row r="4397" spans="1:26">
      <c r="A4397" s="5" t="s">
        <v>25</v>
      </c>
      <c r="B4397" s="5">
        <v>5890</v>
      </c>
      <c r="C4397" s="5" t="s">
        <v>9752</v>
      </c>
      <c r="D4397" s="6">
        <v>205890000356</v>
      </c>
      <c r="E4397" s="5" t="s">
        <v>9500</v>
      </c>
      <c r="F4397" s="6">
        <v>205890000356</v>
      </c>
      <c r="G4397" s="5" t="s">
        <v>4841</v>
      </c>
      <c r="H4397" s="5" t="s">
        <v>5250</v>
      </c>
      <c r="I4397" s="5" t="s">
        <v>9501</v>
      </c>
      <c r="J4397" s="5" t="s">
        <v>347</v>
      </c>
      <c r="K4397" s="5" t="s">
        <v>111</v>
      </c>
      <c r="L4397" s="5" t="s">
        <v>112</v>
      </c>
      <c r="M4397" s="5" t="s">
        <v>772</v>
      </c>
      <c r="N4397" s="5" t="s">
        <v>348</v>
      </c>
      <c r="O4397" s="5" t="s">
        <v>7626</v>
      </c>
      <c r="P4397" s="5" t="s">
        <v>7844</v>
      </c>
      <c r="T4397" s="5">
        <v>1</v>
      </c>
      <c r="U4397" s="5" t="s">
        <v>375</v>
      </c>
      <c r="V4397" s="5" t="s">
        <v>38</v>
      </c>
      <c r="W4397" s="5" t="s">
        <v>13420</v>
      </c>
      <c r="X4397" s="5" t="str">
        <f>+VLOOKUP(C4397,Hoja1!$E$2:$F$125,2,0)</f>
        <v>YOLOMBÓ</v>
      </c>
      <c r="Y4397" s="6" t="s">
        <v>16146</v>
      </c>
      <c r="Z4397" s="6">
        <v>205890000356</v>
      </c>
    </row>
    <row r="4398" spans="1:26">
      <c r="A4398" s="5" t="s">
        <v>25</v>
      </c>
      <c r="B4398" s="5">
        <v>5890</v>
      </c>
      <c r="C4398" s="5" t="s">
        <v>9752</v>
      </c>
      <c r="D4398" s="6">
        <v>105890001331</v>
      </c>
      <c r="E4398" s="5" t="s">
        <v>9254</v>
      </c>
      <c r="F4398" s="6">
        <v>105890001331</v>
      </c>
      <c r="G4398" s="5" t="s">
        <v>9255</v>
      </c>
      <c r="H4398" s="5" t="s">
        <v>9256</v>
      </c>
      <c r="I4398" s="5" t="s">
        <v>9257</v>
      </c>
      <c r="J4398" s="5" t="s">
        <v>347</v>
      </c>
      <c r="K4398" s="5" t="s">
        <v>111</v>
      </c>
      <c r="L4398" s="5" t="s">
        <v>32</v>
      </c>
      <c r="M4398" s="5" t="s">
        <v>772</v>
      </c>
      <c r="N4398" s="5" t="s">
        <v>348</v>
      </c>
      <c r="O4398" s="5" t="s">
        <v>8478</v>
      </c>
      <c r="P4398" s="5" t="s">
        <v>7499</v>
      </c>
      <c r="T4398" s="5">
        <v>2</v>
      </c>
      <c r="U4398" s="5" t="s">
        <v>375</v>
      </c>
      <c r="V4398" s="5" t="s">
        <v>38</v>
      </c>
      <c r="W4398" s="5" t="s">
        <v>13414</v>
      </c>
      <c r="X4398" s="5" t="str">
        <f>+VLOOKUP(C4398,Hoja1!$E$2:$F$125,2,0)</f>
        <v>YOLOMBÓ</v>
      </c>
      <c r="Y4398" s="6" t="s">
        <v>16147</v>
      </c>
      <c r="Z4398" s="6">
        <v>105890001331</v>
      </c>
    </row>
    <row r="4399" spans="1:26">
      <c r="A4399" s="5" t="s">
        <v>25</v>
      </c>
      <c r="B4399" s="5">
        <v>5890</v>
      </c>
      <c r="C4399" s="5" t="s">
        <v>9752</v>
      </c>
      <c r="D4399" s="6">
        <v>105890000203</v>
      </c>
      <c r="E4399" s="5" t="s">
        <v>9502</v>
      </c>
      <c r="F4399" s="6">
        <v>105890000203</v>
      </c>
      <c r="G4399" s="5" t="s">
        <v>13412</v>
      </c>
      <c r="H4399" s="5">
        <v>8654080</v>
      </c>
      <c r="I4399" s="5" t="s">
        <v>9503</v>
      </c>
      <c r="J4399" s="5" t="s">
        <v>347</v>
      </c>
      <c r="K4399" s="5" t="s">
        <v>111</v>
      </c>
      <c r="L4399" s="5" t="s">
        <v>32</v>
      </c>
      <c r="M4399" s="5" t="s">
        <v>466</v>
      </c>
      <c r="N4399" s="5" t="s">
        <v>348</v>
      </c>
      <c r="O4399" s="5" t="s">
        <v>7561</v>
      </c>
      <c r="P4399" s="5" t="s">
        <v>7562</v>
      </c>
      <c r="T4399" s="5">
        <v>2</v>
      </c>
      <c r="U4399" s="5" t="s">
        <v>375</v>
      </c>
      <c r="V4399" s="5" t="s">
        <v>38</v>
      </c>
      <c r="W4399" s="5" t="s">
        <v>13413</v>
      </c>
      <c r="X4399" s="5" t="str">
        <f>+VLOOKUP(C4399,Hoja1!$E$2:$F$125,2,0)</f>
        <v>YOLOMBÓ</v>
      </c>
      <c r="Y4399" s="6" t="s">
        <v>16148</v>
      </c>
      <c r="Z4399" s="6">
        <v>105890000203</v>
      </c>
    </row>
    <row r="4400" spans="1:26">
      <c r="A4400" s="5" t="s">
        <v>25</v>
      </c>
      <c r="B4400" s="5">
        <v>5890</v>
      </c>
      <c r="C4400" s="5" t="s">
        <v>9752</v>
      </c>
      <c r="D4400" s="6">
        <v>305890001381</v>
      </c>
      <c r="E4400" s="5" t="s">
        <v>18435</v>
      </c>
      <c r="F4400" s="6">
        <v>305890001381</v>
      </c>
      <c r="G4400" s="5" t="s">
        <v>18436</v>
      </c>
      <c r="I4400" s="5" t="s">
        <v>17553</v>
      </c>
      <c r="J4400" s="5" t="s">
        <v>30</v>
      </c>
      <c r="K4400" s="5" t="s">
        <v>31</v>
      </c>
      <c r="L4400" s="5" t="s">
        <v>32</v>
      </c>
      <c r="T4400" s="5">
        <v>1</v>
      </c>
      <c r="U4400" s="5" t="s">
        <v>16285</v>
      </c>
      <c r="V4400" s="5" t="s">
        <v>38</v>
      </c>
      <c r="X4400" s="5" t="str">
        <f>+VLOOKUP(C4400,Hoja1!$E$2:$F$125,2,0)</f>
        <v>YOLOMBÓ</v>
      </c>
      <c r="Y4400" s="6" t="s">
        <v>19123</v>
      </c>
      <c r="Z4400" s="6">
        <v>305890001381</v>
      </c>
    </row>
    <row r="4401" spans="1:26">
      <c r="A4401" s="5" t="s">
        <v>25</v>
      </c>
      <c r="B4401" s="5">
        <v>5890</v>
      </c>
      <c r="C4401" s="5" t="s">
        <v>9752</v>
      </c>
      <c r="D4401" s="6">
        <v>205890000089</v>
      </c>
      <c r="E4401" s="5" t="s">
        <v>5255</v>
      </c>
      <c r="F4401" s="6">
        <v>205890000089</v>
      </c>
      <c r="G4401" s="5" t="s">
        <v>5256</v>
      </c>
      <c r="H4401" s="5" t="s">
        <v>1065</v>
      </c>
      <c r="I4401" s="5" t="s">
        <v>5257</v>
      </c>
      <c r="J4401" s="5" t="s">
        <v>30</v>
      </c>
      <c r="K4401" s="5" t="s">
        <v>111</v>
      </c>
      <c r="L4401" s="5" t="s">
        <v>112</v>
      </c>
      <c r="M4401" s="5" t="s">
        <v>56</v>
      </c>
      <c r="N4401" s="5" t="s">
        <v>34</v>
      </c>
      <c r="O4401" s="5" t="s">
        <v>113</v>
      </c>
      <c r="P4401" s="5" t="s">
        <v>206</v>
      </c>
      <c r="T4401" s="5">
        <v>1</v>
      </c>
      <c r="U4401" s="5" t="s">
        <v>375</v>
      </c>
      <c r="V4401" s="5" t="s">
        <v>38</v>
      </c>
      <c r="X4401" s="5" t="str">
        <f>+VLOOKUP(C4401,Hoja1!$E$2:$F$125,2,0)</f>
        <v>YOLOMBÓ</v>
      </c>
      <c r="Y4401" s="6" t="s">
        <v>16149</v>
      </c>
      <c r="Z4401" s="6">
        <v>205890000089</v>
      </c>
    </row>
    <row r="4402" spans="1:26">
      <c r="A4402" s="5" t="s">
        <v>25</v>
      </c>
      <c r="B4402" s="5">
        <v>5890</v>
      </c>
      <c r="C4402" s="5" t="s">
        <v>9752</v>
      </c>
      <c r="D4402" s="6">
        <v>205890000127</v>
      </c>
      <c r="E4402" s="5" t="s">
        <v>3305</v>
      </c>
      <c r="F4402" s="6">
        <v>205890000127</v>
      </c>
      <c r="G4402" s="5" t="s">
        <v>3715</v>
      </c>
      <c r="H4402" s="5" t="s">
        <v>1065</v>
      </c>
      <c r="I4402" s="5" t="s">
        <v>3716</v>
      </c>
      <c r="J4402" s="5" t="s">
        <v>30</v>
      </c>
      <c r="K4402" s="5" t="s">
        <v>111</v>
      </c>
      <c r="L4402" s="5" t="s">
        <v>112</v>
      </c>
      <c r="M4402" s="5" t="s">
        <v>56</v>
      </c>
      <c r="N4402" s="5" t="s">
        <v>34</v>
      </c>
      <c r="O4402" s="5" t="s">
        <v>113</v>
      </c>
      <c r="P4402" s="5" t="s">
        <v>206</v>
      </c>
      <c r="T4402" s="5">
        <v>1</v>
      </c>
      <c r="U4402" s="5" t="s">
        <v>375</v>
      </c>
      <c r="V4402" s="5" t="s">
        <v>38</v>
      </c>
      <c r="X4402" s="5" t="str">
        <f>+VLOOKUP(C4402,Hoja1!$E$2:$F$125,2,0)</f>
        <v>YOLOMBÓ</v>
      </c>
      <c r="Y4402" s="6" t="s">
        <v>16150</v>
      </c>
      <c r="Z4402" s="6">
        <v>205890000127</v>
      </c>
    </row>
    <row r="4403" spans="1:26">
      <c r="A4403" s="5" t="s">
        <v>25</v>
      </c>
      <c r="B4403" s="5">
        <v>5890</v>
      </c>
      <c r="C4403" s="5" t="s">
        <v>9752</v>
      </c>
      <c r="D4403" s="6">
        <v>205890000411</v>
      </c>
      <c r="E4403" s="5" t="s">
        <v>3995</v>
      </c>
      <c r="F4403" s="6">
        <v>205890000411</v>
      </c>
      <c r="G4403" s="5" t="s">
        <v>5979</v>
      </c>
      <c r="H4403" s="5" t="s">
        <v>1079</v>
      </c>
      <c r="I4403" s="5" t="s">
        <v>5980</v>
      </c>
      <c r="J4403" s="5" t="s">
        <v>30</v>
      </c>
      <c r="K4403" s="5" t="s">
        <v>111</v>
      </c>
      <c r="L4403" s="5" t="s">
        <v>112</v>
      </c>
      <c r="M4403" s="5" t="s">
        <v>56</v>
      </c>
      <c r="N4403" s="5" t="s">
        <v>34</v>
      </c>
      <c r="O4403" s="5" t="s">
        <v>113</v>
      </c>
      <c r="P4403" s="5" t="s">
        <v>206</v>
      </c>
      <c r="T4403" s="5">
        <v>1</v>
      </c>
      <c r="U4403" s="5" t="s">
        <v>375</v>
      </c>
      <c r="V4403" s="5" t="s">
        <v>38</v>
      </c>
      <c r="W4403" s="5" t="s">
        <v>13422</v>
      </c>
      <c r="X4403" s="5" t="str">
        <f>+VLOOKUP(C4403,Hoja1!$E$2:$F$125,2,0)</f>
        <v>YOLOMBÓ</v>
      </c>
      <c r="Y4403" s="6" t="s">
        <v>16151</v>
      </c>
      <c r="Z4403" s="6">
        <v>205890000411</v>
      </c>
    </row>
    <row r="4404" spans="1:26">
      <c r="A4404" s="5" t="s">
        <v>25</v>
      </c>
      <c r="B4404" s="5">
        <v>5890</v>
      </c>
      <c r="C4404" s="5" t="s">
        <v>9752</v>
      </c>
      <c r="D4404" s="6">
        <v>205890000470</v>
      </c>
      <c r="E4404" s="5" t="s">
        <v>1071</v>
      </c>
      <c r="F4404" s="6">
        <v>205890000470</v>
      </c>
      <c r="G4404" s="5" t="s">
        <v>1072</v>
      </c>
      <c r="H4404" s="5" t="s">
        <v>1065</v>
      </c>
      <c r="I4404" s="5" t="s">
        <v>1073</v>
      </c>
      <c r="J4404" s="5" t="s">
        <v>30</v>
      </c>
      <c r="K4404" s="5" t="s">
        <v>111</v>
      </c>
      <c r="L4404" s="5" t="s">
        <v>112</v>
      </c>
      <c r="M4404" s="5" t="s">
        <v>56</v>
      </c>
      <c r="N4404" s="5" t="s">
        <v>34</v>
      </c>
      <c r="O4404" s="5" t="s">
        <v>113</v>
      </c>
      <c r="P4404" s="5" t="s">
        <v>206</v>
      </c>
      <c r="T4404" s="5">
        <v>1</v>
      </c>
      <c r="U4404" s="5" t="s">
        <v>375</v>
      </c>
      <c r="V4404" s="5" t="s">
        <v>38</v>
      </c>
      <c r="W4404" s="5" t="s">
        <v>13422</v>
      </c>
      <c r="X4404" s="5" t="str">
        <f>+VLOOKUP(C4404,Hoja1!$E$2:$F$125,2,0)</f>
        <v>YOLOMBÓ</v>
      </c>
      <c r="Y4404" s="6" t="s">
        <v>16152</v>
      </c>
      <c r="Z4404" s="6">
        <v>205890000470</v>
      </c>
    </row>
    <row r="4405" spans="1:26">
      <c r="A4405" s="5" t="s">
        <v>25</v>
      </c>
      <c r="B4405" s="5">
        <v>5890</v>
      </c>
      <c r="C4405" s="5" t="s">
        <v>9752</v>
      </c>
      <c r="D4405" s="6">
        <v>205890000852</v>
      </c>
      <c r="E4405" s="5" t="s">
        <v>3255</v>
      </c>
      <c r="F4405" s="6">
        <v>205890000852</v>
      </c>
      <c r="G4405" s="5" t="s">
        <v>3256</v>
      </c>
      <c r="H4405" s="5" t="s">
        <v>5250</v>
      </c>
      <c r="I4405" s="5" t="s">
        <v>5981</v>
      </c>
      <c r="J4405" s="5" t="s">
        <v>30</v>
      </c>
      <c r="K4405" s="5" t="s">
        <v>111</v>
      </c>
      <c r="L4405" s="5" t="s">
        <v>112</v>
      </c>
      <c r="M4405" s="5" t="s">
        <v>56</v>
      </c>
      <c r="N4405" s="5" t="s">
        <v>34</v>
      </c>
      <c r="O4405" s="5" t="s">
        <v>113</v>
      </c>
      <c r="P4405" s="5" t="s">
        <v>206</v>
      </c>
      <c r="T4405" s="5">
        <v>1</v>
      </c>
      <c r="U4405" s="5" t="s">
        <v>375</v>
      </c>
      <c r="V4405" s="5" t="s">
        <v>38</v>
      </c>
      <c r="X4405" s="5" t="str">
        <f>+VLOOKUP(C4405,Hoja1!$E$2:$F$125,2,0)</f>
        <v>YOLOMBÓ</v>
      </c>
      <c r="Y4405" s="6" t="s">
        <v>16153</v>
      </c>
      <c r="Z4405" s="6">
        <v>205890000852</v>
      </c>
    </row>
    <row r="4406" spans="1:26">
      <c r="A4406" s="5" t="s">
        <v>25</v>
      </c>
      <c r="B4406" s="5">
        <v>5890</v>
      </c>
      <c r="C4406" s="5" t="s">
        <v>9752</v>
      </c>
      <c r="D4406" s="6">
        <v>205890000071</v>
      </c>
      <c r="E4406" s="5" t="s">
        <v>1157</v>
      </c>
      <c r="F4406" s="6">
        <v>205890000071</v>
      </c>
      <c r="G4406" s="5" t="s">
        <v>5258</v>
      </c>
      <c r="H4406" s="5" t="s">
        <v>1079</v>
      </c>
      <c r="I4406" s="5" t="s">
        <v>5259</v>
      </c>
      <c r="J4406" s="5" t="s">
        <v>30</v>
      </c>
      <c r="K4406" s="5" t="s">
        <v>111</v>
      </c>
      <c r="L4406" s="5" t="s">
        <v>112</v>
      </c>
      <c r="M4406" s="5" t="s">
        <v>56</v>
      </c>
      <c r="N4406" s="5" t="s">
        <v>34</v>
      </c>
      <c r="O4406" s="5" t="s">
        <v>113</v>
      </c>
      <c r="P4406" s="5" t="s">
        <v>206</v>
      </c>
      <c r="T4406" s="5">
        <v>1</v>
      </c>
      <c r="U4406" s="5" t="s">
        <v>375</v>
      </c>
      <c r="V4406" s="5" t="s">
        <v>38</v>
      </c>
      <c r="X4406" s="5" t="str">
        <f>+VLOOKUP(C4406,Hoja1!$E$2:$F$125,2,0)</f>
        <v>YOLOMBÓ</v>
      </c>
      <c r="Y4406" s="6" t="s">
        <v>16154</v>
      </c>
      <c r="Z4406" s="6">
        <v>205890000071</v>
      </c>
    </row>
    <row r="4407" spans="1:26">
      <c r="A4407" s="5" t="s">
        <v>25</v>
      </c>
      <c r="B4407" s="5">
        <v>5890</v>
      </c>
      <c r="C4407" s="5" t="s">
        <v>9752</v>
      </c>
      <c r="D4407" s="6">
        <v>205890000429</v>
      </c>
      <c r="E4407" s="5" t="s">
        <v>1074</v>
      </c>
      <c r="F4407" s="6">
        <v>205890000429</v>
      </c>
      <c r="G4407" s="5" t="s">
        <v>1075</v>
      </c>
      <c r="H4407" s="5" t="s">
        <v>1065</v>
      </c>
      <c r="I4407" s="5" t="s">
        <v>1076</v>
      </c>
      <c r="J4407" s="5" t="s">
        <v>30</v>
      </c>
      <c r="K4407" s="5" t="s">
        <v>111</v>
      </c>
      <c r="L4407" s="5" t="s">
        <v>112</v>
      </c>
      <c r="M4407" s="5" t="s">
        <v>56</v>
      </c>
      <c r="N4407" s="5" t="s">
        <v>34</v>
      </c>
      <c r="O4407" s="5" t="s">
        <v>113</v>
      </c>
      <c r="P4407" s="5" t="s">
        <v>206</v>
      </c>
      <c r="T4407" s="5">
        <v>1</v>
      </c>
      <c r="U4407" s="5" t="s">
        <v>375</v>
      </c>
      <c r="V4407" s="5" t="s">
        <v>38</v>
      </c>
      <c r="W4407" s="5" t="s">
        <v>13423</v>
      </c>
      <c r="X4407" s="5" t="str">
        <f>+VLOOKUP(C4407,Hoja1!$E$2:$F$125,2,0)</f>
        <v>YOLOMBÓ</v>
      </c>
      <c r="Y4407" s="6" t="s">
        <v>16155</v>
      </c>
      <c r="Z4407" s="6">
        <v>205890000429</v>
      </c>
    </row>
    <row r="4408" spans="1:26">
      <c r="A4408" s="5" t="s">
        <v>25</v>
      </c>
      <c r="B4408" s="5">
        <v>5890</v>
      </c>
      <c r="C4408" s="5" t="s">
        <v>9752</v>
      </c>
      <c r="D4408" s="6">
        <v>205890000241</v>
      </c>
      <c r="E4408" s="5" t="s">
        <v>5262</v>
      </c>
      <c r="F4408" s="6">
        <v>205890000241</v>
      </c>
      <c r="G4408" s="5" t="s">
        <v>5263</v>
      </c>
      <c r="H4408" s="5" t="s">
        <v>5264</v>
      </c>
      <c r="I4408" s="5" t="s">
        <v>5265</v>
      </c>
      <c r="J4408" s="5" t="s">
        <v>30</v>
      </c>
      <c r="K4408" s="5" t="s">
        <v>111</v>
      </c>
      <c r="L4408" s="5" t="s">
        <v>112</v>
      </c>
      <c r="M4408" s="5" t="s">
        <v>56</v>
      </c>
      <c r="N4408" s="5" t="s">
        <v>34</v>
      </c>
      <c r="O4408" s="5" t="s">
        <v>113</v>
      </c>
      <c r="P4408" s="5" t="s">
        <v>206</v>
      </c>
      <c r="T4408" s="5">
        <v>1</v>
      </c>
      <c r="U4408" s="5" t="s">
        <v>375</v>
      </c>
      <c r="V4408" s="5" t="s">
        <v>38</v>
      </c>
      <c r="X4408" s="5" t="str">
        <f>+VLOOKUP(C4408,Hoja1!$E$2:$F$125,2,0)</f>
        <v>YOLOMBÓ</v>
      </c>
      <c r="Y4408" s="6" t="s">
        <v>16156</v>
      </c>
      <c r="Z4408" s="6">
        <v>205890000241</v>
      </c>
    </row>
    <row r="4409" spans="1:26">
      <c r="A4409" s="5" t="s">
        <v>25</v>
      </c>
      <c r="B4409" s="5">
        <v>5890</v>
      </c>
      <c r="C4409" s="5" t="s">
        <v>9752</v>
      </c>
      <c r="D4409" s="6">
        <v>205890001051</v>
      </c>
      <c r="E4409" s="5" t="s">
        <v>1907</v>
      </c>
      <c r="F4409" s="6">
        <v>205890001051</v>
      </c>
      <c r="G4409" s="5" t="s">
        <v>1948</v>
      </c>
      <c r="H4409" s="5" t="s">
        <v>1949</v>
      </c>
      <c r="I4409" s="5" t="s">
        <v>1950</v>
      </c>
      <c r="J4409" s="5" t="s">
        <v>30</v>
      </c>
      <c r="K4409" s="5" t="s">
        <v>111</v>
      </c>
      <c r="L4409" s="5" t="s">
        <v>112</v>
      </c>
      <c r="M4409" s="5" t="s">
        <v>56</v>
      </c>
      <c r="N4409" s="5" t="s">
        <v>34</v>
      </c>
      <c r="O4409" s="5" t="s">
        <v>113</v>
      </c>
      <c r="P4409" s="5" t="s">
        <v>206</v>
      </c>
      <c r="T4409" s="5">
        <v>1</v>
      </c>
      <c r="U4409" s="5" t="s">
        <v>375</v>
      </c>
      <c r="V4409" s="5" t="s">
        <v>38</v>
      </c>
      <c r="W4409" s="5" t="s">
        <v>13429</v>
      </c>
      <c r="X4409" s="5" t="str">
        <f>+VLOOKUP(C4409,Hoja1!$E$2:$F$125,2,0)</f>
        <v>YOLOMBÓ</v>
      </c>
      <c r="Y4409" s="6" t="s">
        <v>16157</v>
      </c>
      <c r="Z4409" s="6">
        <v>205890001051</v>
      </c>
    </row>
    <row r="4410" spans="1:26">
      <c r="A4410" s="5" t="s">
        <v>25</v>
      </c>
      <c r="B4410" s="5">
        <v>5890</v>
      </c>
      <c r="C4410" s="5" t="s">
        <v>9752</v>
      </c>
      <c r="D4410" s="6">
        <v>205890000216</v>
      </c>
      <c r="E4410" s="5" t="s">
        <v>6604</v>
      </c>
      <c r="F4410" s="6">
        <v>205890000216</v>
      </c>
      <c r="G4410" s="5" t="s">
        <v>6605</v>
      </c>
      <c r="H4410" s="5" t="s">
        <v>1065</v>
      </c>
      <c r="I4410" s="5" t="s">
        <v>6606</v>
      </c>
      <c r="J4410" s="5" t="s">
        <v>30</v>
      </c>
      <c r="K4410" s="5" t="s">
        <v>111</v>
      </c>
      <c r="L4410" s="5" t="s">
        <v>112</v>
      </c>
      <c r="M4410" s="5" t="s">
        <v>56</v>
      </c>
      <c r="N4410" s="5" t="s">
        <v>34</v>
      </c>
      <c r="O4410" s="5" t="s">
        <v>113</v>
      </c>
      <c r="P4410" s="5" t="s">
        <v>206</v>
      </c>
      <c r="T4410" s="5">
        <v>1</v>
      </c>
      <c r="U4410" s="5" t="s">
        <v>375</v>
      </c>
      <c r="V4410" s="5" t="s">
        <v>38</v>
      </c>
      <c r="W4410" s="5" t="s">
        <v>6607</v>
      </c>
      <c r="X4410" s="5" t="str">
        <f>+VLOOKUP(C4410,Hoja1!$E$2:$F$125,2,0)</f>
        <v>YOLOMBÓ</v>
      </c>
      <c r="Y4410" s="6" t="s">
        <v>16158</v>
      </c>
      <c r="Z4410" s="6">
        <v>205890000216</v>
      </c>
    </row>
    <row r="4411" spans="1:26">
      <c r="A4411" s="5" t="s">
        <v>25</v>
      </c>
      <c r="B4411" s="5">
        <v>5890</v>
      </c>
      <c r="C4411" s="5" t="s">
        <v>9752</v>
      </c>
      <c r="D4411" s="6">
        <v>205890000739</v>
      </c>
      <c r="E4411" s="5" t="s">
        <v>1077</v>
      </c>
      <c r="F4411" s="6">
        <v>205890000739</v>
      </c>
      <c r="G4411" s="5" t="s">
        <v>1078</v>
      </c>
      <c r="H4411" s="5" t="s">
        <v>1079</v>
      </c>
      <c r="I4411" s="5" t="s">
        <v>1080</v>
      </c>
      <c r="J4411" s="5" t="s">
        <v>30</v>
      </c>
      <c r="K4411" s="5" t="s">
        <v>111</v>
      </c>
      <c r="L4411" s="5" t="s">
        <v>112</v>
      </c>
      <c r="M4411" s="5" t="s">
        <v>56</v>
      </c>
      <c r="N4411" s="5" t="s">
        <v>34</v>
      </c>
      <c r="O4411" s="5" t="s">
        <v>113</v>
      </c>
      <c r="P4411" s="5" t="s">
        <v>206</v>
      </c>
      <c r="T4411" s="5">
        <v>1</v>
      </c>
      <c r="U4411" s="5" t="s">
        <v>375</v>
      </c>
      <c r="V4411" s="5" t="s">
        <v>38</v>
      </c>
      <c r="X4411" s="5" t="str">
        <f>+VLOOKUP(C4411,Hoja1!$E$2:$F$125,2,0)</f>
        <v>YOLOMBÓ</v>
      </c>
      <c r="Y4411" s="6" t="s">
        <v>16159</v>
      </c>
      <c r="Z4411" s="6">
        <v>205890000739</v>
      </c>
    </row>
    <row r="4412" spans="1:26">
      <c r="A4412" s="5" t="s">
        <v>25</v>
      </c>
      <c r="B4412" s="5">
        <v>5890</v>
      </c>
      <c r="C4412" s="5" t="s">
        <v>9752</v>
      </c>
      <c r="D4412" s="6">
        <v>205890000232</v>
      </c>
      <c r="E4412" s="5" t="s">
        <v>1951</v>
      </c>
      <c r="F4412" s="6">
        <v>205890000232</v>
      </c>
      <c r="G4412" s="5" t="s">
        <v>1492</v>
      </c>
      <c r="H4412" s="5" t="s">
        <v>1952</v>
      </c>
      <c r="I4412" s="5" t="s">
        <v>1953</v>
      </c>
      <c r="J4412" s="5" t="s">
        <v>30</v>
      </c>
      <c r="K4412" s="5" t="s">
        <v>111</v>
      </c>
      <c r="L4412" s="5" t="s">
        <v>112</v>
      </c>
      <c r="M4412" s="5" t="s">
        <v>56</v>
      </c>
      <c r="N4412" s="5" t="s">
        <v>34</v>
      </c>
      <c r="O4412" s="5" t="s">
        <v>113</v>
      </c>
      <c r="P4412" s="5" t="s">
        <v>206</v>
      </c>
      <c r="T4412" s="5">
        <v>1</v>
      </c>
      <c r="U4412" s="5" t="s">
        <v>375</v>
      </c>
      <c r="V4412" s="5" t="s">
        <v>38</v>
      </c>
      <c r="X4412" s="5" t="str">
        <f>+VLOOKUP(C4412,Hoja1!$E$2:$F$125,2,0)</f>
        <v>YOLOMBÓ</v>
      </c>
      <c r="Y4412" s="6" t="s">
        <v>16160</v>
      </c>
      <c r="Z4412" s="6">
        <v>205890000232</v>
      </c>
    </row>
    <row r="4413" spans="1:26">
      <c r="A4413" s="5" t="s">
        <v>25</v>
      </c>
      <c r="B4413" s="5">
        <v>5890</v>
      </c>
      <c r="C4413" s="5" t="s">
        <v>9752</v>
      </c>
      <c r="D4413" s="6">
        <v>205890000402</v>
      </c>
      <c r="E4413" s="5" t="s">
        <v>6608</v>
      </c>
      <c r="F4413" s="6">
        <v>205890000402</v>
      </c>
      <c r="G4413" s="5" t="s">
        <v>6609</v>
      </c>
      <c r="H4413" s="5" t="s">
        <v>1949</v>
      </c>
      <c r="I4413" s="5" t="s">
        <v>6610</v>
      </c>
      <c r="J4413" s="5" t="s">
        <v>30</v>
      </c>
      <c r="K4413" s="5" t="s">
        <v>111</v>
      </c>
      <c r="L4413" s="5" t="s">
        <v>112</v>
      </c>
      <c r="M4413" s="5" t="s">
        <v>56</v>
      </c>
      <c r="N4413" s="5" t="s">
        <v>34</v>
      </c>
      <c r="O4413" s="5" t="s">
        <v>113</v>
      </c>
      <c r="P4413" s="5" t="s">
        <v>206</v>
      </c>
      <c r="T4413" s="5">
        <v>1</v>
      </c>
      <c r="U4413" s="5" t="s">
        <v>375</v>
      </c>
      <c r="V4413" s="5" t="s">
        <v>38</v>
      </c>
      <c r="W4413" s="5" t="s">
        <v>13421</v>
      </c>
      <c r="X4413" s="5" t="str">
        <f>+VLOOKUP(C4413,Hoja1!$E$2:$F$125,2,0)</f>
        <v>YOLOMBÓ</v>
      </c>
      <c r="Y4413" s="6" t="s">
        <v>16161</v>
      </c>
      <c r="Z4413" s="6">
        <v>205890000402</v>
      </c>
    </row>
    <row r="4414" spans="1:26">
      <c r="A4414" s="5" t="s">
        <v>25</v>
      </c>
      <c r="B4414" s="5">
        <v>5890</v>
      </c>
      <c r="C4414" s="5" t="s">
        <v>9752</v>
      </c>
      <c r="D4414" s="6">
        <v>205890001123</v>
      </c>
      <c r="E4414" s="5" t="s">
        <v>4569</v>
      </c>
      <c r="F4414" s="6">
        <v>205890001123</v>
      </c>
      <c r="G4414" s="5" t="s">
        <v>4570</v>
      </c>
      <c r="H4414" s="5" t="s">
        <v>1952</v>
      </c>
      <c r="I4414" s="5" t="s">
        <v>4571</v>
      </c>
      <c r="J4414" s="5" t="s">
        <v>30</v>
      </c>
      <c r="K4414" s="5" t="s">
        <v>111</v>
      </c>
      <c r="L4414" s="5" t="s">
        <v>112</v>
      </c>
      <c r="M4414" s="5" t="s">
        <v>56</v>
      </c>
      <c r="N4414" s="5" t="s">
        <v>34</v>
      </c>
      <c r="O4414" s="5" t="s">
        <v>113</v>
      </c>
      <c r="P4414" s="5" t="s">
        <v>206</v>
      </c>
      <c r="T4414" s="5">
        <v>1</v>
      </c>
      <c r="U4414" s="5" t="s">
        <v>375</v>
      </c>
      <c r="V4414" s="5" t="s">
        <v>38</v>
      </c>
      <c r="W4414" s="5" t="s">
        <v>13430</v>
      </c>
      <c r="X4414" s="5" t="str">
        <f>+VLOOKUP(C4414,Hoja1!$E$2:$F$125,2,0)</f>
        <v>YOLOMBÓ</v>
      </c>
      <c r="Y4414" s="6" t="s">
        <v>16162</v>
      </c>
      <c r="Z4414" s="6">
        <v>205890001123</v>
      </c>
    </row>
    <row r="4415" spans="1:26">
      <c r="A4415" s="5" t="s">
        <v>25</v>
      </c>
      <c r="B4415" s="5">
        <v>5890</v>
      </c>
      <c r="C4415" s="5" t="s">
        <v>9752</v>
      </c>
      <c r="D4415" s="6">
        <v>205890001034</v>
      </c>
      <c r="E4415" s="5" t="s">
        <v>5985</v>
      </c>
      <c r="F4415" s="6">
        <v>205890001034</v>
      </c>
      <c r="G4415" s="5" t="s">
        <v>5986</v>
      </c>
      <c r="H4415" s="5" t="s">
        <v>5987</v>
      </c>
      <c r="I4415" s="5" t="s">
        <v>5988</v>
      </c>
      <c r="J4415" s="5" t="s">
        <v>30</v>
      </c>
      <c r="K4415" s="5" t="s">
        <v>111</v>
      </c>
      <c r="L4415" s="5" t="s">
        <v>112</v>
      </c>
      <c r="M4415" s="5" t="s">
        <v>56</v>
      </c>
      <c r="N4415" s="5" t="s">
        <v>34</v>
      </c>
      <c r="O4415" s="5" t="s">
        <v>113</v>
      </c>
      <c r="P4415" s="5" t="s">
        <v>206</v>
      </c>
      <c r="T4415" s="5">
        <v>1</v>
      </c>
      <c r="U4415" s="5" t="s">
        <v>375</v>
      </c>
      <c r="V4415" s="5" t="s">
        <v>38</v>
      </c>
      <c r="X4415" s="5" t="str">
        <f>+VLOOKUP(C4415,Hoja1!$E$2:$F$125,2,0)</f>
        <v>YOLOMBÓ</v>
      </c>
      <c r="Y4415" s="6" t="s">
        <v>16163</v>
      </c>
      <c r="Z4415" s="6">
        <v>205890001034</v>
      </c>
    </row>
    <row r="4416" spans="1:26">
      <c r="A4416" s="5" t="s">
        <v>25</v>
      </c>
      <c r="B4416" s="5">
        <v>5890</v>
      </c>
      <c r="C4416" s="5" t="s">
        <v>9752</v>
      </c>
      <c r="D4416" s="6">
        <v>205890000534</v>
      </c>
      <c r="E4416" s="5" t="s">
        <v>3731</v>
      </c>
      <c r="F4416" s="6">
        <v>205890000534</v>
      </c>
      <c r="G4416" s="5" t="s">
        <v>5705</v>
      </c>
      <c r="H4416" s="5" t="s">
        <v>5250</v>
      </c>
      <c r="I4416" s="5" t="s">
        <v>6603</v>
      </c>
      <c r="J4416" s="5" t="s">
        <v>30</v>
      </c>
      <c r="K4416" s="5" t="s">
        <v>111</v>
      </c>
      <c r="L4416" s="5" t="s">
        <v>112</v>
      </c>
      <c r="M4416" s="5" t="s">
        <v>56</v>
      </c>
      <c r="N4416" s="5" t="s">
        <v>34</v>
      </c>
      <c r="O4416" s="5" t="s">
        <v>113</v>
      </c>
      <c r="P4416" s="5" t="s">
        <v>206</v>
      </c>
      <c r="T4416" s="5">
        <v>1</v>
      </c>
      <c r="U4416" s="5" t="s">
        <v>375</v>
      </c>
      <c r="V4416" s="5" t="s">
        <v>38</v>
      </c>
      <c r="X4416" s="5" t="str">
        <f>+VLOOKUP(C4416,Hoja1!$E$2:$F$125,2,0)</f>
        <v>YOLOMBÓ</v>
      </c>
      <c r="Y4416" s="6" t="s">
        <v>16164</v>
      </c>
      <c r="Z4416" s="6">
        <v>205890000534</v>
      </c>
    </row>
    <row r="4417" spans="1:26">
      <c r="A4417" s="5" t="s">
        <v>25</v>
      </c>
      <c r="B4417" s="5">
        <v>5890</v>
      </c>
      <c r="C4417" s="5" t="s">
        <v>9752</v>
      </c>
      <c r="D4417" s="6">
        <v>205890000224</v>
      </c>
      <c r="E4417" s="5" t="s">
        <v>1063</v>
      </c>
      <c r="F4417" s="6">
        <v>205890000224</v>
      </c>
      <c r="G4417" s="5" t="s">
        <v>1064</v>
      </c>
      <c r="H4417" s="5" t="s">
        <v>1065</v>
      </c>
      <c r="I4417" s="5" t="s">
        <v>1066</v>
      </c>
      <c r="J4417" s="5" t="s">
        <v>30</v>
      </c>
      <c r="K4417" s="5" t="s">
        <v>111</v>
      </c>
      <c r="L4417" s="5" t="s">
        <v>112</v>
      </c>
      <c r="M4417" s="5" t="s">
        <v>56</v>
      </c>
      <c r="N4417" s="5" t="s">
        <v>34</v>
      </c>
      <c r="O4417" s="5" t="s">
        <v>113</v>
      </c>
      <c r="P4417" s="5" t="s">
        <v>206</v>
      </c>
      <c r="T4417" s="5">
        <v>1</v>
      </c>
      <c r="U4417" s="5" t="s">
        <v>375</v>
      </c>
      <c r="V4417" s="5" t="s">
        <v>38</v>
      </c>
      <c r="X4417" s="5" t="str">
        <f>+VLOOKUP(C4417,Hoja1!$E$2:$F$125,2,0)</f>
        <v>YOLOMBÓ</v>
      </c>
      <c r="Y4417" s="6" t="s">
        <v>16165</v>
      </c>
      <c r="Z4417" s="6">
        <v>205890000224</v>
      </c>
    </row>
    <row r="4418" spans="1:26">
      <c r="A4418" s="5" t="s">
        <v>25</v>
      </c>
      <c r="B4418" s="5">
        <v>5890</v>
      </c>
      <c r="C4418" s="5" t="s">
        <v>9752</v>
      </c>
      <c r="D4418" s="6">
        <v>205890000330</v>
      </c>
      <c r="E4418" s="5" t="s">
        <v>1081</v>
      </c>
      <c r="F4418" s="6">
        <v>205890000330</v>
      </c>
      <c r="G4418" s="5" t="s">
        <v>1082</v>
      </c>
      <c r="H4418" s="5" t="s">
        <v>1083</v>
      </c>
      <c r="I4418" s="5" t="s">
        <v>1084</v>
      </c>
      <c r="J4418" s="5" t="s">
        <v>30</v>
      </c>
      <c r="K4418" s="5" t="s">
        <v>111</v>
      </c>
      <c r="L4418" s="5" t="s">
        <v>112</v>
      </c>
      <c r="M4418" s="5" t="s">
        <v>56</v>
      </c>
      <c r="N4418" s="5" t="s">
        <v>34</v>
      </c>
      <c r="O4418" s="5" t="s">
        <v>113</v>
      </c>
      <c r="P4418" s="5" t="s">
        <v>206</v>
      </c>
      <c r="T4418" s="5">
        <v>1</v>
      </c>
      <c r="U4418" s="5" t="s">
        <v>375</v>
      </c>
      <c r="V4418" s="5" t="s">
        <v>38</v>
      </c>
      <c r="W4418" s="5" t="s">
        <v>13419</v>
      </c>
      <c r="X4418" s="5" t="str">
        <f>+VLOOKUP(C4418,Hoja1!$E$2:$F$125,2,0)</f>
        <v>YOLOMBÓ</v>
      </c>
      <c r="Y4418" s="6" t="s">
        <v>16166</v>
      </c>
      <c r="Z4418" s="6">
        <v>205890000330</v>
      </c>
    </row>
    <row r="4419" spans="1:26">
      <c r="A4419" s="5" t="s">
        <v>25</v>
      </c>
      <c r="B4419" s="5">
        <v>5890</v>
      </c>
      <c r="C4419" s="5" t="s">
        <v>9752</v>
      </c>
      <c r="D4419" s="6">
        <v>205890001344</v>
      </c>
      <c r="E4419" s="5" t="s">
        <v>1941</v>
      </c>
      <c r="F4419" s="6">
        <v>205890001344</v>
      </c>
      <c r="G4419" s="5" t="s">
        <v>1942</v>
      </c>
      <c r="H4419" s="5" t="s">
        <v>1079</v>
      </c>
      <c r="I4419" s="5" t="s">
        <v>1943</v>
      </c>
      <c r="J4419" s="5" t="s">
        <v>30</v>
      </c>
      <c r="K4419" s="5" t="s">
        <v>111</v>
      </c>
      <c r="L4419" s="5" t="s">
        <v>112</v>
      </c>
      <c r="M4419" s="5" t="s">
        <v>56</v>
      </c>
      <c r="N4419" s="5" t="s">
        <v>34</v>
      </c>
      <c r="O4419" s="5" t="s">
        <v>113</v>
      </c>
      <c r="P4419" s="5" t="s">
        <v>206</v>
      </c>
      <c r="T4419" s="5">
        <v>1</v>
      </c>
      <c r="U4419" s="5" t="s">
        <v>375</v>
      </c>
      <c r="V4419" s="5" t="s">
        <v>38</v>
      </c>
      <c r="X4419" s="5" t="str">
        <f>+VLOOKUP(C4419,Hoja1!$E$2:$F$125,2,0)</f>
        <v>YOLOMBÓ</v>
      </c>
      <c r="Y4419" s="6" t="s">
        <v>16167</v>
      </c>
      <c r="Z4419" s="6">
        <v>205890001344</v>
      </c>
    </row>
    <row r="4420" spans="1:26">
      <c r="A4420" s="5" t="s">
        <v>25</v>
      </c>
      <c r="B4420" s="5">
        <v>5890</v>
      </c>
      <c r="C4420" s="5" t="s">
        <v>9752</v>
      </c>
      <c r="D4420" s="6">
        <v>205890001000</v>
      </c>
      <c r="E4420" s="5" t="s">
        <v>3710</v>
      </c>
      <c r="F4420" s="6">
        <v>205890001000</v>
      </c>
      <c r="G4420" s="5" t="s">
        <v>3711</v>
      </c>
      <c r="H4420" s="5" t="s">
        <v>1079</v>
      </c>
      <c r="I4420" s="5" t="s">
        <v>3712</v>
      </c>
      <c r="J4420" s="5" t="s">
        <v>30</v>
      </c>
      <c r="K4420" s="5" t="s">
        <v>111</v>
      </c>
      <c r="L4420" s="5" t="s">
        <v>112</v>
      </c>
      <c r="M4420" s="5" t="s">
        <v>56</v>
      </c>
      <c r="N4420" s="5" t="s">
        <v>34</v>
      </c>
      <c r="O4420" s="5" t="s">
        <v>113</v>
      </c>
      <c r="P4420" s="5" t="s">
        <v>206</v>
      </c>
      <c r="T4420" s="5">
        <v>1</v>
      </c>
      <c r="U4420" s="5" t="s">
        <v>375</v>
      </c>
      <c r="V4420" s="5" t="s">
        <v>38</v>
      </c>
      <c r="W4420" s="5" t="s">
        <v>13426</v>
      </c>
      <c r="X4420" s="5" t="str">
        <f>+VLOOKUP(C4420,Hoja1!$E$2:$F$125,2,0)</f>
        <v>YOLOMBÓ</v>
      </c>
      <c r="Y4420" s="6" t="s">
        <v>16168</v>
      </c>
      <c r="Z4420" s="6">
        <v>205890001000</v>
      </c>
    </row>
    <row r="4421" spans="1:26">
      <c r="A4421" s="5" t="s">
        <v>25</v>
      </c>
      <c r="B4421" s="5">
        <v>5890</v>
      </c>
      <c r="C4421" s="5" t="s">
        <v>9752</v>
      </c>
      <c r="D4421" s="6">
        <v>205890000496</v>
      </c>
      <c r="E4421" s="5" t="s">
        <v>2869</v>
      </c>
      <c r="F4421" s="6">
        <v>205890000496</v>
      </c>
      <c r="G4421" s="5" t="s">
        <v>1675</v>
      </c>
      <c r="H4421" s="5" t="s">
        <v>1952</v>
      </c>
      <c r="I4421" s="5" t="s">
        <v>2870</v>
      </c>
      <c r="J4421" s="5" t="s">
        <v>30</v>
      </c>
      <c r="K4421" s="5" t="s">
        <v>111</v>
      </c>
      <c r="L4421" s="5" t="s">
        <v>112</v>
      </c>
      <c r="M4421" s="5" t="s">
        <v>56</v>
      </c>
      <c r="N4421" s="5" t="s">
        <v>34</v>
      </c>
      <c r="O4421" s="5" t="s">
        <v>113</v>
      </c>
      <c r="P4421" s="5" t="s">
        <v>206</v>
      </c>
      <c r="T4421" s="5">
        <v>1</v>
      </c>
      <c r="U4421" s="5" t="s">
        <v>375</v>
      </c>
      <c r="V4421" s="5" t="s">
        <v>38</v>
      </c>
      <c r="W4421" s="5" t="s">
        <v>13424</v>
      </c>
      <c r="X4421" s="5" t="str">
        <f>+VLOOKUP(C4421,Hoja1!$E$2:$F$125,2,0)</f>
        <v>YOLOMBÓ</v>
      </c>
      <c r="Y4421" s="6" t="s">
        <v>16169</v>
      </c>
      <c r="Z4421" s="6">
        <v>205890000496</v>
      </c>
    </row>
    <row r="4422" spans="1:26">
      <c r="A4422" s="5" t="s">
        <v>25</v>
      </c>
      <c r="B4422" s="5">
        <v>5890</v>
      </c>
      <c r="C4422" s="5" t="s">
        <v>9752</v>
      </c>
      <c r="D4422" s="6">
        <v>205890001026</v>
      </c>
      <c r="E4422" s="5" t="s">
        <v>6599</v>
      </c>
      <c r="F4422" s="6">
        <v>205890001026</v>
      </c>
      <c r="G4422" s="5" t="s">
        <v>6600</v>
      </c>
      <c r="H4422" s="5" t="s">
        <v>6601</v>
      </c>
      <c r="I4422" s="5" t="s">
        <v>6602</v>
      </c>
      <c r="J4422" s="5" t="s">
        <v>30</v>
      </c>
      <c r="K4422" s="5" t="s">
        <v>111</v>
      </c>
      <c r="L4422" s="5" t="s">
        <v>112</v>
      </c>
      <c r="M4422" s="5" t="s">
        <v>56</v>
      </c>
      <c r="N4422" s="5" t="s">
        <v>34</v>
      </c>
      <c r="O4422" s="5" t="s">
        <v>113</v>
      </c>
      <c r="P4422" s="5" t="s">
        <v>206</v>
      </c>
      <c r="T4422" s="5">
        <v>1</v>
      </c>
      <c r="U4422" s="5" t="s">
        <v>375</v>
      </c>
      <c r="V4422" s="5" t="s">
        <v>38</v>
      </c>
      <c r="W4422" s="5" t="s">
        <v>13427</v>
      </c>
      <c r="X4422" s="5" t="str">
        <f>+VLOOKUP(C4422,Hoja1!$E$2:$F$125,2,0)</f>
        <v>YOLOMBÓ</v>
      </c>
      <c r="Y4422" s="6" t="s">
        <v>16170</v>
      </c>
      <c r="Z4422" s="6">
        <v>205890001026</v>
      </c>
    </row>
    <row r="4423" spans="1:26">
      <c r="A4423" s="5" t="s">
        <v>25</v>
      </c>
      <c r="B4423" s="5">
        <v>5890</v>
      </c>
      <c r="C4423" s="5" t="s">
        <v>9752</v>
      </c>
      <c r="D4423" s="6">
        <v>205890001212</v>
      </c>
      <c r="E4423" s="5" t="s">
        <v>2863</v>
      </c>
      <c r="F4423" s="6">
        <v>205890001212</v>
      </c>
      <c r="G4423" s="5" t="s">
        <v>2864</v>
      </c>
      <c r="H4423" s="5">
        <v>8654181</v>
      </c>
      <c r="I4423" s="5" t="s">
        <v>2865</v>
      </c>
      <c r="J4423" s="5" t="s">
        <v>30</v>
      </c>
      <c r="K4423" s="5" t="s">
        <v>111</v>
      </c>
      <c r="L4423" s="5" t="s">
        <v>112</v>
      </c>
      <c r="M4423" s="5" t="s">
        <v>56</v>
      </c>
      <c r="N4423" s="5" t="s">
        <v>34</v>
      </c>
      <c r="O4423" s="5" t="s">
        <v>113</v>
      </c>
      <c r="P4423" s="5" t="s">
        <v>206</v>
      </c>
      <c r="T4423" s="5">
        <v>1</v>
      </c>
      <c r="U4423" s="5" t="s">
        <v>375</v>
      </c>
      <c r="V4423" s="5" t="s">
        <v>38</v>
      </c>
      <c r="W4423" s="5" t="s">
        <v>13431</v>
      </c>
      <c r="X4423" s="5" t="str">
        <f>+VLOOKUP(C4423,Hoja1!$E$2:$F$125,2,0)</f>
        <v>YOLOMBÓ</v>
      </c>
      <c r="Y4423" s="6" t="s">
        <v>16171</v>
      </c>
      <c r="Z4423" s="6">
        <v>205890001212</v>
      </c>
    </row>
    <row r="4424" spans="1:26">
      <c r="A4424" s="5" t="s">
        <v>25</v>
      </c>
      <c r="B4424" s="5">
        <v>5890</v>
      </c>
      <c r="C4424" s="5" t="s">
        <v>9752</v>
      </c>
      <c r="D4424" s="6">
        <v>205890000372</v>
      </c>
      <c r="E4424" s="5" t="s">
        <v>2860</v>
      </c>
      <c r="F4424" s="6">
        <v>205890000372</v>
      </c>
      <c r="G4424" s="5" t="s">
        <v>2861</v>
      </c>
      <c r="H4424" s="5" t="s">
        <v>1065</v>
      </c>
      <c r="I4424" s="5" t="s">
        <v>2862</v>
      </c>
      <c r="J4424" s="5" t="s">
        <v>30</v>
      </c>
      <c r="K4424" s="5" t="s">
        <v>111</v>
      </c>
      <c r="L4424" s="5" t="s">
        <v>112</v>
      </c>
      <c r="M4424" s="5" t="s">
        <v>56</v>
      </c>
      <c r="N4424" s="5" t="s">
        <v>34</v>
      </c>
      <c r="O4424" s="5" t="s">
        <v>113</v>
      </c>
      <c r="P4424" s="5" t="s">
        <v>206</v>
      </c>
      <c r="T4424" s="5">
        <v>1</v>
      </c>
      <c r="U4424" s="5" t="s">
        <v>375</v>
      </c>
      <c r="V4424" s="5" t="s">
        <v>38</v>
      </c>
      <c r="X4424" s="5" t="str">
        <f>+VLOOKUP(C4424,Hoja1!$E$2:$F$125,2,0)</f>
        <v>YOLOMBÓ</v>
      </c>
      <c r="Y4424" s="6" t="s">
        <v>16172</v>
      </c>
      <c r="Z4424" s="6">
        <v>205890000372</v>
      </c>
    </row>
    <row r="4425" spans="1:26">
      <c r="A4425" s="5" t="s">
        <v>25</v>
      </c>
      <c r="B4425" s="5">
        <v>5890</v>
      </c>
      <c r="C4425" s="5" t="s">
        <v>9752</v>
      </c>
      <c r="D4425" s="6">
        <v>205890000135</v>
      </c>
      <c r="E4425" s="5" t="s">
        <v>5982</v>
      </c>
      <c r="F4425" s="6">
        <v>205890000135</v>
      </c>
      <c r="G4425" s="5" t="s">
        <v>5983</v>
      </c>
      <c r="H4425" s="5" t="s">
        <v>5250</v>
      </c>
      <c r="I4425" s="5" t="s">
        <v>5984</v>
      </c>
      <c r="J4425" s="5" t="s">
        <v>30</v>
      </c>
      <c r="K4425" s="5" t="s">
        <v>111</v>
      </c>
      <c r="L4425" s="5" t="s">
        <v>112</v>
      </c>
      <c r="M4425" s="5" t="s">
        <v>56</v>
      </c>
      <c r="N4425" s="5" t="s">
        <v>34</v>
      </c>
      <c r="O4425" s="5" t="s">
        <v>113</v>
      </c>
      <c r="P4425" s="5" t="s">
        <v>206</v>
      </c>
      <c r="T4425" s="5">
        <v>1</v>
      </c>
      <c r="U4425" s="5" t="s">
        <v>375</v>
      </c>
      <c r="V4425" s="5" t="s">
        <v>38</v>
      </c>
      <c r="W4425" s="5" t="s">
        <v>13416</v>
      </c>
      <c r="X4425" s="5" t="str">
        <f>+VLOOKUP(C4425,Hoja1!$E$2:$F$125,2,0)</f>
        <v>YOLOMBÓ</v>
      </c>
      <c r="Y4425" s="6" t="s">
        <v>16173</v>
      </c>
      <c r="Z4425" s="6">
        <v>205890000135</v>
      </c>
    </row>
    <row r="4426" spans="1:26">
      <c r="A4426" s="5" t="s">
        <v>25</v>
      </c>
      <c r="B4426" s="5">
        <v>5890</v>
      </c>
      <c r="C4426" s="5" t="s">
        <v>9752</v>
      </c>
      <c r="D4426" s="6">
        <v>405890001327</v>
      </c>
      <c r="E4426" s="5" t="s">
        <v>3486</v>
      </c>
      <c r="F4426" s="6">
        <v>405890001327</v>
      </c>
      <c r="G4426" s="5" t="s">
        <v>4894</v>
      </c>
      <c r="H4426" s="5" t="s">
        <v>1065</v>
      </c>
      <c r="I4426" s="5" t="s">
        <v>5260</v>
      </c>
      <c r="J4426" s="5" t="s">
        <v>30</v>
      </c>
      <c r="K4426" s="5" t="s">
        <v>111</v>
      </c>
      <c r="L4426" s="5" t="s">
        <v>112</v>
      </c>
      <c r="M4426" s="5" t="s">
        <v>56</v>
      </c>
      <c r="N4426" s="5" t="s">
        <v>34</v>
      </c>
      <c r="O4426" s="5" t="s">
        <v>113</v>
      </c>
      <c r="P4426" s="5" t="s">
        <v>206</v>
      </c>
      <c r="T4426" s="5">
        <v>1</v>
      </c>
      <c r="U4426" s="5" t="s">
        <v>375</v>
      </c>
      <c r="V4426" s="5" t="s">
        <v>38</v>
      </c>
      <c r="W4426" s="5" t="s">
        <v>5261</v>
      </c>
      <c r="X4426" s="5" t="str">
        <f>+VLOOKUP(C4426,Hoja1!$E$2:$F$125,2,0)</f>
        <v>YOLOMBÓ</v>
      </c>
      <c r="Y4426" s="6" t="s">
        <v>16174</v>
      </c>
      <c r="Z4426" s="6">
        <v>405890001327</v>
      </c>
    </row>
    <row r="4427" spans="1:26">
      <c r="A4427" s="5" t="s">
        <v>25</v>
      </c>
      <c r="B4427" s="5">
        <v>5890</v>
      </c>
      <c r="C4427" s="5" t="s">
        <v>9752</v>
      </c>
      <c r="D4427" s="6">
        <v>205890000623</v>
      </c>
      <c r="E4427" s="5" t="s">
        <v>1037</v>
      </c>
      <c r="F4427" s="6">
        <v>205890000623</v>
      </c>
      <c r="G4427" s="5" t="s">
        <v>5973</v>
      </c>
      <c r="H4427" s="5" t="s">
        <v>1079</v>
      </c>
      <c r="I4427" s="5" t="s">
        <v>5974</v>
      </c>
      <c r="J4427" s="5" t="s">
        <v>30</v>
      </c>
      <c r="K4427" s="5" t="s">
        <v>111</v>
      </c>
      <c r="L4427" s="5" t="s">
        <v>112</v>
      </c>
      <c r="M4427" s="5" t="s">
        <v>56</v>
      </c>
      <c r="N4427" s="5" t="s">
        <v>34</v>
      </c>
      <c r="O4427" s="5" t="s">
        <v>113</v>
      </c>
      <c r="P4427" s="5" t="s">
        <v>206</v>
      </c>
      <c r="T4427" s="5">
        <v>1</v>
      </c>
      <c r="U4427" s="5" t="s">
        <v>375</v>
      </c>
      <c r="V4427" s="5" t="s">
        <v>38</v>
      </c>
      <c r="X4427" s="5" t="str">
        <f>+VLOOKUP(C4427,Hoja1!$E$2:$F$125,2,0)</f>
        <v>YOLOMBÓ</v>
      </c>
      <c r="Y4427" s="6" t="s">
        <v>16175</v>
      </c>
      <c r="Z4427" s="6">
        <v>205890000623</v>
      </c>
    </row>
    <row r="4428" spans="1:26">
      <c r="A4428" s="5" t="s">
        <v>25</v>
      </c>
      <c r="B4428" s="5">
        <v>5890</v>
      </c>
      <c r="C4428" s="5" t="s">
        <v>9752</v>
      </c>
      <c r="D4428" s="6">
        <v>205890000666</v>
      </c>
      <c r="E4428" s="5" t="s">
        <v>3024</v>
      </c>
      <c r="F4428" s="6">
        <v>205890000666</v>
      </c>
      <c r="G4428" s="5" t="s">
        <v>2900</v>
      </c>
      <c r="H4428" s="5" t="s">
        <v>3717</v>
      </c>
      <c r="I4428" s="5" t="s">
        <v>3718</v>
      </c>
      <c r="J4428" s="5" t="s">
        <v>30</v>
      </c>
      <c r="K4428" s="5" t="s">
        <v>111</v>
      </c>
      <c r="L4428" s="5" t="s">
        <v>112</v>
      </c>
      <c r="M4428" s="5" t="s">
        <v>56</v>
      </c>
      <c r="N4428" s="5" t="s">
        <v>34</v>
      </c>
      <c r="O4428" s="5" t="s">
        <v>113</v>
      </c>
      <c r="P4428" s="5" t="s">
        <v>206</v>
      </c>
      <c r="T4428" s="5">
        <v>1</v>
      </c>
      <c r="U4428" s="5" t="s">
        <v>375</v>
      </c>
      <c r="V4428" s="5" t="s">
        <v>38</v>
      </c>
      <c r="X4428" s="5" t="str">
        <f>+VLOOKUP(C4428,Hoja1!$E$2:$F$125,2,0)</f>
        <v>YOLOMBÓ</v>
      </c>
      <c r="Y4428" s="6" t="s">
        <v>16176</v>
      </c>
      <c r="Z4428" s="6">
        <v>205890000666</v>
      </c>
    </row>
    <row r="4429" spans="1:26">
      <c r="A4429" s="5" t="s">
        <v>25</v>
      </c>
      <c r="B4429" s="5">
        <v>5890</v>
      </c>
      <c r="C4429" s="5" t="s">
        <v>9752</v>
      </c>
      <c r="D4429" s="6">
        <v>205890000780</v>
      </c>
      <c r="E4429" s="5" t="s">
        <v>3135</v>
      </c>
      <c r="F4429" s="6">
        <v>205890000780</v>
      </c>
      <c r="G4429" s="5" t="s">
        <v>3322</v>
      </c>
      <c r="H4429" s="5" t="s">
        <v>5250</v>
      </c>
      <c r="I4429" s="5" t="s">
        <v>5251</v>
      </c>
      <c r="J4429" s="5" t="s">
        <v>30</v>
      </c>
      <c r="K4429" s="5" t="s">
        <v>111</v>
      </c>
      <c r="L4429" s="5" t="s">
        <v>112</v>
      </c>
      <c r="M4429" s="5" t="s">
        <v>56</v>
      </c>
      <c r="N4429" s="5" t="s">
        <v>34</v>
      </c>
      <c r="O4429" s="5" t="s">
        <v>113</v>
      </c>
      <c r="P4429" s="5" t="s">
        <v>206</v>
      </c>
      <c r="T4429" s="5">
        <v>1</v>
      </c>
      <c r="U4429" s="5" t="s">
        <v>375</v>
      </c>
      <c r="V4429" s="5" t="s">
        <v>38</v>
      </c>
      <c r="X4429" s="5" t="str">
        <f>+VLOOKUP(C4429,Hoja1!$E$2:$F$125,2,0)</f>
        <v>YOLOMBÓ</v>
      </c>
      <c r="Y4429" s="6" t="s">
        <v>16177</v>
      </c>
      <c r="Z4429" s="6">
        <v>205890000780</v>
      </c>
    </row>
    <row r="4430" spans="1:26">
      <c r="A4430" s="5" t="s">
        <v>25</v>
      </c>
      <c r="B4430" s="5">
        <v>5890</v>
      </c>
      <c r="C4430" s="5" t="s">
        <v>9752</v>
      </c>
      <c r="D4430" s="6">
        <v>205425000081</v>
      </c>
      <c r="E4430" s="5" t="s">
        <v>2118</v>
      </c>
      <c r="F4430" s="6">
        <v>205425000081</v>
      </c>
      <c r="G4430" s="5" t="s">
        <v>1057</v>
      </c>
      <c r="H4430" s="5" t="s">
        <v>1065</v>
      </c>
      <c r="I4430" s="5" t="s">
        <v>3722</v>
      </c>
      <c r="J4430" s="5" t="s">
        <v>30</v>
      </c>
      <c r="K4430" s="5" t="s">
        <v>111</v>
      </c>
      <c r="L4430" s="5" t="s">
        <v>112</v>
      </c>
      <c r="M4430" s="5" t="s">
        <v>56</v>
      </c>
      <c r="N4430" s="5" t="s">
        <v>34</v>
      </c>
      <c r="O4430" s="5" t="s">
        <v>113</v>
      </c>
      <c r="P4430" s="5" t="s">
        <v>206</v>
      </c>
      <c r="T4430" s="5">
        <v>1</v>
      </c>
      <c r="U4430" s="5" t="s">
        <v>375</v>
      </c>
      <c r="V4430" s="5" t="s">
        <v>38</v>
      </c>
      <c r="X4430" s="5" t="str">
        <f>+VLOOKUP(C4430,Hoja1!$E$2:$F$125,2,0)</f>
        <v>YOLOMBÓ</v>
      </c>
      <c r="Y4430" s="6" t="s">
        <v>16178</v>
      </c>
      <c r="Z4430" s="6">
        <v>205425000081</v>
      </c>
    </row>
    <row r="4431" spans="1:26">
      <c r="A4431" s="5" t="s">
        <v>25</v>
      </c>
      <c r="B4431" s="5">
        <v>5890</v>
      </c>
      <c r="C4431" s="5" t="s">
        <v>9752</v>
      </c>
      <c r="D4431" s="6">
        <v>205890000143</v>
      </c>
      <c r="E4431" s="5" t="s">
        <v>3713</v>
      </c>
      <c r="F4431" s="6">
        <v>205890000143</v>
      </c>
      <c r="G4431" s="5" t="s">
        <v>3714</v>
      </c>
      <c r="H4431" s="5" t="s">
        <v>1079</v>
      </c>
      <c r="I4431" s="5" t="s">
        <v>13417</v>
      </c>
      <c r="J4431" s="5" t="s">
        <v>30</v>
      </c>
      <c r="K4431" s="5" t="s">
        <v>111</v>
      </c>
      <c r="L4431" s="5" t="s">
        <v>112</v>
      </c>
      <c r="M4431" s="5" t="s">
        <v>56</v>
      </c>
      <c r="N4431" s="5" t="s">
        <v>34</v>
      </c>
      <c r="O4431" s="5" t="s">
        <v>113</v>
      </c>
      <c r="P4431" s="5" t="s">
        <v>206</v>
      </c>
      <c r="T4431" s="5">
        <v>1</v>
      </c>
      <c r="U4431" s="5" t="s">
        <v>375</v>
      </c>
      <c r="V4431" s="5" t="s">
        <v>38</v>
      </c>
      <c r="X4431" s="5" t="str">
        <f>+VLOOKUP(C4431,Hoja1!$E$2:$F$125,2,0)</f>
        <v>YOLOMBÓ</v>
      </c>
      <c r="Y4431" s="6" t="s">
        <v>16179</v>
      </c>
      <c r="Z4431" s="6">
        <v>205890000143</v>
      </c>
    </row>
    <row r="4432" spans="1:26">
      <c r="A4432" s="5" t="s">
        <v>25</v>
      </c>
      <c r="B4432" s="5">
        <v>5890</v>
      </c>
      <c r="C4432" s="5" t="s">
        <v>9752</v>
      </c>
      <c r="D4432" s="6">
        <v>205890000976</v>
      </c>
      <c r="E4432" s="5" t="s">
        <v>4562</v>
      </c>
      <c r="F4432" s="6">
        <v>205890000976</v>
      </c>
      <c r="G4432" s="5" t="s">
        <v>4563</v>
      </c>
      <c r="H4432" s="5" t="s">
        <v>3717</v>
      </c>
      <c r="I4432" s="5" t="s">
        <v>4564</v>
      </c>
      <c r="J4432" s="5" t="s">
        <v>30</v>
      </c>
      <c r="K4432" s="5" t="s">
        <v>111</v>
      </c>
      <c r="L4432" s="5" t="s">
        <v>112</v>
      </c>
      <c r="M4432" s="5" t="s">
        <v>56</v>
      </c>
      <c r="N4432" s="5" t="s">
        <v>34</v>
      </c>
      <c r="O4432" s="5" t="s">
        <v>113</v>
      </c>
      <c r="P4432" s="5" t="s">
        <v>206</v>
      </c>
      <c r="T4432" s="5">
        <v>1</v>
      </c>
      <c r="U4432" s="5" t="s">
        <v>375</v>
      </c>
      <c r="V4432" s="5" t="s">
        <v>38</v>
      </c>
      <c r="X4432" s="5" t="str">
        <f>+VLOOKUP(C4432,Hoja1!$E$2:$F$125,2,0)</f>
        <v>YOLOMBÓ</v>
      </c>
      <c r="Y4432" s="6" t="s">
        <v>16180</v>
      </c>
      <c r="Z4432" s="6">
        <v>205890000976</v>
      </c>
    </row>
    <row r="4433" spans="1:26">
      <c r="A4433" s="5" t="s">
        <v>25</v>
      </c>
      <c r="B4433" s="5">
        <v>5890</v>
      </c>
      <c r="C4433" s="5" t="s">
        <v>9752</v>
      </c>
      <c r="D4433" s="6">
        <v>205890000992</v>
      </c>
      <c r="E4433" s="5" t="s">
        <v>1533</v>
      </c>
      <c r="F4433" s="6">
        <v>205890000992</v>
      </c>
      <c r="G4433" s="5" t="s">
        <v>1534</v>
      </c>
      <c r="H4433" s="5" t="s">
        <v>1079</v>
      </c>
      <c r="I4433" s="5" t="s">
        <v>1944</v>
      </c>
      <c r="J4433" s="5" t="s">
        <v>30</v>
      </c>
      <c r="K4433" s="5" t="s">
        <v>111</v>
      </c>
      <c r="L4433" s="5" t="s">
        <v>112</v>
      </c>
      <c r="M4433" s="5" t="s">
        <v>56</v>
      </c>
      <c r="N4433" s="5" t="s">
        <v>34</v>
      </c>
      <c r="O4433" s="5" t="s">
        <v>113</v>
      </c>
      <c r="P4433" s="5" t="s">
        <v>206</v>
      </c>
      <c r="T4433" s="5">
        <v>1</v>
      </c>
      <c r="U4433" s="5" t="s">
        <v>375</v>
      </c>
      <c r="V4433" s="5" t="s">
        <v>38</v>
      </c>
      <c r="W4433" s="5" t="s">
        <v>13425</v>
      </c>
      <c r="X4433" s="5" t="str">
        <f>+VLOOKUP(C4433,Hoja1!$E$2:$F$125,2,0)</f>
        <v>YOLOMBÓ</v>
      </c>
      <c r="Y4433" s="6" t="s">
        <v>16181</v>
      </c>
      <c r="Z4433" s="6">
        <v>205890000992</v>
      </c>
    </row>
    <row r="4434" spans="1:26">
      <c r="A4434" s="5" t="s">
        <v>25</v>
      </c>
      <c r="B4434" s="5">
        <v>5890</v>
      </c>
      <c r="C4434" s="5" t="s">
        <v>9752</v>
      </c>
      <c r="D4434" s="6">
        <v>205890000879</v>
      </c>
      <c r="E4434" s="5" t="s">
        <v>1067</v>
      </c>
      <c r="F4434" s="6">
        <v>205890000879</v>
      </c>
      <c r="G4434" s="5" t="s">
        <v>1068</v>
      </c>
      <c r="H4434" s="5" t="s">
        <v>1069</v>
      </c>
      <c r="I4434" s="5" t="s">
        <v>1070</v>
      </c>
      <c r="J4434" s="5" t="s">
        <v>30</v>
      </c>
      <c r="K4434" s="5" t="s">
        <v>111</v>
      </c>
      <c r="L4434" s="5" t="s">
        <v>112</v>
      </c>
      <c r="M4434" s="5" t="s">
        <v>56</v>
      </c>
      <c r="N4434" s="5" t="s">
        <v>34</v>
      </c>
      <c r="O4434" s="5" t="s">
        <v>113</v>
      </c>
      <c r="P4434" s="5" t="s">
        <v>206</v>
      </c>
      <c r="T4434" s="5">
        <v>1</v>
      </c>
      <c r="U4434" s="5" t="s">
        <v>375</v>
      </c>
      <c r="V4434" s="5" t="s">
        <v>38</v>
      </c>
      <c r="X4434" s="5" t="str">
        <f>+VLOOKUP(C4434,Hoja1!$E$2:$F$125,2,0)</f>
        <v>YOLOMBÓ</v>
      </c>
      <c r="Y4434" s="6" t="s">
        <v>16182</v>
      </c>
      <c r="Z4434" s="6">
        <v>205890000879</v>
      </c>
    </row>
    <row r="4435" spans="1:26">
      <c r="A4435" s="5" t="s">
        <v>25</v>
      </c>
      <c r="B4435" s="5">
        <v>5890</v>
      </c>
      <c r="C4435" s="5" t="s">
        <v>9752</v>
      </c>
      <c r="D4435" s="6">
        <v>205890000364</v>
      </c>
      <c r="E4435" s="5" t="s">
        <v>2866</v>
      </c>
      <c r="F4435" s="6">
        <v>205890000364</v>
      </c>
      <c r="G4435" s="5" t="s">
        <v>2867</v>
      </c>
      <c r="H4435" s="5" t="s">
        <v>1079</v>
      </c>
      <c r="I4435" s="5" t="s">
        <v>2868</v>
      </c>
      <c r="J4435" s="5" t="s">
        <v>30</v>
      </c>
      <c r="K4435" s="5" t="s">
        <v>111</v>
      </c>
      <c r="L4435" s="5" t="s">
        <v>112</v>
      </c>
      <c r="M4435" s="5" t="s">
        <v>56</v>
      </c>
      <c r="N4435" s="5" t="s">
        <v>34</v>
      </c>
      <c r="O4435" s="5" t="s">
        <v>113</v>
      </c>
      <c r="P4435" s="5" t="s">
        <v>206</v>
      </c>
      <c r="T4435" s="5">
        <v>1</v>
      </c>
      <c r="U4435" s="5" t="s">
        <v>375</v>
      </c>
      <c r="V4435" s="5" t="s">
        <v>38</v>
      </c>
      <c r="X4435" s="5" t="str">
        <f>+VLOOKUP(C4435,Hoja1!$E$2:$F$125,2,0)</f>
        <v>YOLOMBÓ</v>
      </c>
      <c r="Y4435" s="6" t="s">
        <v>16183</v>
      </c>
      <c r="Z4435" s="6">
        <v>205890000364</v>
      </c>
    </row>
    <row r="4436" spans="1:26">
      <c r="A4436" s="5" t="s">
        <v>25</v>
      </c>
      <c r="B4436" s="5">
        <v>5890</v>
      </c>
      <c r="C4436" s="5" t="s">
        <v>9752</v>
      </c>
      <c r="D4436" s="6">
        <v>205890000861</v>
      </c>
      <c r="E4436" s="5" t="s">
        <v>6611</v>
      </c>
      <c r="F4436" s="6">
        <v>205890000861</v>
      </c>
      <c r="G4436" s="5" t="s">
        <v>6612</v>
      </c>
      <c r="H4436" s="5" t="s">
        <v>1079</v>
      </c>
      <c r="I4436" s="5" t="s">
        <v>6613</v>
      </c>
      <c r="J4436" s="5" t="s">
        <v>30</v>
      </c>
      <c r="K4436" s="5" t="s">
        <v>111</v>
      </c>
      <c r="L4436" s="5" t="s">
        <v>112</v>
      </c>
      <c r="M4436" s="5" t="s">
        <v>56</v>
      </c>
      <c r="N4436" s="5" t="s">
        <v>34</v>
      </c>
      <c r="O4436" s="5" t="s">
        <v>113</v>
      </c>
      <c r="P4436" s="5" t="s">
        <v>206</v>
      </c>
      <c r="T4436" s="5">
        <v>1</v>
      </c>
      <c r="U4436" s="5" t="s">
        <v>375</v>
      </c>
      <c r="V4436" s="5" t="s">
        <v>38</v>
      </c>
      <c r="X4436" s="5" t="str">
        <f>+VLOOKUP(C4436,Hoja1!$E$2:$F$125,2,0)</f>
        <v>YOLOMBÓ</v>
      </c>
      <c r="Y4436" s="6" t="s">
        <v>16184</v>
      </c>
      <c r="Z4436" s="6">
        <v>205890000861</v>
      </c>
    </row>
    <row r="4437" spans="1:26">
      <c r="A4437" s="5" t="s">
        <v>25</v>
      </c>
      <c r="B4437" s="5">
        <v>5890</v>
      </c>
      <c r="C4437" s="5" t="s">
        <v>9752</v>
      </c>
      <c r="D4437" s="6">
        <v>205890001107</v>
      </c>
      <c r="E4437" s="5" t="s">
        <v>1945</v>
      </c>
      <c r="F4437" s="6">
        <v>205890001107</v>
      </c>
      <c r="G4437" s="5" t="s">
        <v>1946</v>
      </c>
      <c r="H4437" s="5" t="s">
        <v>1065</v>
      </c>
      <c r="I4437" s="5" t="s">
        <v>1947</v>
      </c>
      <c r="J4437" s="5" t="s">
        <v>30</v>
      </c>
      <c r="K4437" s="5" t="s">
        <v>111</v>
      </c>
      <c r="L4437" s="5" t="s">
        <v>112</v>
      </c>
      <c r="M4437" s="5" t="s">
        <v>56</v>
      </c>
      <c r="N4437" s="5" t="s">
        <v>34</v>
      </c>
      <c r="O4437" s="5" t="s">
        <v>113</v>
      </c>
      <c r="P4437" s="5" t="s">
        <v>206</v>
      </c>
      <c r="T4437" s="5">
        <v>1</v>
      </c>
      <c r="U4437" s="5" t="s">
        <v>375</v>
      </c>
      <c r="V4437" s="5" t="s">
        <v>38</v>
      </c>
      <c r="X4437" s="5" t="str">
        <f>+VLOOKUP(C4437,Hoja1!$E$2:$F$125,2,0)</f>
        <v>YOLOMBÓ</v>
      </c>
      <c r="Y4437" s="6" t="s">
        <v>16185</v>
      </c>
      <c r="Z4437" s="6">
        <v>205890001107</v>
      </c>
    </row>
    <row r="4438" spans="1:26">
      <c r="A4438" s="5" t="s">
        <v>25</v>
      </c>
      <c r="B4438" s="5">
        <v>5890</v>
      </c>
      <c r="C4438" s="5" t="s">
        <v>9752</v>
      </c>
      <c r="D4438" s="6">
        <v>205890001182</v>
      </c>
      <c r="E4438" s="5" t="s">
        <v>5252</v>
      </c>
      <c r="F4438" s="6">
        <v>205890001182</v>
      </c>
      <c r="G4438" s="5" t="s">
        <v>1271</v>
      </c>
      <c r="H4438" s="5" t="s">
        <v>5253</v>
      </c>
      <c r="I4438" s="5" t="s">
        <v>5254</v>
      </c>
      <c r="J4438" s="5" t="s">
        <v>30</v>
      </c>
      <c r="K4438" s="5" t="s">
        <v>111</v>
      </c>
      <c r="L4438" s="5" t="s">
        <v>112</v>
      </c>
      <c r="M4438" s="5" t="s">
        <v>56</v>
      </c>
      <c r="N4438" s="5" t="s">
        <v>34</v>
      </c>
      <c r="O4438" s="5" t="s">
        <v>113</v>
      </c>
      <c r="P4438" s="5" t="s">
        <v>206</v>
      </c>
      <c r="T4438" s="5">
        <v>1</v>
      </c>
      <c r="U4438" s="5" t="s">
        <v>375</v>
      </c>
      <c r="V4438" s="5" t="s">
        <v>38</v>
      </c>
      <c r="X4438" s="5" t="str">
        <f>+VLOOKUP(C4438,Hoja1!$E$2:$F$125,2,0)</f>
        <v>YOLOMBÓ</v>
      </c>
      <c r="Y4438" s="6" t="s">
        <v>16186</v>
      </c>
      <c r="Z4438" s="6">
        <v>205890001182</v>
      </c>
    </row>
    <row r="4439" spans="1:26">
      <c r="A4439" s="5" t="s">
        <v>25</v>
      </c>
      <c r="B4439" s="5">
        <v>5890</v>
      </c>
      <c r="C4439" s="5" t="s">
        <v>9752</v>
      </c>
      <c r="D4439" s="6">
        <v>205890000305</v>
      </c>
      <c r="E4439" s="5" t="s">
        <v>3719</v>
      </c>
      <c r="F4439" s="6">
        <v>205890000305</v>
      </c>
      <c r="G4439" s="5" t="s">
        <v>3720</v>
      </c>
      <c r="H4439" s="5" t="s">
        <v>1079</v>
      </c>
      <c r="I4439" s="5" t="s">
        <v>3721</v>
      </c>
      <c r="J4439" s="5" t="s">
        <v>30</v>
      </c>
      <c r="K4439" s="5" t="s">
        <v>111</v>
      </c>
      <c r="L4439" s="5" t="s">
        <v>112</v>
      </c>
      <c r="M4439" s="5" t="s">
        <v>56</v>
      </c>
      <c r="N4439" s="5" t="s">
        <v>34</v>
      </c>
      <c r="O4439" s="5" t="s">
        <v>113</v>
      </c>
      <c r="P4439" s="5" t="s">
        <v>206</v>
      </c>
      <c r="T4439" s="5">
        <v>1</v>
      </c>
      <c r="U4439" s="5" t="s">
        <v>375</v>
      </c>
      <c r="V4439" s="5" t="s">
        <v>38</v>
      </c>
      <c r="W4439" s="5" t="s">
        <v>13418</v>
      </c>
      <c r="X4439" s="5" t="str">
        <f>+VLOOKUP(C4439,Hoja1!$E$2:$F$125,2,0)</f>
        <v>YOLOMBÓ</v>
      </c>
      <c r="Y4439" s="6" t="s">
        <v>16187</v>
      </c>
      <c r="Z4439" s="6">
        <v>205890000305</v>
      </c>
    </row>
    <row r="4440" spans="1:26">
      <c r="A4440" s="5" t="s">
        <v>25</v>
      </c>
      <c r="B4440" s="5">
        <v>5890</v>
      </c>
      <c r="C4440" s="5" t="s">
        <v>9752</v>
      </c>
      <c r="D4440" s="6">
        <v>205890001042</v>
      </c>
      <c r="E4440" s="5" t="s">
        <v>1914</v>
      </c>
      <c r="F4440" s="6">
        <v>205890001042</v>
      </c>
      <c r="G4440" s="5" t="s">
        <v>5975</v>
      </c>
      <c r="H4440" s="5" t="s">
        <v>5976</v>
      </c>
      <c r="I4440" s="5" t="s">
        <v>5977</v>
      </c>
      <c r="J4440" s="5" t="s">
        <v>30</v>
      </c>
      <c r="K4440" s="5" t="s">
        <v>111</v>
      </c>
      <c r="L4440" s="5" t="s">
        <v>112</v>
      </c>
      <c r="M4440" s="5" t="s">
        <v>56</v>
      </c>
      <c r="N4440" s="5" t="s">
        <v>34</v>
      </c>
      <c r="O4440" s="5" t="s">
        <v>113</v>
      </c>
      <c r="P4440" s="5" t="s">
        <v>206</v>
      </c>
      <c r="T4440" s="5">
        <v>1</v>
      </c>
      <c r="U4440" s="5" t="s">
        <v>375</v>
      </c>
      <c r="V4440" s="5" t="s">
        <v>38</v>
      </c>
      <c r="W4440" s="5" t="s">
        <v>13428</v>
      </c>
      <c r="X4440" s="5" t="str">
        <f>+VLOOKUP(C4440,Hoja1!$E$2:$F$125,2,0)</f>
        <v>YOLOMBÓ</v>
      </c>
      <c r="Y4440" s="6" t="s">
        <v>16188</v>
      </c>
      <c r="Z4440" s="6">
        <v>205890001042</v>
      </c>
    </row>
    <row r="4441" spans="1:26">
      <c r="A4441" s="5" t="s">
        <v>25</v>
      </c>
      <c r="B4441" s="5">
        <v>5890</v>
      </c>
      <c r="C4441" s="5" t="s">
        <v>9752</v>
      </c>
      <c r="D4441" s="6">
        <v>205890000151</v>
      </c>
      <c r="E4441" s="5" t="s">
        <v>4565</v>
      </c>
      <c r="F4441" s="6">
        <v>205890000151</v>
      </c>
      <c r="G4441" s="5" t="s">
        <v>4566</v>
      </c>
      <c r="H4441" s="5" t="s">
        <v>4567</v>
      </c>
      <c r="I4441" s="5" t="s">
        <v>4568</v>
      </c>
      <c r="J4441" s="5" t="s">
        <v>30</v>
      </c>
      <c r="K4441" s="5" t="s">
        <v>111</v>
      </c>
      <c r="L4441" s="5" t="s">
        <v>112</v>
      </c>
      <c r="M4441" s="5" t="s">
        <v>56</v>
      </c>
      <c r="N4441" s="5" t="s">
        <v>34</v>
      </c>
      <c r="O4441" s="5" t="s">
        <v>113</v>
      </c>
      <c r="P4441" s="5" t="s">
        <v>206</v>
      </c>
      <c r="T4441" s="5">
        <v>1</v>
      </c>
      <c r="U4441" s="5" t="s">
        <v>375</v>
      </c>
      <c r="V4441" s="5" t="s">
        <v>38</v>
      </c>
      <c r="X4441" s="5" t="str">
        <f>+VLOOKUP(C4441,Hoja1!$E$2:$F$125,2,0)</f>
        <v>YOLOMBÓ</v>
      </c>
      <c r="Y4441" s="6" t="s">
        <v>16189</v>
      </c>
      <c r="Z4441" s="6">
        <v>205890000151</v>
      </c>
    </row>
    <row r="4442" spans="1:26">
      <c r="A4442" s="5" t="s">
        <v>25</v>
      </c>
      <c r="B4442" s="5">
        <v>5890</v>
      </c>
      <c r="C4442" s="5" t="s">
        <v>9752</v>
      </c>
      <c r="D4442" s="6">
        <v>205890000950</v>
      </c>
      <c r="E4442" s="5" t="s">
        <v>5229</v>
      </c>
      <c r="F4442" s="6">
        <v>205890000950</v>
      </c>
      <c r="G4442" s="5" t="s">
        <v>3202</v>
      </c>
      <c r="H4442" s="5" t="s">
        <v>1079</v>
      </c>
      <c r="I4442" s="5" t="s">
        <v>5978</v>
      </c>
      <c r="J4442" s="5" t="s">
        <v>30</v>
      </c>
      <c r="K4442" s="5" t="s">
        <v>111</v>
      </c>
      <c r="L4442" s="5" t="s">
        <v>112</v>
      </c>
      <c r="M4442" s="5" t="s">
        <v>56</v>
      </c>
      <c r="N4442" s="5" t="s">
        <v>34</v>
      </c>
      <c r="O4442" s="5" t="s">
        <v>113</v>
      </c>
      <c r="P4442" s="5" t="s">
        <v>206</v>
      </c>
      <c r="T4442" s="5">
        <v>1</v>
      </c>
      <c r="U4442" s="5" t="s">
        <v>375</v>
      </c>
      <c r="V4442" s="5" t="s">
        <v>38</v>
      </c>
      <c r="X4442" s="5" t="str">
        <f>+VLOOKUP(C4442,Hoja1!$E$2:$F$125,2,0)</f>
        <v>YOLOMBÓ</v>
      </c>
      <c r="Y4442" s="6" t="s">
        <v>16190</v>
      </c>
      <c r="Z4442" s="6">
        <v>205890000950</v>
      </c>
    </row>
    <row r="4443" spans="1:26">
      <c r="A4443" s="5" t="s">
        <v>25</v>
      </c>
      <c r="B4443" s="5">
        <v>5890</v>
      </c>
      <c r="C4443" s="5" t="s">
        <v>9752</v>
      </c>
      <c r="D4443" s="6">
        <v>205890000020</v>
      </c>
      <c r="E4443" s="5" t="s">
        <v>5266</v>
      </c>
      <c r="F4443" s="6">
        <v>205890000020</v>
      </c>
      <c r="G4443" s="5" t="s">
        <v>5267</v>
      </c>
      <c r="H4443" s="5" t="s">
        <v>1079</v>
      </c>
      <c r="I4443" s="5" t="s">
        <v>5268</v>
      </c>
      <c r="J4443" s="5" t="s">
        <v>30</v>
      </c>
      <c r="K4443" s="5" t="s">
        <v>111</v>
      </c>
      <c r="L4443" s="5" t="s">
        <v>112</v>
      </c>
      <c r="M4443" s="5" t="s">
        <v>56</v>
      </c>
      <c r="N4443" s="5" t="s">
        <v>34</v>
      </c>
      <c r="O4443" s="5" t="s">
        <v>113</v>
      </c>
      <c r="P4443" s="5" t="s">
        <v>206</v>
      </c>
      <c r="T4443" s="5">
        <v>1</v>
      </c>
      <c r="U4443" s="5" t="s">
        <v>375</v>
      </c>
      <c r="V4443" s="5" t="s">
        <v>38</v>
      </c>
      <c r="X4443" s="5" t="str">
        <f>+VLOOKUP(C4443,Hoja1!$E$2:$F$125,2,0)</f>
        <v>YOLOMBÓ</v>
      </c>
      <c r="Y4443" s="6" t="s">
        <v>16191</v>
      </c>
      <c r="Z4443" s="6">
        <v>205890000020</v>
      </c>
    </row>
    <row r="4444" spans="1:26">
      <c r="A4444" s="5" t="s">
        <v>25</v>
      </c>
      <c r="B4444" s="5">
        <v>5890</v>
      </c>
      <c r="C4444" s="5" t="s">
        <v>9752</v>
      </c>
      <c r="D4444" s="6">
        <v>205890000046</v>
      </c>
      <c r="E4444" s="5" t="s">
        <v>4572</v>
      </c>
      <c r="F4444" s="6">
        <v>205890000046</v>
      </c>
      <c r="G4444" s="5" t="s">
        <v>2849</v>
      </c>
      <c r="H4444" s="5" t="s">
        <v>4573</v>
      </c>
      <c r="I4444" s="5" t="s">
        <v>4574</v>
      </c>
      <c r="J4444" s="5" t="s">
        <v>30</v>
      </c>
      <c r="K4444" s="5" t="s">
        <v>111</v>
      </c>
      <c r="L4444" s="5" t="s">
        <v>112</v>
      </c>
      <c r="M4444" s="5" t="s">
        <v>56</v>
      </c>
      <c r="N4444" s="5" t="s">
        <v>34</v>
      </c>
      <c r="O4444" s="5" t="s">
        <v>113</v>
      </c>
      <c r="P4444" s="5" t="s">
        <v>206</v>
      </c>
      <c r="T4444" s="5">
        <v>1</v>
      </c>
      <c r="U4444" s="5" t="s">
        <v>375</v>
      </c>
      <c r="V4444" s="5" t="s">
        <v>38</v>
      </c>
      <c r="X4444" s="5" t="str">
        <f>+VLOOKUP(C4444,Hoja1!$E$2:$F$125,2,0)</f>
        <v>YOLOMBÓ</v>
      </c>
      <c r="Y4444" s="6" t="s">
        <v>16192</v>
      </c>
      <c r="Z4444" s="6">
        <v>205890000046</v>
      </c>
    </row>
    <row r="4445" spans="1:26">
      <c r="A4445" s="5" t="s">
        <v>25</v>
      </c>
      <c r="B4445" s="5">
        <v>5893</v>
      </c>
      <c r="C4445" s="5" t="s">
        <v>9753</v>
      </c>
      <c r="D4445" s="6">
        <v>305893001919</v>
      </c>
      <c r="E4445" s="5" t="s">
        <v>371</v>
      </c>
      <c r="F4445" s="6">
        <v>305893001919</v>
      </c>
      <c r="G4445" s="5" t="s">
        <v>18445</v>
      </c>
      <c r="H4445" s="5">
        <v>8325123</v>
      </c>
      <c r="I4445" s="5" t="s">
        <v>16599</v>
      </c>
      <c r="J4445" s="5" t="s">
        <v>30</v>
      </c>
      <c r="K4445" s="5" t="s">
        <v>31</v>
      </c>
      <c r="L4445" s="5" t="s">
        <v>32</v>
      </c>
      <c r="T4445" s="5">
        <v>1</v>
      </c>
      <c r="U4445" s="5" t="s">
        <v>16285</v>
      </c>
      <c r="V4445" s="5" t="s">
        <v>38</v>
      </c>
      <c r="X4445" s="5" t="str">
        <f>+VLOOKUP(C4445,Hoja1!$E$2:$F$125,2,0)</f>
        <v>YONDÓ</v>
      </c>
      <c r="Y4445" s="6" t="s">
        <v>19127</v>
      </c>
      <c r="Z4445" s="6">
        <v>305893001919</v>
      </c>
    </row>
    <row r="4446" spans="1:26">
      <c r="A4446" s="5" t="s">
        <v>25</v>
      </c>
      <c r="B4446" s="5">
        <v>5893</v>
      </c>
      <c r="C4446" s="5" t="s">
        <v>9753</v>
      </c>
      <c r="D4446" s="6">
        <v>405893001891</v>
      </c>
      <c r="E4446" s="5" t="s">
        <v>376</v>
      </c>
      <c r="F4446" s="6">
        <v>405893001891</v>
      </c>
      <c r="G4446" s="5" t="s">
        <v>5889</v>
      </c>
      <c r="I4446" s="5" t="s">
        <v>7184</v>
      </c>
      <c r="J4446" s="5" t="s">
        <v>347</v>
      </c>
      <c r="K4446" s="5" t="s">
        <v>31</v>
      </c>
      <c r="L4446" s="5" t="s">
        <v>32</v>
      </c>
      <c r="T4446" s="5">
        <v>1</v>
      </c>
      <c r="U4446" s="5" t="s">
        <v>16285</v>
      </c>
      <c r="V4446" s="5" t="s">
        <v>38</v>
      </c>
      <c r="W4446" s="5" t="s">
        <v>381</v>
      </c>
      <c r="X4446" s="5" t="str">
        <f>+VLOOKUP(C4446,Hoja1!$E$2:$F$125,2,0)</f>
        <v>YONDÓ</v>
      </c>
      <c r="Y4446" s="6" t="s">
        <v>19126</v>
      </c>
      <c r="Z4446" s="6">
        <v>405893001891</v>
      </c>
    </row>
    <row r="4447" spans="1:26">
      <c r="A4447" s="5" t="s">
        <v>25</v>
      </c>
      <c r="B4447" s="5">
        <v>5893</v>
      </c>
      <c r="C4447" s="5" t="s">
        <v>9753</v>
      </c>
      <c r="D4447" s="6">
        <v>205893000306</v>
      </c>
      <c r="E4447" s="5" t="s">
        <v>7520</v>
      </c>
      <c r="F4447" s="6">
        <v>205893000306</v>
      </c>
      <c r="G4447" s="5" t="s">
        <v>7521</v>
      </c>
      <c r="H4447" s="5" t="s">
        <v>7522</v>
      </c>
      <c r="I4447" s="5" t="s">
        <v>7523</v>
      </c>
      <c r="J4447" s="5" t="s">
        <v>347</v>
      </c>
      <c r="K4447" s="5" t="s">
        <v>111</v>
      </c>
      <c r="L4447" s="5" t="s">
        <v>112</v>
      </c>
      <c r="M4447" s="5" t="s">
        <v>65</v>
      </c>
      <c r="N4447" s="5" t="s">
        <v>348</v>
      </c>
      <c r="O4447" s="5" t="s">
        <v>359</v>
      </c>
      <c r="P4447" s="5" t="s">
        <v>36</v>
      </c>
      <c r="T4447" s="5">
        <v>1</v>
      </c>
      <c r="U4447" s="5" t="s">
        <v>375</v>
      </c>
      <c r="V4447" s="5" t="s">
        <v>38</v>
      </c>
      <c r="W4447" s="5" t="s">
        <v>7524</v>
      </c>
      <c r="X4447" s="5" t="str">
        <f>+VLOOKUP(C4447,Hoja1!$E$2:$F$125,2,0)</f>
        <v>YONDÓ</v>
      </c>
      <c r="Y4447" s="6" t="s">
        <v>16193</v>
      </c>
      <c r="Z4447" s="6">
        <v>205893000306</v>
      </c>
    </row>
    <row r="4448" spans="1:26">
      <c r="A4448" s="5" t="s">
        <v>25</v>
      </c>
      <c r="B4448" s="5">
        <v>5893</v>
      </c>
      <c r="C4448" s="5" t="s">
        <v>9753</v>
      </c>
      <c r="D4448" s="6">
        <v>205893000446</v>
      </c>
      <c r="E4448" s="5" t="s">
        <v>8644</v>
      </c>
      <c r="F4448" s="6">
        <v>205893000446</v>
      </c>
      <c r="G4448" s="5" t="s">
        <v>8645</v>
      </c>
      <c r="I4448" s="5" t="s">
        <v>8646</v>
      </c>
      <c r="J4448" s="5" t="s">
        <v>347</v>
      </c>
      <c r="K4448" s="5" t="s">
        <v>111</v>
      </c>
      <c r="L4448" s="5" t="s">
        <v>112</v>
      </c>
      <c r="M4448" s="5" t="s">
        <v>65</v>
      </c>
      <c r="N4448" s="5" t="s">
        <v>367</v>
      </c>
      <c r="O4448" s="5" t="s">
        <v>368</v>
      </c>
      <c r="P4448" s="5" t="s">
        <v>2564</v>
      </c>
      <c r="T4448" s="5">
        <v>1</v>
      </c>
      <c r="U4448" s="5" t="s">
        <v>375</v>
      </c>
      <c r="V4448" s="5" t="s">
        <v>38</v>
      </c>
      <c r="W4448" s="5" t="s">
        <v>8647</v>
      </c>
      <c r="X4448" s="5" t="str">
        <f>+VLOOKUP(C4448,Hoja1!$E$2:$F$125,2,0)</f>
        <v>YONDÓ</v>
      </c>
      <c r="Y4448" s="6" t="s">
        <v>16194</v>
      </c>
      <c r="Z4448" s="6">
        <v>205893000446</v>
      </c>
    </row>
    <row r="4449" spans="1:26">
      <c r="A4449" s="5" t="s">
        <v>25</v>
      </c>
      <c r="B4449" s="5">
        <v>5893</v>
      </c>
      <c r="C4449" s="5" t="s">
        <v>9753</v>
      </c>
      <c r="D4449" s="6">
        <v>205893001523</v>
      </c>
      <c r="E4449" s="5" t="s">
        <v>8925</v>
      </c>
      <c r="F4449" s="6">
        <v>205893001523</v>
      </c>
      <c r="G4449" s="5" t="s">
        <v>1366</v>
      </c>
      <c r="H4449" s="5" t="s">
        <v>8926</v>
      </c>
      <c r="I4449" s="5" t="s">
        <v>8927</v>
      </c>
      <c r="J4449" s="5" t="s">
        <v>347</v>
      </c>
      <c r="K4449" s="5" t="s">
        <v>111</v>
      </c>
      <c r="L4449" s="5" t="s">
        <v>112</v>
      </c>
      <c r="M4449" s="5" t="s">
        <v>65</v>
      </c>
      <c r="N4449" s="5" t="s">
        <v>367</v>
      </c>
      <c r="O4449" s="5" t="s">
        <v>368</v>
      </c>
      <c r="P4449" s="5" t="s">
        <v>7530</v>
      </c>
      <c r="T4449" s="5">
        <v>1</v>
      </c>
      <c r="U4449" s="5" t="s">
        <v>375</v>
      </c>
      <c r="V4449" s="5" t="s">
        <v>38</v>
      </c>
      <c r="X4449" s="5" t="str">
        <f>+VLOOKUP(C4449,Hoja1!$E$2:$F$125,2,0)</f>
        <v>YONDÓ</v>
      </c>
      <c r="Y4449" s="6" t="s">
        <v>16195</v>
      </c>
      <c r="Z4449" s="6">
        <v>205893001523</v>
      </c>
    </row>
    <row r="4450" spans="1:26">
      <c r="A4450" s="5" t="s">
        <v>25</v>
      </c>
      <c r="B4450" s="5">
        <v>5893</v>
      </c>
      <c r="C4450" s="5" t="s">
        <v>9753</v>
      </c>
      <c r="D4450" s="6">
        <v>105893001685</v>
      </c>
      <c r="E4450" s="5" t="s">
        <v>8648</v>
      </c>
      <c r="F4450" s="6">
        <v>105893001685</v>
      </c>
      <c r="G4450" s="5" t="s">
        <v>8649</v>
      </c>
      <c r="H4450" s="5" t="s">
        <v>8650</v>
      </c>
      <c r="I4450" s="5" t="s">
        <v>8247</v>
      </c>
      <c r="J4450" s="5" t="s">
        <v>347</v>
      </c>
      <c r="K4450" s="5" t="s">
        <v>111</v>
      </c>
      <c r="L4450" s="5" t="s">
        <v>32</v>
      </c>
      <c r="M4450" s="5" t="s">
        <v>466</v>
      </c>
      <c r="N4450" s="5" t="s">
        <v>348</v>
      </c>
      <c r="O4450" s="5" t="s">
        <v>7561</v>
      </c>
      <c r="P4450" s="5" t="s">
        <v>7562</v>
      </c>
      <c r="T4450" s="5">
        <v>1</v>
      </c>
      <c r="U4450" s="5" t="s">
        <v>375</v>
      </c>
      <c r="V4450" s="5" t="s">
        <v>38</v>
      </c>
      <c r="W4450" s="5" t="s">
        <v>8651</v>
      </c>
      <c r="X4450" s="5" t="str">
        <f>+VLOOKUP(C4450,Hoja1!$E$2:$F$125,2,0)</f>
        <v>YONDÓ</v>
      </c>
      <c r="Y4450" s="6" t="s">
        <v>16196</v>
      </c>
      <c r="Z4450" s="6">
        <v>105893001685</v>
      </c>
    </row>
    <row r="4451" spans="1:26">
      <c r="A4451" s="5" t="s">
        <v>25</v>
      </c>
      <c r="B4451" s="5">
        <v>5893</v>
      </c>
      <c r="C4451" s="5" t="s">
        <v>9753</v>
      </c>
      <c r="D4451" s="6">
        <v>305893001871</v>
      </c>
      <c r="E4451" s="5" t="s">
        <v>818</v>
      </c>
      <c r="F4451" s="6">
        <v>305893001871</v>
      </c>
      <c r="G4451" s="5" t="s">
        <v>18440</v>
      </c>
      <c r="H4451" s="5" t="s">
        <v>18441</v>
      </c>
      <c r="I4451" s="5" t="s">
        <v>17103</v>
      </c>
      <c r="J4451" s="5" t="s">
        <v>347</v>
      </c>
      <c r="K4451" s="5" t="s">
        <v>31</v>
      </c>
      <c r="L4451" s="5" t="s">
        <v>32</v>
      </c>
      <c r="T4451" s="5">
        <v>1</v>
      </c>
      <c r="U4451" s="5" t="s">
        <v>16285</v>
      </c>
      <c r="V4451" s="5" t="s">
        <v>38</v>
      </c>
      <c r="X4451" s="5" t="str">
        <f>+VLOOKUP(C4451,Hoja1!$E$2:$F$125,2,0)</f>
        <v>YONDÓ</v>
      </c>
      <c r="Y4451" s="6" t="s">
        <v>19125</v>
      </c>
      <c r="Z4451" s="6">
        <v>305893001871</v>
      </c>
    </row>
    <row r="4452" spans="1:26">
      <c r="A4452" s="5" t="s">
        <v>25</v>
      </c>
      <c r="B4452" s="5">
        <v>5893</v>
      </c>
      <c r="C4452" s="5" t="s">
        <v>9753</v>
      </c>
      <c r="D4452" s="6">
        <v>305893001901</v>
      </c>
      <c r="E4452" s="5" t="s">
        <v>691</v>
      </c>
      <c r="F4452" s="6">
        <v>305893001901</v>
      </c>
      <c r="G4452" s="5" t="s">
        <v>18439</v>
      </c>
      <c r="H4452" s="5">
        <v>3132911688</v>
      </c>
      <c r="I4452" s="5" t="s">
        <v>692</v>
      </c>
      <c r="J4452" s="5" t="s">
        <v>30</v>
      </c>
      <c r="K4452" s="5" t="s">
        <v>31</v>
      </c>
      <c r="L4452" s="5" t="s">
        <v>32</v>
      </c>
      <c r="M4452" s="5" t="s">
        <v>693</v>
      </c>
      <c r="N4452" s="5" t="s">
        <v>34</v>
      </c>
      <c r="O4452" s="5" t="s">
        <v>35</v>
      </c>
      <c r="P4452" s="5" t="s">
        <v>36</v>
      </c>
      <c r="T4452" s="5">
        <v>1</v>
      </c>
      <c r="U4452" s="5" t="s">
        <v>375</v>
      </c>
      <c r="V4452" s="5" t="s">
        <v>38</v>
      </c>
      <c r="W4452" s="5" t="s">
        <v>694</v>
      </c>
      <c r="X4452" s="5" t="str">
        <f>+VLOOKUP(C4452,Hoja1!$E$2:$F$125,2,0)</f>
        <v>YONDÓ</v>
      </c>
      <c r="Y4452" s="6" t="s">
        <v>16197</v>
      </c>
      <c r="Z4452" s="6">
        <v>305893001901</v>
      </c>
    </row>
    <row r="4453" spans="1:26">
      <c r="A4453" s="5" t="s">
        <v>25</v>
      </c>
      <c r="B4453" s="5">
        <v>5893</v>
      </c>
      <c r="C4453" s="5" t="s">
        <v>9753</v>
      </c>
      <c r="D4453" s="6">
        <v>205893001868</v>
      </c>
      <c r="E4453" s="5" t="s">
        <v>18442</v>
      </c>
      <c r="F4453" s="6">
        <v>205893001868</v>
      </c>
      <c r="G4453" s="5" t="s">
        <v>18443</v>
      </c>
      <c r="H4453" s="5">
        <v>8325121</v>
      </c>
      <c r="I4453" s="5" t="s">
        <v>18444</v>
      </c>
      <c r="J4453" s="5" t="s">
        <v>347</v>
      </c>
      <c r="K4453" s="5" t="s">
        <v>111</v>
      </c>
      <c r="L4453" s="5" t="s">
        <v>112</v>
      </c>
      <c r="T4453" s="5">
        <v>1</v>
      </c>
      <c r="U4453" s="5" t="s">
        <v>16285</v>
      </c>
      <c r="V4453" s="5" t="s">
        <v>38</v>
      </c>
      <c r="X4453" s="5" t="str">
        <f>+VLOOKUP(C4453,Hoja1!$E$2:$F$125,2,0)</f>
        <v>YONDÓ</v>
      </c>
      <c r="Y4453" s="6" t="s">
        <v>19124</v>
      </c>
      <c r="Z4453" s="6">
        <v>205893001868</v>
      </c>
    </row>
    <row r="4454" spans="1:26">
      <c r="A4454" s="5" t="s">
        <v>25</v>
      </c>
      <c r="B4454" s="5">
        <v>5893</v>
      </c>
      <c r="C4454" s="5" t="s">
        <v>9753</v>
      </c>
      <c r="D4454" s="6">
        <v>305893001935</v>
      </c>
      <c r="E4454" s="5" t="s">
        <v>26</v>
      </c>
      <c r="F4454" s="6">
        <v>305893001935</v>
      </c>
      <c r="G4454" s="5" t="s">
        <v>27</v>
      </c>
      <c r="H4454" s="5" t="s">
        <v>28</v>
      </c>
      <c r="I4454" s="5" t="s">
        <v>29</v>
      </c>
      <c r="J4454" s="5" t="s">
        <v>30</v>
      </c>
      <c r="K4454" s="5" t="s">
        <v>31</v>
      </c>
      <c r="L4454" s="5" t="s">
        <v>32</v>
      </c>
      <c r="M4454" s="5" t="s">
        <v>33</v>
      </c>
      <c r="N4454" s="5" t="s">
        <v>34</v>
      </c>
      <c r="O4454" s="5" t="s">
        <v>35</v>
      </c>
      <c r="P4454" s="5" t="s">
        <v>36</v>
      </c>
      <c r="T4454" s="5">
        <v>1</v>
      </c>
      <c r="U4454" s="5" t="s">
        <v>37</v>
      </c>
      <c r="V4454" s="5" t="s">
        <v>38</v>
      </c>
      <c r="W4454" s="5" t="s">
        <v>39</v>
      </c>
      <c r="X4454" s="5" t="str">
        <f>+VLOOKUP(C4454,Hoja1!$E$2:$F$125,2,0)</f>
        <v>YONDÓ</v>
      </c>
      <c r="Y4454" s="6" t="s">
        <v>16198</v>
      </c>
      <c r="Z4454" s="6">
        <v>305893001935</v>
      </c>
    </row>
    <row r="4455" spans="1:26">
      <c r="A4455" s="5" t="s">
        <v>25</v>
      </c>
      <c r="B4455" s="5">
        <v>5893</v>
      </c>
      <c r="C4455" s="5" t="s">
        <v>9753</v>
      </c>
      <c r="D4455" s="6">
        <v>205893001264</v>
      </c>
      <c r="E4455" s="5" t="s">
        <v>7511</v>
      </c>
      <c r="F4455" s="6">
        <v>205893001264</v>
      </c>
      <c r="G4455" s="5" t="s">
        <v>7512</v>
      </c>
      <c r="H4455" s="5">
        <v>8340022</v>
      </c>
      <c r="I4455" s="5" t="s">
        <v>7513</v>
      </c>
      <c r="J4455" s="5" t="s">
        <v>347</v>
      </c>
      <c r="K4455" s="5" t="s">
        <v>111</v>
      </c>
      <c r="L4455" s="5" t="s">
        <v>112</v>
      </c>
      <c r="M4455" s="5" t="s">
        <v>65</v>
      </c>
      <c r="N4455" s="5" t="s">
        <v>367</v>
      </c>
      <c r="O4455" s="5" t="s">
        <v>368</v>
      </c>
      <c r="P4455" s="5" t="s">
        <v>1578</v>
      </c>
      <c r="T4455" s="5">
        <v>1</v>
      </c>
      <c r="U4455" s="5" t="s">
        <v>375</v>
      </c>
      <c r="V4455" s="5" t="s">
        <v>38</v>
      </c>
      <c r="W4455" s="5" t="s">
        <v>7514</v>
      </c>
      <c r="X4455" s="5" t="str">
        <f>+VLOOKUP(C4455,Hoja1!$E$2:$F$125,2,0)</f>
        <v>YONDÓ</v>
      </c>
      <c r="Y4455" s="6" t="s">
        <v>16199</v>
      </c>
      <c r="Z4455" s="6">
        <v>205893001264</v>
      </c>
    </row>
    <row r="4456" spans="1:26">
      <c r="A4456" s="5" t="s">
        <v>25</v>
      </c>
      <c r="B4456" s="5">
        <v>5893</v>
      </c>
      <c r="C4456" s="5" t="s">
        <v>9753</v>
      </c>
      <c r="D4456" s="6">
        <v>205893001213</v>
      </c>
      <c r="E4456" s="5" t="s">
        <v>7515</v>
      </c>
      <c r="F4456" s="6">
        <v>205893001213</v>
      </c>
      <c r="G4456" s="5" t="s">
        <v>7516</v>
      </c>
      <c r="H4456" s="5" t="s">
        <v>7517</v>
      </c>
      <c r="I4456" s="5" t="s">
        <v>7518</v>
      </c>
      <c r="J4456" s="5" t="s">
        <v>347</v>
      </c>
      <c r="K4456" s="5" t="s">
        <v>111</v>
      </c>
      <c r="L4456" s="5" t="s">
        <v>112</v>
      </c>
      <c r="M4456" s="5" t="s">
        <v>65</v>
      </c>
      <c r="N4456" s="5" t="s">
        <v>367</v>
      </c>
      <c r="O4456" s="5" t="s">
        <v>368</v>
      </c>
      <c r="P4456" s="5" t="s">
        <v>1578</v>
      </c>
      <c r="Q4456" s="5" t="s">
        <v>1218</v>
      </c>
      <c r="R4456" s="5" t="s">
        <v>1476</v>
      </c>
      <c r="T4456" s="5">
        <v>1</v>
      </c>
      <c r="U4456" s="5" t="s">
        <v>375</v>
      </c>
      <c r="V4456" s="5" t="s">
        <v>38</v>
      </c>
      <c r="W4456" s="5" t="s">
        <v>7519</v>
      </c>
      <c r="X4456" s="5" t="str">
        <f>+VLOOKUP(C4456,Hoja1!$E$2:$F$125,2,0)</f>
        <v>YONDÓ</v>
      </c>
      <c r="Y4456" s="6" t="s">
        <v>16200</v>
      </c>
      <c r="Z4456" s="6">
        <v>205893001213</v>
      </c>
    </row>
    <row r="4457" spans="1:26">
      <c r="A4457" s="5" t="s">
        <v>25</v>
      </c>
      <c r="B4457" s="5">
        <v>5893</v>
      </c>
      <c r="C4457" s="5" t="s">
        <v>9753</v>
      </c>
      <c r="D4457" s="6">
        <v>205893000942</v>
      </c>
      <c r="E4457" s="5" t="s">
        <v>5201</v>
      </c>
      <c r="F4457" s="6">
        <v>205893000942</v>
      </c>
      <c r="G4457" s="5" t="s">
        <v>5202</v>
      </c>
      <c r="H4457" s="5">
        <v>8325121</v>
      </c>
      <c r="I4457" s="5" t="s">
        <v>5203</v>
      </c>
      <c r="J4457" s="5" t="s">
        <v>30</v>
      </c>
      <c r="K4457" s="5" t="s">
        <v>111</v>
      </c>
      <c r="L4457" s="5" t="s">
        <v>112</v>
      </c>
      <c r="M4457" s="5" t="s">
        <v>65</v>
      </c>
      <c r="N4457" s="5" t="s">
        <v>34</v>
      </c>
      <c r="O4457" s="5" t="s">
        <v>113</v>
      </c>
      <c r="P4457" s="5" t="s">
        <v>206</v>
      </c>
      <c r="T4457" s="5">
        <v>1</v>
      </c>
      <c r="U4457" s="5" t="s">
        <v>375</v>
      </c>
      <c r="V4457" s="5" t="s">
        <v>38</v>
      </c>
      <c r="W4457" s="5" t="s">
        <v>5204</v>
      </c>
      <c r="X4457" s="5" t="str">
        <f>+VLOOKUP(C4457,Hoja1!$E$2:$F$125,2,0)</f>
        <v>YONDÓ</v>
      </c>
      <c r="Y4457" s="6" t="s">
        <v>16201</v>
      </c>
      <c r="Z4457" s="6">
        <v>205893000942</v>
      </c>
    </row>
    <row r="4458" spans="1:26">
      <c r="A4458" s="5" t="s">
        <v>25</v>
      </c>
      <c r="B4458" s="5">
        <v>5893</v>
      </c>
      <c r="C4458" s="5" t="s">
        <v>9753</v>
      </c>
      <c r="D4458" s="6">
        <v>205893000438</v>
      </c>
      <c r="E4458" s="5" t="s">
        <v>8114</v>
      </c>
      <c r="F4458" s="6">
        <v>205893000438</v>
      </c>
      <c r="G4458" s="5" t="s">
        <v>8115</v>
      </c>
      <c r="H4458" s="5">
        <v>8325121</v>
      </c>
      <c r="I4458" s="5" t="s">
        <v>8116</v>
      </c>
      <c r="J4458" s="5" t="s">
        <v>347</v>
      </c>
      <c r="K4458" s="5" t="s">
        <v>111</v>
      </c>
      <c r="L4458" s="5" t="s">
        <v>112</v>
      </c>
      <c r="M4458" s="5" t="s">
        <v>65</v>
      </c>
      <c r="N4458" s="5" t="s">
        <v>367</v>
      </c>
      <c r="O4458" s="5" t="s">
        <v>368</v>
      </c>
      <c r="P4458" s="5" t="s">
        <v>1578</v>
      </c>
      <c r="T4458" s="5">
        <v>1</v>
      </c>
      <c r="U4458" s="5" t="s">
        <v>375</v>
      </c>
      <c r="V4458" s="5" t="s">
        <v>38</v>
      </c>
      <c r="W4458" s="5" t="s">
        <v>8117</v>
      </c>
      <c r="X4458" s="5" t="str">
        <f>+VLOOKUP(C4458,Hoja1!$E$2:$F$125,2,0)</f>
        <v>YONDÓ</v>
      </c>
      <c r="Y4458" s="6" t="s">
        <v>16202</v>
      </c>
      <c r="Z4458" s="6">
        <v>205893000438</v>
      </c>
    </row>
    <row r="4459" spans="1:26">
      <c r="A4459" s="5" t="s">
        <v>25</v>
      </c>
      <c r="B4459" s="5">
        <v>5893</v>
      </c>
      <c r="C4459" s="5" t="s">
        <v>9753</v>
      </c>
      <c r="D4459" s="6">
        <v>205893001141</v>
      </c>
      <c r="E4459" s="5" t="s">
        <v>6539</v>
      </c>
      <c r="F4459" s="6">
        <v>205893001141</v>
      </c>
      <c r="G4459" s="5" t="s">
        <v>6540</v>
      </c>
      <c r="H4459" s="5">
        <v>8325121</v>
      </c>
      <c r="I4459" s="5" t="s">
        <v>6541</v>
      </c>
      <c r="J4459" s="5" t="s">
        <v>30</v>
      </c>
      <c r="K4459" s="5" t="s">
        <v>111</v>
      </c>
      <c r="L4459" s="5" t="s">
        <v>112</v>
      </c>
      <c r="M4459" s="5" t="s">
        <v>65</v>
      </c>
      <c r="N4459" s="5" t="s">
        <v>367</v>
      </c>
      <c r="O4459" s="5" t="s">
        <v>1308</v>
      </c>
      <c r="P4459" s="5" t="s">
        <v>429</v>
      </c>
      <c r="T4459" s="5">
        <v>1</v>
      </c>
      <c r="U4459" s="5" t="s">
        <v>375</v>
      </c>
      <c r="V4459" s="5" t="s">
        <v>38</v>
      </c>
      <c r="W4459" s="5" t="s">
        <v>6542</v>
      </c>
      <c r="X4459" s="5" t="str">
        <f>+VLOOKUP(C4459,Hoja1!$E$2:$F$125,2,0)</f>
        <v>YONDÓ</v>
      </c>
      <c r="Y4459" s="6" t="s">
        <v>16203</v>
      </c>
      <c r="Z4459" s="6">
        <v>205893001141</v>
      </c>
    </row>
    <row r="4460" spans="1:26">
      <c r="A4460" s="5" t="s">
        <v>25</v>
      </c>
      <c r="B4460" s="5">
        <v>5893</v>
      </c>
      <c r="C4460" s="5" t="s">
        <v>9753</v>
      </c>
      <c r="D4460" s="6">
        <v>205893001809</v>
      </c>
      <c r="E4460" s="5" t="s">
        <v>8916</v>
      </c>
      <c r="F4460" s="6">
        <v>205893001809</v>
      </c>
      <c r="G4460" s="5" t="s">
        <v>8917</v>
      </c>
      <c r="H4460" s="5" t="s">
        <v>8918</v>
      </c>
      <c r="I4460" s="5" t="s">
        <v>8919</v>
      </c>
      <c r="J4460" s="5" t="s">
        <v>347</v>
      </c>
      <c r="K4460" s="5" t="s">
        <v>111</v>
      </c>
      <c r="L4460" s="5" t="s">
        <v>112</v>
      </c>
      <c r="M4460" s="5" t="s">
        <v>65</v>
      </c>
      <c r="N4460" s="5" t="s">
        <v>367</v>
      </c>
      <c r="O4460" s="5" t="s">
        <v>368</v>
      </c>
      <c r="P4460" s="5" t="s">
        <v>1578</v>
      </c>
      <c r="T4460" s="5">
        <v>1</v>
      </c>
      <c r="U4460" s="5" t="s">
        <v>375</v>
      </c>
      <c r="V4460" s="5" t="s">
        <v>38</v>
      </c>
      <c r="W4460" s="5" t="s">
        <v>8920</v>
      </c>
      <c r="X4460" s="5" t="str">
        <f>+VLOOKUP(C4460,Hoja1!$E$2:$F$125,2,0)</f>
        <v>YONDÓ</v>
      </c>
      <c r="Y4460" s="6" t="s">
        <v>16204</v>
      </c>
      <c r="Z4460" s="6">
        <v>205893001809</v>
      </c>
    </row>
    <row r="4461" spans="1:26">
      <c r="A4461" s="5" t="s">
        <v>25</v>
      </c>
      <c r="B4461" s="5">
        <v>5893</v>
      </c>
      <c r="C4461" s="5" t="s">
        <v>9753</v>
      </c>
      <c r="D4461" s="6">
        <v>205893001108</v>
      </c>
      <c r="E4461" s="5" t="s">
        <v>2836</v>
      </c>
      <c r="F4461" s="6">
        <v>205893001108</v>
      </c>
      <c r="G4461" s="5" t="s">
        <v>2837</v>
      </c>
      <c r="H4461" s="5">
        <v>8325121</v>
      </c>
      <c r="I4461" s="5" t="s">
        <v>7851</v>
      </c>
      <c r="J4461" s="5" t="s">
        <v>347</v>
      </c>
      <c r="K4461" s="5" t="s">
        <v>111</v>
      </c>
      <c r="L4461" s="5" t="s">
        <v>112</v>
      </c>
      <c r="M4461" s="5" t="s">
        <v>65</v>
      </c>
      <c r="N4461" s="5" t="s">
        <v>367</v>
      </c>
      <c r="O4461" s="5" t="s">
        <v>368</v>
      </c>
      <c r="P4461" s="5" t="s">
        <v>1578</v>
      </c>
      <c r="T4461" s="5">
        <v>1</v>
      </c>
      <c r="U4461" s="5" t="s">
        <v>375</v>
      </c>
      <c r="V4461" s="5" t="s">
        <v>38</v>
      </c>
      <c r="W4461" s="5" t="s">
        <v>7852</v>
      </c>
      <c r="X4461" s="5" t="str">
        <f>+VLOOKUP(C4461,Hoja1!$E$2:$F$125,2,0)</f>
        <v>YONDÓ</v>
      </c>
      <c r="Y4461" s="6" t="s">
        <v>16205</v>
      </c>
      <c r="Z4461" s="6">
        <v>205893001108</v>
      </c>
    </row>
    <row r="4462" spans="1:26">
      <c r="A4462" s="5" t="s">
        <v>25</v>
      </c>
      <c r="B4462" s="5">
        <v>5893</v>
      </c>
      <c r="C4462" s="5" t="s">
        <v>9753</v>
      </c>
      <c r="D4462" s="6">
        <v>205893000501</v>
      </c>
      <c r="E4462" s="5" t="s">
        <v>4463</v>
      </c>
      <c r="F4462" s="6">
        <v>205893000501</v>
      </c>
      <c r="G4462" s="5" t="s">
        <v>4464</v>
      </c>
      <c r="H4462" s="5">
        <v>8325121</v>
      </c>
      <c r="I4462" s="5" t="s">
        <v>4465</v>
      </c>
      <c r="J4462" s="5" t="s">
        <v>30</v>
      </c>
      <c r="K4462" s="5" t="s">
        <v>111</v>
      </c>
      <c r="L4462" s="5" t="s">
        <v>112</v>
      </c>
      <c r="M4462" s="5" t="s">
        <v>65</v>
      </c>
      <c r="N4462" s="5" t="s">
        <v>34</v>
      </c>
      <c r="O4462" s="5" t="s">
        <v>113</v>
      </c>
      <c r="P4462" s="5" t="s">
        <v>36</v>
      </c>
      <c r="T4462" s="5">
        <v>1</v>
      </c>
      <c r="U4462" s="5" t="s">
        <v>375</v>
      </c>
      <c r="V4462" s="5" t="s">
        <v>38</v>
      </c>
      <c r="W4462" s="5" t="s">
        <v>4466</v>
      </c>
      <c r="X4462" s="5" t="str">
        <f>+VLOOKUP(C4462,Hoja1!$E$2:$F$125,2,0)</f>
        <v>YONDÓ</v>
      </c>
      <c r="Y4462" s="6" t="s">
        <v>16206</v>
      </c>
      <c r="Z4462" s="6">
        <v>205893000501</v>
      </c>
    </row>
    <row r="4463" spans="1:26">
      <c r="A4463" s="5" t="s">
        <v>25</v>
      </c>
      <c r="B4463" s="5">
        <v>5893</v>
      </c>
      <c r="C4463" s="5" t="s">
        <v>9753</v>
      </c>
      <c r="D4463" s="6">
        <v>205893001221</v>
      </c>
      <c r="E4463" s="5" t="s">
        <v>5871</v>
      </c>
      <c r="F4463" s="6">
        <v>205893001221</v>
      </c>
      <c r="G4463" s="5" t="s">
        <v>5872</v>
      </c>
      <c r="H4463" s="5" t="s">
        <v>5873</v>
      </c>
      <c r="I4463" s="5" t="s">
        <v>5874</v>
      </c>
      <c r="J4463" s="5" t="s">
        <v>30</v>
      </c>
      <c r="K4463" s="5" t="s">
        <v>111</v>
      </c>
      <c r="L4463" s="5" t="s">
        <v>112</v>
      </c>
      <c r="M4463" s="5" t="s">
        <v>65</v>
      </c>
      <c r="N4463" s="5" t="s">
        <v>34</v>
      </c>
      <c r="O4463" s="5" t="s">
        <v>113</v>
      </c>
      <c r="P4463" s="5" t="s">
        <v>206</v>
      </c>
      <c r="T4463" s="5">
        <v>1</v>
      </c>
      <c r="U4463" s="5" t="s">
        <v>375</v>
      </c>
      <c r="V4463" s="5" t="s">
        <v>38</v>
      </c>
      <c r="W4463" s="5" t="s">
        <v>5875</v>
      </c>
      <c r="X4463" s="5" t="str">
        <f>+VLOOKUP(C4463,Hoja1!$E$2:$F$125,2,0)</f>
        <v>YONDÓ</v>
      </c>
      <c r="Y4463" s="6" t="s">
        <v>16207</v>
      </c>
      <c r="Z4463" s="6">
        <v>205893001221</v>
      </c>
    </row>
    <row r="4464" spans="1:26">
      <c r="A4464" s="5" t="s">
        <v>25</v>
      </c>
      <c r="B4464" s="5">
        <v>5893</v>
      </c>
      <c r="C4464" s="5" t="s">
        <v>9753</v>
      </c>
      <c r="D4464" s="6">
        <v>205893000420</v>
      </c>
      <c r="E4464" s="5" t="s">
        <v>9229</v>
      </c>
      <c r="F4464" s="6">
        <v>205893000420</v>
      </c>
      <c r="G4464" s="5" t="s">
        <v>2167</v>
      </c>
      <c r="H4464" s="5">
        <v>8325121</v>
      </c>
      <c r="I4464" s="5" t="s">
        <v>9230</v>
      </c>
      <c r="J4464" s="5" t="s">
        <v>347</v>
      </c>
      <c r="K4464" s="5" t="s">
        <v>111</v>
      </c>
      <c r="L4464" s="5" t="s">
        <v>112</v>
      </c>
      <c r="M4464" s="5" t="s">
        <v>65</v>
      </c>
      <c r="N4464" s="5" t="s">
        <v>367</v>
      </c>
      <c r="O4464" s="5" t="s">
        <v>368</v>
      </c>
      <c r="P4464" s="5" t="s">
        <v>7530</v>
      </c>
      <c r="T4464" s="5">
        <v>1</v>
      </c>
      <c r="U4464" s="5" t="s">
        <v>375</v>
      </c>
      <c r="V4464" s="5" t="s">
        <v>38</v>
      </c>
      <c r="W4464" s="5" t="s">
        <v>9231</v>
      </c>
      <c r="X4464" s="5" t="str">
        <f>+VLOOKUP(C4464,Hoja1!$E$2:$F$125,2,0)</f>
        <v>YONDÓ</v>
      </c>
      <c r="Y4464" s="6" t="s">
        <v>16208</v>
      </c>
      <c r="Z4464" s="6">
        <v>205893000420</v>
      </c>
    </row>
    <row r="4465" spans="1:26">
      <c r="A4465" s="5" t="s">
        <v>25</v>
      </c>
      <c r="B4465" s="5">
        <v>5893</v>
      </c>
      <c r="C4465" s="5" t="s">
        <v>9753</v>
      </c>
      <c r="D4465" s="6">
        <v>205893000896</v>
      </c>
      <c r="E4465" s="5" t="s">
        <v>3654</v>
      </c>
      <c r="F4465" s="6">
        <v>205893000896</v>
      </c>
      <c r="G4465" s="5" t="s">
        <v>3655</v>
      </c>
      <c r="H4465" s="5">
        <v>8325121</v>
      </c>
      <c r="I4465" s="5" t="s">
        <v>3656</v>
      </c>
      <c r="J4465" s="5" t="s">
        <v>30</v>
      </c>
      <c r="K4465" s="5" t="s">
        <v>111</v>
      </c>
      <c r="L4465" s="5" t="s">
        <v>112</v>
      </c>
      <c r="M4465" s="5" t="s">
        <v>65</v>
      </c>
      <c r="N4465" s="5" t="s">
        <v>34</v>
      </c>
      <c r="O4465" s="5" t="s">
        <v>113</v>
      </c>
      <c r="P4465" s="5" t="s">
        <v>206</v>
      </c>
      <c r="T4465" s="5">
        <v>1</v>
      </c>
      <c r="U4465" s="5" t="s">
        <v>375</v>
      </c>
      <c r="V4465" s="5" t="s">
        <v>38</v>
      </c>
      <c r="W4465" s="5" t="s">
        <v>3657</v>
      </c>
      <c r="X4465" s="5" t="str">
        <f>+VLOOKUP(C4465,Hoja1!$E$2:$F$125,2,0)</f>
        <v>YONDÓ</v>
      </c>
      <c r="Y4465" s="6" t="s">
        <v>16209</v>
      </c>
      <c r="Z4465" s="6">
        <v>205893000896</v>
      </c>
    </row>
    <row r="4466" spans="1:26">
      <c r="A4466" s="5" t="s">
        <v>25</v>
      </c>
      <c r="B4466" s="5">
        <v>5893</v>
      </c>
      <c r="C4466" s="5" t="s">
        <v>9753</v>
      </c>
      <c r="D4466" s="6">
        <v>205893001191</v>
      </c>
      <c r="E4466" s="5" t="s">
        <v>2084</v>
      </c>
      <c r="F4466" s="6">
        <v>205893001191</v>
      </c>
      <c r="G4466" s="5" t="s">
        <v>1748</v>
      </c>
      <c r="H4466" s="5">
        <v>8325121</v>
      </c>
      <c r="I4466" s="5" t="s">
        <v>3658</v>
      </c>
      <c r="J4466" s="5" t="s">
        <v>30</v>
      </c>
      <c r="K4466" s="5" t="s">
        <v>111</v>
      </c>
      <c r="L4466" s="5" t="s">
        <v>112</v>
      </c>
      <c r="M4466" s="5" t="s">
        <v>65</v>
      </c>
      <c r="N4466" s="5" t="s">
        <v>34</v>
      </c>
      <c r="O4466" s="5" t="s">
        <v>113</v>
      </c>
      <c r="P4466" s="5" t="s">
        <v>206</v>
      </c>
      <c r="T4466" s="5">
        <v>1</v>
      </c>
      <c r="U4466" s="5" t="s">
        <v>375</v>
      </c>
      <c r="V4466" s="5" t="s">
        <v>38</v>
      </c>
      <c r="X4466" s="5" t="str">
        <f>+VLOOKUP(C4466,Hoja1!$E$2:$F$125,2,0)</f>
        <v>YONDÓ</v>
      </c>
      <c r="Y4466" s="6" t="s">
        <v>16210</v>
      </c>
      <c r="Z4466" s="6">
        <v>205893001191</v>
      </c>
    </row>
    <row r="4467" spans="1:26">
      <c r="A4467" s="5" t="s">
        <v>25</v>
      </c>
      <c r="B4467" s="5">
        <v>5893</v>
      </c>
      <c r="C4467" s="5" t="s">
        <v>9753</v>
      </c>
      <c r="D4467" s="6">
        <v>205893001833</v>
      </c>
      <c r="E4467" s="5" t="s">
        <v>1623</v>
      </c>
      <c r="F4467" s="6">
        <v>205893001833</v>
      </c>
      <c r="G4467" s="5" t="s">
        <v>1857</v>
      </c>
      <c r="I4467" s="5" t="s">
        <v>1858</v>
      </c>
      <c r="J4467" s="5" t="s">
        <v>30</v>
      </c>
      <c r="K4467" s="5" t="s">
        <v>111</v>
      </c>
      <c r="L4467" s="5" t="s">
        <v>112</v>
      </c>
      <c r="M4467" s="5" t="s">
        <v>65</v>
      </c>
      <c r="N4467" s="5" t="s">
        <v>34</v>
      </c>
      <c r="O4467" s="5" t="s">
        <v>113</v>
      </c>
      <c r="P4467" s="5" t="s">
        <v>206</v>
      </c>
      <c r="T4467" s="5">
        <v>1</v>
      </c>
      <c r="U4467" s="5" t="s">
        <v>375</v>
      </c>
      <c r="V4467" s="5" t="s">
        <v>38</v>
      </c>
      <c r="X4467" s="5" t="str">
        <f>+VLOOKUP(C4467,Hoja1!$E$2:$F$125,2,0)</f>
        <v>YONDÓ</v>
      </c>
      <c r="Y4467" s="6" t="s">
        <v>16211</v>
      </c>
      <c r="Z4467" s="6">
        <v>205893001833</v>
      </c>
    </row>
    <row r="4468" spans="1:26">
      <c r="A4468" s="5" t="s">
        <v>25</v>
      </c>
      <c r="B4468" s="5">
        <v>5893</v>
      </c>
      <c r="C4468" s="5" t="s">
        <v>9753</v>
      </c>
      <c r="D4468" s="6">
        <v>405893001115</v>
      </c>
      <c r="E4468" s="5" t="s">
        <v>1018</v>
      </c>
      <c r="F4468" s="6">
        <v>405893001115</v>
      </c>
      <c r="G4468" s="5" t="s">
        <v>1264</v>
      </c>
      <c r="H4468" s="5">
        <v>8325121</v>
      </c>
      <c r="I4468" s="5" t="s">
        <v>7853</v>
      </c>
      <c r="J4468" s="5" t="s">
        <v>347</v>
      </c>
      <c r="K4468" s="5" t="s">
        <v>111</v>
      </c>
      <c r="L4468" s="5" t="s">
        <v>112</v>
      </c>
      <c r="M4468" s="5" t="s">
        <v>65</v>
      </c>
      <c r="N4468" s="5" t="s">
        <v>367</v>
      </c>
      <c r="O4468" s="5" t="s">
        <v>368</v>
      </c>
      <c r="P4468" s="5" t="s">
        <v>1578</v>
      </c>
      <c r="T4468" s="5">
        <v>1</v>
      </c>
      <c r="U4468" s="5" t="s">
        <v>375</v>
      </c>
      <c r="V4468" s="5" t="s">
        <v>38</v>
      </c>
      <c r="W4468" s="5" t="s">
        <v>7854</v>
      </c>
      <c r="X4468" s="5" t="str">
        <f>+VLOOKUP(C4468,Hoja1!$E$2:$F$125,2,0)</f>
        <v>YONDÓ</v>
      </c>
      <c r="Y4468" s="6" t="s">
        <v>16212</v>
      </c>
      <c r="Z4468" s="6">
        <v>405893001115</v>
      </c>
    </row>
    <row r="4469" spans="1:26">
      <c r="A4469" s="5" t="s">
        <v>25</v>
      </c>
      <c r="B4469" s="5">
        <v>5893</v>
      </c>
      <c r="C4469" s="5" t="s">
        <v>9753</v>
      </c>
      <c r="D4469" s="6">
        <v>205893000586</v>
      </c>
      <c r="E4469" s="5" t="s">
        <v>2561</v>
      </c>
      <c r="F4469" s="6">
        <v>205893000586</v>
      </c>
      <c r="G4469" s="5" t="s">
        <v>6543</v>
      </c>
      <c r="H4469" s="5">
        <v>8325121</v>
      </c>
      <c r="I4469" s="5" t="s">
        <v>6544</v>
      </c>
      <c r="J4469" s="5" t="s">
        <v>30</v>
      </c>
      <c r="K4469" s="5" t="s">
        <v>111</v>
      </c>
      <c r="L4469" s="5" t="s">
        <v>112</v>
      </c>
      <c r="M4469" s="5" t="s">
        <v>65</v>
      </c>
      <c r="N4469" s="5" t="s">
        <v>34</v>
      </c>
      <c r="O4469" s="5" t="s">
        <v>113</v>
      </c>
      <c r="P4469" s="5" t="s">
        <v>206</v>
      </c>
      <c r="T4469" s="5">
        <v>1</v>
      </c>
      <c r="U4469" s="5" t="s">
        <v>375</v>
      </c>
      <c r="V4469" s="5" t="s">
        <v>38</v>
      </c>
      <c r="W4469" s="5" t="s">
        <v>6545</v>
      </c>
      <c r="X4469" s="5" t="str">
        <f>+VLOOKUP(C4469,Hoja1!$E$2:$F$125,2,0)</f>
        <v>YONDÓ</v>
      </c>
      <c r="Y4469" s="6" t="s">
        <v>16213</v>
      </c>
      <c r="Z4469" s="6">
        <v>205893000586</v>
      </c>
    </row>
    <row r="4470" spans="1:26">
      <c r="A4470" s="5" t="s">
        <v>25</v>
      </c>
      <c r="B4470" s="5">
        <v>5893</v>
      </c>
      <c r="C4470" s="5" t="s">
        <v>9753</v>
      </c>
      <c r="D4470" s="6">
        <v>205893000861</v>
      </c>
      <c r="E4470" s="5" t="s">
        <v>5205</v>
      </c>
      <c r="F4470" s="6">
        <v>205893000861</v>
      </c>
      <c r="G4470" s="5" t="s">
        <v>5206</v>
      </c>
      <c r="H4470" s="5">
        <v>8325121</v>
      </c>
      <c r="I4470" s="5" t="s">
        <v>5207</v>
      </c>
      <c r="J4470" s="5" t="s">
        <v>30</v>
      </c>
      <c r="K4470" s="5" t="s">
        <v>111</v>
      </c>
      <c r="L4470" s="5" t="s">
        <v>112</v>
      </c>
      <c r="M4470" s="5" t="s">
        <v>65</v>
      </c>
      <c r="N4470" s="5" t="s">
        <v>34</v>
      </c>
      <c r="O4470" s="5" t="s">
        <v>113</v>
      </c>
      <c r="P4470" s="5" t="s">
        <v>36</v>
      </c>
      <c r="T4470" s="5">
        <v>1</v>
      </c>
      <c r="U4470" s="5" t="s">
        <v>375</v>
      </c>
      <c r="V4470" s="5" t="s">
        <v>38</v>
      </c>
      <c r="W4470" s="5" t="s">
        <v>5208</v>
      </c>
      <c r="X4470" s="5" t="str">
        <f>+VLOOKUP(C4470,Hoja1!$E$2:$F$125,2,0)</f>
        <v>YONDÓ</v>
      </c>
      <c r="Y4470" s="6" t="s">
        <v>16214</v>
      </c>
      <c r="Z4470" s="6">
        <v>205893000861</v>
      </c>
    </row>
    <row r="4471" spans="1:26">
      <c r="A4471" s="5" t="s">
        <v>25</v>
      </c>
      <c r="B4471" s="5">
        <v>5893</v>
      </c>
      <c r="C4471" s="5" t="s">
        <v>9753</v>
      </c>
      <c r="D4471" s="6">
        <v>205893000560</v>
      </c>
      <c r="E4471" s="5" t="s">
        <v>6694</v>
      </c>
      <c r="F4471" s="6">
        <v>205893000560</v>
      </c>
      <c r="G4471" s="5" t="s">
        <v>2791</v>
      </c>
      <c r="H4471" s="5">
        <v>8315121</v>
      </c>
      <c r="I4471" s="5" t="s">
        <v>9468</v>
      </c>
      <c r="J4471" s="5" t="s">
        <v>347</v>
      </c>
      <c r="K4471" s="5" t="s">
        <v>111</v>
      </c>
      <c r="L4471" s="5" t="s">
        <v>112</v>
      </c>
      <c r="M4471" s="5" t="s">
        <v>65</v>
      </c>
      <c r="N4471" s="5" t="s">
        <v>367</v>
      </c>
      <c r="O4471" s="5" t="s">
        <v>368</v>
      </c>
      <c r="P4471" s="5" t="s">
        <v>1578</v>
      </c>
      <c r="T4471" s="5">
        <v>1</v>
      </c>
      <c r="U4471" s="5" t="s">
        <v>375</v>
      </c>
      <c r="V4471" s="5" t="s">
        <v>38</v>
      </c>
      <c r="W4471" s="5" t="s">
        <v>9469</v>
      </c>
      <c r="X4471" s="5" t="str">
        <f>+VLOOKUP(C4471,Hoja1!$E$2:$F$125,2,0)</f>
        <v>YONDÓ</v>
      </c>
      <c r="Y4471" s="6" t="s">
        <v>16215</v>
      </c>
      <c r="Z4471" s="6">
        <v>205893000560</v>
      </c>
    </row>
    <row r="4472" spans="1:26">
      <c r="A4472" s="5" t="s">
        <v>25</v>
      </c>
      <c r="B4472" s="5">
        <v>5893</v>
      </c>
      <c r="C4472" s="5" t="s">
        <v>9753</v>
      </c>
      <c r="D4472" s="6">
        <v>205893000551</v>
      </c>
      <c r="E4472" s="5" t="s">
        <v>2299</v>
      </c>
      <c r="F4472" s="6">
        <v>205893000551</v>
      </c>
      <c r="G4472" s="5" t="s">
        <v>4464</v>
      </c>
      <c r="H4472" s="5">
        <v>8325121</v>
      </c>
      <c r="I4472" s="5" t="s">
        <v>5209</v>
      </c>
      <c r="J4472" s="5" t="s">
        <v>30</v>
      </c>
      <c r="K4472" s="5" t="s">
        <v>111</v>
      </c>
      <c r="L4472" s="5" t="s">
        <v>112</v>
      </c>
      <c r="M4472" s="5" t="s">
        <v>65</v>
      </c>
      <c r="N4472" s="5" t="s">
        <v>34</v>
      </c>
      <c r="O4472" s="5" t="s">
        <v>113</v>
      </c>
      <c r="P4472" s="5" t="s">
        <v>36</v>
      </c>
      <c r="T4472" s="5">
        <v>1</v>
      </c>
      <c r="U4472" s="5" t="s">
        <v>375</v>
      </c>
      <c r="V4472" s="5" t="s">
        <v>38</v>
      </c>
      <c r="W4472" s="5" t="s">
        <v>5210</v>
      </c>
      <c r="X4472" s="5" t="str">
        <f>+VLOOKUP(C4472,Hoja1!$E$2:$F$125,2,0)</f>
        <v>YONDÓ</v>
      </c>
      <c r="Y4472" s="6" t="s">
        <v>16216</v>
      </c>
      <c r="Z4472" s="6">
        <v>205893000551</v>
      </c>
    </row>
    <row r="4473" spans="1:26">
      <c r="A4473" s="5" t="s">
        <v>25</v>
      </c>
      <c r="B4473" s="5">
        <v>5893</v>
      </c>
      <c r="C4473" s="5" t="s">
        <v>9753</v>
      </c>
      <c r="D4473" s="6">
        <v>205893001451</v>
      </c>
      <c r="E4473" s="5" t="s">
        <v>2786</v>
      </c>
      <c r="F4473" s="6">
        <v>205893001451</v>
      </c>
      <c r="G4473" s="5" t="s">
        <v>2787</v>
      </c>
      <c r="H4473" s="5" t="s">
        <v>2788</v>
      </c>
      <c r="I4473" s="5" t="s">
        <v>2789</v>
      </c>
      <c r="J4473" s="5" t="s">
        <v>30</v>
      </c>
      <c r="K4473" s="5" t="s">
        <v>111</v>
      </c>
      <c r="L4473" s="5" t="s">
        <v>112</v>
      </c>
      <c r="M4473" s="5" t="s">
        <v>65</v>
      </c>
      <c r="N4473" s="5" t="s">
        <v>34</v>
      </c>
      <c r="O4473" s="5" t="s">
        <v>113</v>
      </c>
      <c r="P4473" s="5" t="s">
        <v>206</v>
      </c>
      <c r="T4473" s="5">
        <v>1</v>
      </c>
      <c r="U4473" s="5" t="s">
        <v>375</v>
      </c>
      <c r="V4473" s="5" t="s">
        <v>38</v>
      </c>
      <c r="W4473" s="5" t="s">
        <v>2790</v>
      </c>
      <c r="X4473" s="5" t="str">
        <f>+VLOOKUP(C4473,Hoja1!$E$2:$F$125,2,0)</f>
        <v>YONDÓ</v>
      </c>
      <c r="Y4473" s="6" t="s">
        <v>16217</v>
      </c>
      <c r="Z4473" s="6">
        <v>205893001451</v>
      </c>
    </row>
    <row r="4474" spans="1:26">
      <c r="A4474" s="5" t="s">
        <v>25</v>
      </c>
      <c r="B4474" s="5">
        <v>5893</v>
      </c>
      <c r="C4474" s="5" t="s">
        <v>9753</v>
      </c>
      <c r="D4474" s="6">
        <v>205893001094</v>
      </c>
      <c r="E4474" s="5" t="s">
        <v>1859</v>
      </c>
      <c r="F4474" s="6">
        <v>205893001094</v>
      </c>
      <c r="G4474" s="5" t="s">
        <v>1860</v>
      </c>
      <c r="H4474" s="5">
        <v>8340163</v>
      </c>
      <c r="I4474" s="5" t="s">
        <v>1861</v>
      </c>
      <c r="J4474" s="5" t="s">
        <v>30</v>
      </c>
      <c r="K4474" s="5" t="s">
        <v>111</v>
      </c>
      <c r="L4474" s="5" t="s">
        <v>112</v>
      </c>
      <c r="M4474" s="5" t="s">
        <v>65</v>
      </c>
      <c r="N4474" s="5" t="s">
        <v>34</v>
      </c>
      <c r="O4474" s="5" t="s">
        <v>113</v>
      </c>
      <c r="P4474" s="5" t="s">
        <v>206</v>
      </c>
      <c r="T4474" s="5">
        <v>1</v>
      </c>
      <c r="U4474" s="5" t="s">
        <v>375</v>
      </c>
      <c r="V4474" s="5" t="s">
        <v>38</v>
      </c>
      <c r="W4474" s="5" t="s">
        <v>1862</v>
      </c>
      <c r="X4474" s="5" t="str">
        <f>+VLOOKUP(C4474,Hoja1!$E$2:$F$125,2,0)</f>
        <v>YONDÓ</v>
      </c>
      <c r="Y4474" s="6" t="s">
        <v>16218</v>
      </c>
      <c r="Z4474" s="6">
        <v>205893001094</v>
      </c>
    </row>
    <row r="4475" spans="1:26">
      <c r="A4475" s="5" t="s">
        <v>25</v>
      </c>
      <c r="B4475" s="5">
        <v>5893</v>
      </c>
      <c r="C4475" s="5" t="s">
        <v>9753</v>
      </c>
      <c r="D4475" s="6">
        <v>205893000829</v>
      </c>
      <c r="E4475" s="5" t="s">
        <v>4467</v>
      </c>
      <c r="F4475" s="6">
        <v>205893000829</v>
      </c>
      <c r="G4475" s="5" t="s">
        <v>3742</v>
      </c>
      <c r="I4475" s="5" t="s">
        <v>4468</v>
      </c>
      <c r="J4475" s="5" t="s">
        <v>30</v>
      </c>
      <c r="K4475" s="5" t="s">
        <v>111</v>
      </c>
      <c r="L4475" s="5" t="s">
        <v>112</v>
      </c>
      <c r="R4475" s="5" t="s">
        <v>1483</v>
      </c>
      <c r="T4475" s="5">
        <v>1</v>
      </c>
      <c r="U4475" s="5" t="s">
        <v>375</v>
      </c>
      <c r="V4475" s="5" t="s">
        <v>38</v>
      </c>
      <c r="W4475" s="5" t="s">
        <v>4469</v>
      </c>
      <c r="X4475" s="5" t="str">
        <f>+VLOOKUP(C4475,Hoja1!$E$2:$F$125,2,0)</f>
        <v>YONDÓ</v>
      </c>
      <c r="Y4475" s="6" t="s">
        <v>16219</v>
      </c>
      <c r="Z4475" s="6">
        <v>205893000829</v>
      </c>
    </row>
    <row r="4476" spans="1:26">
      <c r="A4476" s="5" t="s">
        <v>25</v>
      </c>
      <c r="B4476" s="5">
        <v>5893</v>
      </c>
      <c r="C4476" s="5" t="s">
        <v>9753</v>
      </c>
      <c r="D4476" s="6">
        <v>205893000403</v>
      </c>
      <c r="E4476" s="5" t="s">
        <v>3135</v>
      </c>
      <c r="F4476" s="6">
        <v>205893000403</v>
      </c>
      <c r="G4476" s="5" t="s">
        <v>3322</v>
      </c>
      <c r="H4476" s="5">
        <v>8325121</v>
      </c>
      <c r="I4476" s="5" t="s">
        <v>4461</v>
      </c>
      <c r="J4476" s="5" t="s">
        <v>30</v>
      </c>
      <c r="K4476" s="5" t="s">
        <v>111</v>
      </c>
      <c r="L4476" s="5" t="s">
        <v>112</v>
      </c>
      <c r="M4476" s="5" t="s">
        <v>65</v>
      </c>
      <c r="N4476" s="5" t="s">
        <v>34</v>
      </c>
      <c r="O4476" s="5" t="s">
        <v>113</v>
      </c>
      <c r="P4476" s="5" t="s">
        <v>206</v>
      </c>
      <c r="T4476" s="5">
        <v>1</v>
      </c>
      <c r="U4476" s="5" t="s">
        <v>375</v>
      </c>
      <c r="V4476" s="5" t="s">
        <v>38</v>
      </c>
      <c r="W4476" s="5" t="s">
        <v>4462</v>
      </c>
      <c r="X4476" s="5" t="str">
        <f>+VLOOKUP(C4476,Hoja1!$E$2:$F$125,2,0)</f>
        <v>YONDÓ</v>
      </c>
      <c r="Y4476" s="6" t="s">
        <v>16220</v>
      </c>
      <c r="Z4476" s="6">
        <v>205893000403</v>
      </c>
    </row>
    <row r="4477" spans="1:26">
      <c r="A4477" s="5" t="s">
        <v>25</v>
      </c>
      <c r="B4477" s="5">
        <v>5893</v>
      </c>
      <c r="C4477" s="5" t="s">
        <v>9753</v>
      </c>
      <c r="D4477" s="6">
        <v>205893000471</v>
      </c>
      <c r="E4477" s="5" t="s">
        <v>9232</v>
      </c>
      <c r="F4477" s="6">
        <v>205893000471</v>
      </c>
      <c r="G4477" s="5" t="s">
        <v>9233</v>
      </c>
      <c r="H4477" s="5">
        <v>8325121</v>
      </c>
      <c r="I4477" s="5" t="s">
        <v>9234</v>
      </c>
      <c r="J4477" s="5" t="s">
        <v>347</v>
      </c>
      <c r="K4477" s="5" t="s">
        <v>111</v>
      </c>
      <c r="L4477" s="5" t="s">
        <v>112</v>
      </c>
      <c r="M4477" s="5" t="s">
        <v>65</v>
      </c>
      <c r="N4477" s="5" t="s">
        <v>367</v>
      </c>
      <c r="O4477" s="5" t="s">
        <v>368</v>
      </c>
      <c r="P4477" s="5" t="s">
        <v>1578</v>
      </c>
      <c r="T4477" s="5">
        <v>1</v>
      </c>
      <c r="U4477" s="5" t="s">
        <v>375</v>
      </c>
      <c r="V4477" s="5" t="s">
        <v>38</v>
      </c>
      <c r="W4477" s="5" t="s">
        <v>9235</v>
      </c>
      <c r="X4477" s="5" t="str">
        <f>+VLOOKUP(C4477,Hoja1!$E$2:$F$125,2,0)</f>
        <v>YONDÓ</v>
      </c>
      <c r="Y4477" s="6" t="s">
        <v>16221</v>
      </c>
      <c r="Z4477" s="6">
        <v>205893000471</v>
      </c>
    </row>
    <row r="4478" spans="1:26">
      <c r="A4478" s="5" t="s">
        <v>25</v>
      </c>
      <c r="B4478" s="5">
        <v>5893</v>
      </c>
      <c r="C4478" s="5" t="s">
        <v>9753</v>
      </c>
      <c r="D4478" s="6">
        <v>205893000543</v>
      </c>
      <c r="E4478" s="5" t="s">
        <v>992</v>
      </c>
      <c r="F4478" s="6">
        <v>205893000543</v>
      </c>
      <c r="G4478" s="5" t="s">
        <v>993</v>
      </c>
      <c r="H4478" s="5">
        <v>8325121</v>
      </c>
      <c r="I4478" s="5" t="s">
        <v>994</v>
      </c>
      <c r="J4478" s="5" t="s">
        <v>30</v>
      </c>
      <c r="K4478" s="5" t="s">
        <v>111</v>
      </c>
      <c r="L4478" s="5" t="s">
        <v>112</v>
      </c>
      <c r="M4478" s="5" t="s">
        <v>65</v>
      </c>
      <c r="N4478" s="5" t="s">
        <v>34</v>
      </c>
      <c r="O4478" s="5" t="s">
        <v>113</v>
      </c>
      <c r="P4478" s="5" t="s">
        <v>206</v>
      </c>
      <c r="T4478" s="5">
        <v>1</v>
      </c>
      <c r="U4478" s="5" t="s">
        <v>375</v>
      </c>
      <c r="V4478" s="5" t="s">
        <v>38</v>
      </c>
      <c r="W4478" s="5" t="s">
        <v>995</v>
      </c>
      <c r="X4478" s="5" t="str">
        <f>+VLOOKUP(C4478,Hoja1!$E$2:$F$125,2,0)</f>
        <v>YONDÓ</v>
      </c>
      <c r="Y4478" s="6" t="s">
        <v>16222</v>
      </c>
      <c r="Z4478" s="6">
        <v>205893000543</v>
      </c>
    </row>
    <row r="4479" spans="1:26">
      <c r="A4479" s="5" t="s">
        <v>25</v>
      </c>
      <c r="B4479" s="5">
        <v>5893</v>
      </c>
      <c r="C4479" s="5" t="s">
        <v>9753</v>
      </c>
      <c r="D4479" s="6">
        <v>205893000608</v>
      </c>
      <c r="E4479" s="5" t="s">
        <v>988</v>
      </c>
      <c r="F4479" s="6">
        <v>205893000608</v>
      </c>
      <c r="G4479" s="5" t="s">
        <v>989</v>
      </c>
      <c r="H4479" s="5">
        <v>8325121</v>
      </c>
      <c r="I4479" s="5" t="s">
        <v>990</v>
      </c>
      <c r="J4479" s="5" t="s">
        <v>30</v>
      </c>
      <c r="K4479" s="5" t="s">
        <v>111</v>
      </c>
      <c r="L4479" s="5" t="s">
        <v>112</v>
      </c>
      <c r="M4479" s="5" t="s">
        <v>65</v>
      </c>
      <c r="N4479" s="5" t="s">
        <v>34</v>
      </c>
      <c r="O4479" s="5" t="s">
        <v>113</v>
      </c>
      <c r="P4479" s="5" t="s">
        <v>206</v>
      </c>
      <c r="T4479" s="5">
        <v>1</v>
      </c>
      <c r="U4479" s="5" t="s">
        <v>375</v>
      </c>
      <c r="V4479" s="5" t="s">
        <v>38</v>
      </c>
      <c r="W4479" s="5" t="s">
        <v>991</v>
      </c>
      <c r="X4479" s="5" t="str">
        <f>+VLOOKUP(C4479,Hoja1!$E$2:$F$125,2,0)</f>
        <v>YONDÓ</v>
      </c>
      <c r="Y4479" s="6" t="s">
        <v>16223</v>
      </c>
      <c r="Z4479" s="6">
        <v>205893000608</v>
      </c>
    </row>
    <row r="4480" spans="1:26">
      <c r="A4480" s="5" t="s">
        <v>25</v>
      </c>
      <c r="B4480" s="5">
        <v>5893</v>
      </c>
      <c r="C4480" s="5" t="s">
        <v>9753</v>
      </c>
      <c r="D4480" s="6">
        <v>205893001604</v>
      </c>
      <c r="E4480" s="5" t="s">
        <v>1533</v>
      </c>
      <c r="F4480" s="6">
        <v>205893001604</v>
      </c>
      <c r="G4480" s="5" t="s">
        <v>1534</v>
      </c>
      <c r="H4480" s="5" t="s">
        <v>4481</v>
      </c>
      <c r="I4480" s="5" t="s">
        <v>4482</v>
      </c>
      <c r="J4480" s="5" t="s">
        <v>30</v>
      </c>
      <c r="K4480" s="5" t="s">
        <v>111</v>
      </c>
      <c r="L4480" s="5" t="s">
        <v>112</v>
      </c>
      <c r="M4480" s="5" t="s">
        <v>65</v>
      </c>
      <c r="N4480" s="5" t="s">
        <v>34</v>
      </c>
      <c r="O4480" s="5" t="s">
        <v>113</v>
      </c>
      <c r="P4480" s="5" t="s">
        <v>206</v>
      </c>
      <c r="T4480" s="5">
        <v>1</v>
      </c>
      <c r="U4480" s="5" t="s">
        <v>375</v>
      </c>
      <c r="V4480" s="5" t="s">
        <v>38</v>
      </c>
      <c r="W4480" s="5" t="s">
        <v>4483</v>
      </c>
      <c r="X4480" s="5" t="str">
        <f>+VLOOKUP(C4480,Hoja1!$E$2:$F$125,2,0)</f>
        <v>YONDÓ</v>
      </c>
      <c r="Y4480" s="6" t="s">
        <v>16224</v>
      </c>
      <c r="Z4480" s="6">
        <v>205893001604</v>
      </c>
    </row>
    <row r="4481" spans="1:26">
      <c r="A4481" s="5" t="s">
        <v>25</v>
      </c>
      <c r="B4481" s="5">
        <v>5893</v>
      </c>
      <c r="C4481" s="5" t="s">
        <v>9753</v>
      </c>
      <c r="D4481" s="6">
        <v>205893001230</v>
      </c>
      <c r="E4481" s="5" t="s">
        <v>1284</v>
      </c>
      <c r="F4481" s="6">
        <v>205893001230</v>
      </c>
      <c r="G4481" s="5" t="s">
        <v>2791</v>
      </c>
      <c r="H4481" s="5">
        <v>8325121</v>
      </c>
      <c r="I4481" s="5" t="s">
        <v>2792</v>
      </c>
      <c r="J4481" s="5" t="s">
        <v>30</v>
      </c>
      <c r="K4481" s="5" t="s">
        <v>111</v>
      </c>
      <c r="L4481" s="5" t="s">
        <v>112</v>
      </c>
      <c r="M4481" s="5" t="s">
        <v>65</v>
      </c>
      <c r="N4481" s="5" t="s">
        <v>34</v>
      </c>
      <c r="O4481" s="5" t="s">
        <v>113</v>
      </c>
      <c r="P4481" s="5" t="s">
        <v>206</v>
      </c>
      <c r="T4481" s="5">
        <v>1</v>
      </c>
      <c r="U4481" s="5" t="s">
        <v>375</v>
      </c>
      <c r="V4481" s="5" t="s">
        <v>38</v>
      </c>
      <c r="W4481" s="5" t="s">
        <v>2793</v>
      </c>
      <c r="X4481" s="5" t="str">
        <f>+VLOOKUP(C4481,Hoja1!$E$2:$F$125,2,0)</f>
        <v>YONDÓ</v>
      </c>
      <c r="Y4481" s="6" t="s">
        <v>16225</v>
      </c>
      <c r="Z4481" s="6">
        <v>205893001230</v>
      </c>
    </row>
    <row r="4482" spans="1:26">
      <c r="A4482" s="5" t="s">
        <v>25</v>
      </c>
      <c r="B4482" s="5">
        <v>5893</v>
      </c>
      <c r="C4482" s="5" t="s">
        <v>9753</v>
      </c>
      <c r="D4482" s="6">
        <v>205893001159</v>
      </c>
      <c r="E4482" s="5" t="s">
        <v>8122</v>
      </c>
      <c r="F4482" s="6">
        <v>205893001159</v>
      </c>
      <c r="G4482" s="5" t="s">
        <v>8123</v>
      </c>
      <c r="H4482" s="5">
        <v>8325121</v>
      </c>
      <c r="I4482" s="5" t="s">
        <v>8124</v>
      </c>
      <c r="J4482" s="5" t="s">
        <v>347</v>
      </c>
      <c r="K4482" s="5" t="s">
        <v>111</v>
      </c>
      <c r="L4482" s="5" t="s">
        <v>112</v>
      </c>
      <c r="M4482" s="5" t="s">
        <v>65</v>
      </c>
      <c r="N4482" s="5" t="s">
        <v>367</v>
      </c>
      <c r="O4482" s="5" t="s">
        <v>368</v>
      </c>
      <c r="P4482" s="5" t="s">
        <v>1578</v>
      </c>
      <c r="T4482" s="5">
        <v>1</v>
      </c>
      <c r="U4482" s="5" t="s">
        <v>375</v>
      </c>
      <c r="V4482" s="5" t="s">
        <v>38</v>
      </c>
      <c r="W4482" s="5" t="s">
        <v>8125</v>
      </c>
      <c r="X4482" s="5" t="str">
        <f>+VLOOKUP(C4482,Hoja1!$E$2:$F$125,2,0)</f>
        <v>YONDÓ</v>
      </c>
      <c r="Y4482" s="6" t="s">
        <v>16226</v>
      </c>
      <c r="Z4482" s="6">
        <v>205893001159</v>
      </c>
    </row>
    <row r="4483" spans="1:26">
      <c r="A4483" s="5" t="s">
        <v>25</v>
      </c>
      <c r="B4483" s="5">
        <v>5893</v>
      </c>
      <c r="C4483" s="5" t="s">
        <v>9753</v>
      </c>
      <c r="D4483" s="6">
        <v>205893000811</v>
      </c>
      <c r="E4483" s="5" t="s">
        <v>8118</v>
      </c>
      <c r="F4483" s="6">
        <v>205893000811</v>
      </c>
      <c r="G4483" s="5" t="s">
        <v>8119</v>
      </c>
      <c r="H4483" s="5">
        <v>8325121</v>
      </c>
      <c r="I4483" s="5" t="s">
        <v>8120</v>
      </c>
      <c r="J4483" s="5" t="s">
        <v>347</v>
      </c>
      <c r="K4483" s="5" t="s">
        <v>111</v>
      </c>
      <c r="L4483" s="5" t="s">
        <v>112</v>
      </c>
      <c r="M4483" s="5" t="s">
        <v>65</v>
      </c>
      <c r="N4483" s="5" t="s">
        <v>367</v>
      </c>
      <c r="O4483" s="5" t="s">
        <v>368</v>
      </c>
      <c r="P4483" s="5" t="s">
        <v>1578</v>
      </c>
      <c r="T4483" s="5">
        <v>1</v>
      </c>
      <c r="U4483" s="5" t="s">
        <v>375</v>
      </c>
      <c r="V4483" s="5" t="s">
        <v>38</v>
      </c>
      <c r="W4483" s="5" t="s">
        <v>8121</v>
      </c>
      <c r="X4483" s="5" t="str">
        <f>+VLOOKUP(C4483,Hoja1!$E$2:$F$125,2,0)</f>
        <v>YONDÓ</v>
      </c>
      <c r="Y4483" s="6" t="s">
        <v>16227</v>
      </c>
      <c r="Z4483" s="6">
        <v>205893000811</v>
      </c>
    </row>
    <row r="4484" spans="1:26">
      <c r="A4484" s="5" t="s">
        <v>25</v>
      </c>
      <c r="B4484" s="5">
        <v>5893</v>
      </c>
      <c r="C4484" s="5" t="s">
        <v>9753</v>
      </c>
      <c r="D4484" s="6">
        <v>205893001167</v>
      </c>
      <c r="E4484" s="5" t="s">
        <v>4433</v>
      </c>
      <c r="F4484" s="6">
        <v>205893001167</v>
      </c>
      <c r="G4484" s="5" t="s">
        <v>4434</v>
      </c>
      <c r="H4484" s="5">
        <v>8325121</v>
      </c>
      <c r="I4484" s="5" t="s">
        <v>9466</v>
      </c>
      <c r="J4484" s="5" t="s">
        <v>347</v>
      </c>
      <c r="K4484" s="5" t="s">
        <v>111</v>
      </c>
      <c r="L4484" s="5" t="s">
        <v>112</v>
      </c>
      <c r="M4484" s="5" t="s">
        <v>65</v>
      </c>
      <c r="N4484" s="5" t="s">
        <v>367</v>
      </c>
      <c r="O4484" s="5" t="s">
        <v>368</v>
      </c>
      <c r="P4484" s="5" t="s">
        <v>1578</v>
      </c>
      <c r="T4484" s="5">
        <v>1</v>
      </c>
      <c r="U4484" s="5" t="s">
        <v>375</v>
      </c>
      <c r="V4484" s="5" t="s">
        <v>38</v>
      </c>
      <c r="W4484" s="5" t="s">
        <v>9467</v>
      </c>
      <c r="X4484" s="5" t="str">
        <f>+VLOOKUP(C4484,Hoja1!$E$2:$F$125,2,0)</f>
        <v>YONDÓ</v>
      </c>
      <c r="Y4484" s="6" t="s">
        <v>16228</v>
      </c>
      <c r="Z4484" s="6">
        <v>205893001167</v>
      </c>
    </row>
    <row r="4485" spans="1:26">
      <c r="A4485" s="5" t="s">
        <v>25</v>
      </c>
      <c r="B4485" s="5">
        <v>5893</v>
      </c>
      <c r="C4485" s="5" t="s">
        <v>9753</v>
      </c>
      <c r="D4485" s="6">
        <v>205893001132</v>
      </c>
      <c r="E4485" s="5" t="s">
        <v>4453</v>
      </c>
      <c r="F4485" s="6">
        <v>205893001132</v>
      </c>
      <c r="G4485" s="5" t="s">
        <v>4454</v>
      </c>
      <c r="H4485" s="5">
        <v>8325121</v>
      </c>
      <c r="I4485" s="5" t="s">
        <v>4455</v>
      </c>
      <c r="J4485" s="5" t="s">
        <v>30</v>
      </c>
      <c r="K4485" s="5" t="s">
        <v>111</v>
      </c>
      <c r="L4485" s="5" t="s">
        <v>112</v>
      </c>
      <c r="M4485" s="5" t="s">
        <v>65</v>
      </c>
      <c r="N4485" s="5" t="s">
        <v>34</v>
      </c>
      <c r="O4485" s="5" t="s">
        <v>113</v>
      </c>
      <c r="P4485" s="5" t="s">
        <v>206</v>
      </c>
      <c r="T4485" s="5">
        <v>1</v>
      </c>
      <c r="U4485" s="5" t="s">
        <v>375</v>
      </c>
      <c r="V4485" s="5" t="s">
        <v>38</v>
      </c>
      <c r="W4485" s="5" t="s">
        <v>4456</v>
      </c>
      <c r="X4485" s="5" t="str">
        <f>+VLOOKUP(C4485,Hoja1!$E$2:$F$125,2,0)</f>
        <v>YONDÓ</v>
      </c>
      <c r="Y4485" s="6" t="s">
        <v>16229</v>
      </c>
      <c r="Z4485" s="6">
        <v>205893001132</v>
      </c>
    </row>
    <row r="4486" spans="1:26">
      <c r="A4486" s="5" t="s">
        <v>25</v>
      </c>
      <c r="B4486" s="5">
        <v>5893</v>
      </c>
      <c r="C4486" s="5" t="s">
        <v>9753</v>
      </c>
      <c r="D4486" s="6">
        <v>205893000837</v>
      </c>
      <c r="E4486" s="5" t="s">
        <v>4474</v>
      </c>
      <c r="F4486" s="6">
        <v>205893000837</v>
      </c>
      <c r="G4486" s="5" t="s">
        <v>4475</v>
      </c>
      <c r="H4486" s="5" t="s">
        <v>4476</v>
      </c>
      <c r="I4486" s="5" t="s">
        <v>4477</v>
      </c>
      <c r="J4486" s="5" t="s">
        <v>30</v>
      </c>
      <c r="K4486" s="5" t="s">
        <v>111</v>
      </c>
      <c r="L4486" s="5" t="s">
        <v>112</v>
      </c>
      <c r="M4486" s="5" t="s">
        <v>65</v>
      </c>
      <c r="N4486" s="5" t="s">
        <v>367</v>
      </c>
      <c r="O4486" s="5" t="s">
        <v>1308</v>
      </c>
      <c r="P4486" s="5" t="s">
        <v>1578</v>
      </c>
      <c r="R4486" s="5" t="s">
        <v>1476</v>
      </c>
      <c r="T4486" s="5">
        <v>1</v>
      </c>
      <c r="U4486" s="5" t="s">
        <v>375</v>
      </c>
      <c r="V4486" s="5" t="s">
        <v>38</v>
      </c>
      <c r="W4486" s="5" t="s">
        <v>4478</v>
      </c>
      <c r="X4486" s="5" t="str">
        <f>+VLOOKUP(C4486,Hoja1!$E$2:$F$125,2,0)</f>
        <v>YONDÓ</v>
      </c>
      <c r="Y4486" s="6" t="s">
        <v>16230</v>
      </c>
      <c r="Z4486" s="6">
        <v>205893000837</v>
      </c>
    </row>
    <row r="4487" spans="1:26">
      <c r="A4487" s="5" t="s">
        <v>25</v>
      </c>
      <c r="B4487" s="5">
        <v>5893</v>
      </c>
      <c r="C4487" s="5" t="s">
        <v>9753</v>
      </c>
      <c r="D4487" s="6">
        <v>205893000799</v>
      </c>
      <c r="E4487" s="5" t="s">
        <v>8928</v>
      </c>
      <c r="F4487" s="6">
        <v>205893000799</v>
      </c>
      <c r="G4487" s="5" t="s">
        <v>8929</v>
      </c>
      <c r="H4487" s="5">
        <v>8325121</v>
      </c>
      <c r="I4487" s="5" t="s">
        <v>8930</v>
      </c>
      <c r="J4487" s="5" t="s">
        <v>347</v>
      </c>
      <c r="K4487" s="5" t="s">
        <v>111</v>
      </c>
      <c r="L4487" s="5" t="s">
        <v>112</v>
      </c>
      <c r="M4487" s="5" t="s">
        <v>65</v>
      </c>
      <c r="N4487" s="5" t="s">
        <v>367</v>
      </c>
      <c r="O4487" s="5" t="s">
        <v>368</v>
      </c>
      <c r="P4487" s="5" t="s">
        <v>2564</v>
      </c>
      <c r="T4487" s="5">
        <v>1</v>
      </c>
      <c r="U4487" s="5" t="s">
        <v>375</v>
      </c>
      <c r="V4487" s="5" t="s">
        <v>38</v>
      </c>
      <c r="W4487" s="5" t="s">
        <v>8931</v>
      </c>
      <c r="X4487" s="5" t="str">
        <f>+VLOOKUP(C4487,Hoja1!$E$2:$F$125,2,0)</f>
        <v>YONDÓ</v>
      </c>
      <c r="Y4487" s="6" t="s">
        <v>16231</v>
      </c>
      <c r="Z4487" s="6">
        <v>205893000799</v>
      </c>
    </row>
    <row r="4488" spans="1:26">
      <c r="A4488" s="5" t="s">
        <v>25</v>
      </c>
      <c r="B4488" s="5">
        <v>5893</v>
      </c>
      <c r="C4488" s="5" t="s">
        <v>9753</v>
      </c>
      <c r="D4488" s="6">
        <v>205893000314</v>
      </c>
      <c r="E4488" s="5" t="s">
        <v>3650</v>
      </c>
      <c r="F4488" s="6">
        <v>205893000314</v>
      </c>
      <c r="G4488" s="5" t="s">
        <v>3651</v>
      </c>
      <c r="H4488" s="5">
        <v>8325121</v>
      </c>
      <c r="I4488" s="5" t="s">
        <v>3652</v>
      </c>
      <c r="J4488" s="5" t="s">
        <v>30</v>
      </c>
      <c r="K4488" s="5" t="s">
        <v>111</v>
      </c>
      <c r="L4488" s="5" t="s">
        <v>112</v>
      </c>
      <c r="M4488" s="5" t="s">
        <v>65</v>
      </c>
      <c r="N4488" s="5" t="s">
        <v>34</v>
      </c>
      <c r="O4488" s="5" t="s">
        <v>113</v>
      </c>
      <c r="P4488" s="5" t="s">
        <v>206</v>
      </c>
      <c r="T4488" s="5">
        <v>1</v>
      </c>
      <c r="U4488" s="5" t="s">
        <v>375</v>
      </c>
      <c r="V4488" s="5" t="s">
        <v>38</v>
      </c>
      <c r="W4488" s="5" t="s">
        <v>3653</v>
      </c>
      <c r="X4488" s="5" t="str">
        <f>+VLOOKUP(C4488,Hoja1!$E$2:$F$125,2,0)</f>
        <v>YONDÓ</v>
      </c>
      <c r="Y4488" s="6" t="s">
        <v>16232</v>
      </c>
      <c r="Z4488" s="6">
        <v>205893000314</v>
      </c>
    </row>
    <row r="4489" spans="1:26">
      <c r="A4489" s="5" t="s">
        <v>25</v>
      </c>
      <c r="B4489" s="5">
        <v>5893</v>
      </c>
      <c r="C4489" s="5" t="s">
        <v>9753</v>
      </c>
      <c r="D4489" s="6">
        <v>205893000870</v>
      </c>
      <c r="E4489" s="5" t="s">
        <v>8348</v>
      </c>
      <c r="F4489" s="6">
        <v>205893000870</v>
      </c>
      <c r="G4489" s="5" t="s">
        <v>8349</v>
      </c>
      <c r="H4489" s="5">
        <v>8325121</v>
      </c>
      <c r="I4489" s="5" t="s">
        <v>8350</v>
      </c>
      <c r="J4489" s="5" t="s">
        <v>347</v>
      </c>
      <c r="K4489" s="5" t="s">
        <v>111</v>
      </c>
      <c r="L4489" s="5" t="s">
        <v>112</v>
      </c>
      <c r="M4489" s="5" t="s">
        <v>65</v>
      </c>
      <c r="N4489" s="5" t="s">
        <v>367</v>
      </c>
      <c r="O4489" s="5" t="s">
        <v>368</v>
      </c>
      <c r="P4489" s="5" t="s">
        <v>1578</v>
      </c>
      <c r="T4489" s="5">
        <v>1</v>
      </c>
      <c r="U4489" s="5" t="s">
        <v>375</v>
      </c>
      <c r="V4489" s="5" t="s">
        <v>38</v>
      </c>
      <c r="W4489" s="5" t="s">
        <v>8351</v>
      </c>
      <c r="X4489" s="5" t="str">
        <f>+VLOOKUP(C4489,Hoja1!$E$2:$F$125,2,0)</f>
        <v>YONDÓ</v>
      </c>
      <c r="Y4489" s="6" t="s">
        <v>16233</v>
      </c>
      <c r="Z4489" s="6">
        <v>205893000870</v>
      </c>
    </row>
    <row r="4490" spans="1:26">
      <c r="A4490" s="5" t="s">
        <v>25</v>
      </c>
      <c r="B4490" s="5">
        <v>5893</v>
      </c>
      <c r="C4490" s="5" t="s">
        <v>9753</v>
      </c>
      <c r="D4490" s="6">
        <v>205893001248</v>
      </c>
      <c r="E4490" s="5" t="s">
        <v>9470</v>
      </c>
      <c r="F4490" s="6">
        <v>205893001248</v>
      </c>
      <c r="G4490" s="5" t="s">
        <v>9471</v>
      </c>
      <c r="H4490" s="5">
        <v>8325121</v>
      </c>
      <c r="I4490" s="5" t="s">
        <v>9472</v>
      </c>
      <c r="J4490" s="5" t="s">
        <v>347</v>
      </c>
      <c r="K4490" s="5" t="s">
        <v>111</v>
      </c>
      <c r="L4490" s="5" t="s">
        <v>112</v>
      </c>
      <c r="M4490" s="5" t="s">
        <v>65</v>
      </c>
      <c r="N4490" s="5" t="s">
        <v>367</v>
      </c>
      <c r="O4490" s="5" t="s">
        <v>368</v>
      </c>
      <c r="P4490" s="5" t="s">
        <v>1578</v>
      </c>
      <c r="T4490" s="5">
        <v>1</v>
      </c>
      <c r="U4490" s="5" t="s">
        <v>375</v>
      </c>
      <c r="V4490" s="5" t="s">
        <v>38</v>
      </c>
      <c r="W4490" s="5" t="s">
        <v>9473</v>
      </c>
      <c r="X4490" s="5" t="str">
        <f>+VLOOKUP(C4490,Hoja1!$E$2:$F$125,2,0)</f>
        <v>YONDÓ</v>
      </c>
      <c r="Y4490" s="6" t="s">
        <v>16234</v>
      </c>
      <c r="Z4490" s="6">
        <v>205893001248</v>
      </c>
    </row>
    <row r="4491" spans="1:26">
      <c r="A4491" s="5" t="s">
        <v>25</v>
      </c>
      <c r="B4491" s="5">
        <v>5893</v>
      </c>
      <c r="C4491" s="5" t="s">
        <v>9753</v>
      </c>
      <c r="D4491" s="6">
        <v>205893000853</v>
      </c>
      <c r="E4491" s="5" t="s">
        <v>4457</v>
      </c>
      <c r="F4491" s="6">
        <v>205893000853</v>
      </c>
      <c r="G4491" s="5" t="s">
        <v>4458</v>
      </c>
      <c r="H4491" s="5">
        <v>8340023</v>
      </c>
      <c r="I4491" s="5" t="s">
        <v>4459</v>
      </c>
      <c r="J4491" s="5" t="s">
        <v>30</v>
      </c>
      <c r="K4491" s="5" t="s">
        <v>111</v>
      </c>
      <c r="L4491" s="5" t="s">
        <v>112</v>
      </c>
      <c r="M4491" s="5" t="s">
        <v>65</v>
      </c>
      <c r="N4491" s="5" t="s">
        <v>34</v>
      </c>
      <c r="O4491" s="5" t="s">
        <v>113</v>
      </c>
      <c r="P4491" s="5" t="s">
        <v>206</v>
      </c>
      <c r="T4491" s="5">
        <v>1</v>
      </c>
      <c r="U4491" s="5" t="s">
        <v>375</v>
      </c>
      <c r="V4491" s="5" t="s">
        <v>38</v>
      </c>
      <c r="W4491" s="5" t="s">
        <v>4460</v>
      </c>
      <c r="X4491" s="5" t="str">
        <f>+VLOOKUP(C4491,Hoja1!$E$2:$F$125,2,0)</f>
        <v>YONDÓ</v>
      </c>
      <c r="Y4491" s="6" t="s">
        <v>16235</v>
      </c>
      <c r="Z4491" s="6">
        <v>205893000853</v>
      </c>
    </row>
    <row r="4492" spans="1:26">
      <c r="A4492" s="5" t="s">
        <v>25</v>
      </c>
      <c r="B4492" s="5">
        <v>5893</v>
      </c>
      <c r="C4492" s="5" t="s">
        <v>9753</v>
      </c>
      <c r="D4492" s="6">
        <v>205893001418</v>
      </c>
      <c r="E4492" s="5" t="s">
        <v>8921</v>
      </c>
      <c r="F4492" s="6">
        <v>205893001418</v>
      </c>
      <c r="G4492" s="5" t="s">
        <v>8922</v>
      </c>
      <c r="H4492" s="5">
        <v>8340090</v>
      </c>
      <c r="I4492" s="5" t="s">
        <v>8923</v>
      </c>
      <c r="J4492" s="5" t="s">
        <v>347</v>
      </c>
      <c r="K4492" s="5" t="s">
        <v>111</v>
      </c>
      <c r="L4492" s="5" t="s">
        <v>112</v>
      </c>
      <c r="M4492" s="5" t="s">
        <v>65</v>
      </c>
      <c r="N4492" s="5" t="s">
        <v>367</v>
      </c>
      <c r="O4492" s="5" t="s">
        <v>368</v>
      </c>
      <c r="P4492" s="5" t="s">
        <v>1578</v>
      </c>
      <c r="T4492" s="5">
        <v>1</v>
      </c>
      <c r="U4492" s="5" t="s">
        <v>375</v>
      </c>
      <c r="V4492" s="5" t="s">
        <v>38</v>
      </c>
      <c r="W4492" s="5" t="s">
        <v>8924</v>
      </c>
      <c r="X4492" s="5" t="str">
        <f>+VLOOKUP(C4492,Hoja1!$E$2:$F$125,2,0)</f>
        <v>YONDÓ</v>
      </c>
      <c r="Y4492" s="6" t="s">
        <v>16236</v>
      </c>
      <c r="Z4492" s="6">
        <v>205893001418</v>
      </c>
    </row>
    <row r="4493" spans="1:26">
      <c r="A4493" s="5" t="s">
        <v>25</v>
      </c>
      <c r="B4493" s="5">
        <v>5893</v>
      </c>
      <c r="C4493" s="5" t="s">
        <v>9753</v>
      </c>
      <c r="D4493" s="6">
        <v>205893001256</v>
      </c>
      <c r="E4493" s="5" t="s">
        <v>2894</v>
      </c>
      <c r="F4493" s="6">
        <v>205893001256</v>
      </c>
      <c r="G4493" s="5" t="s">
        <v>8352</v>
      </c>
      <c r="H4493" s="5">
        <v>8325121</v>
      </c>
      <c r="I4493" s="5" t="s">
        <v>8353</v>
      </c>
      <c r="J4493" s="5" t="s">
        <v>347</v>
      </c>
      <c r="K4493" s="5" t="s">
        <v>111</v>
      </c>
      <c r="L4493" s="5" t="s">
        <v>112</v>
      </c>
      <c r="M4493" s="5" t="s">
        <v>65</v>
      </c>
      <c r="N4493" s="5" t="s">
        <v>367</v>
      </c>
      <c r="O4493" s="5" t="s">
        <v>368</v>
      </c>
      <c r="P4493" s="5" t="s">
        <v>1578</v>
      </c>
      <c r="T4493" s="5">
        <v>1</v>
      </c>
      <c r="U4493" s="5" t="s">
        <v>375</v>
      </c>
      <c r="V4493" s="5" t="s">
        <v>38</v>
      </c>
      <c r="W4493" s="5" t="s">
        <v>8354</v>
      </c>
      <c r="X4493" s="5" t="str">
        <f>+VLOOKUP(C4493,Hoja1!$E$2:$F$125,2,0)</f>
        <v>YONDÓ</v>
      </c>
      <c r="Y4493" s="6" t="s">
        <v>16237</v>
      </c>
      <c r="Z4493" s="6">
        <v>205893001256</v>
      </c>
    </row>
    <row r="4494" spans="1:26">
      <c r="A4494" s="5" t="s">
        <v>25</v>
      </c>
      <c r="B4494" s="5">
        <v>5893</v>
      </c>
      <c r="C4494" s="5" t="s">
        <v>9753</v>
      </c>
      <c r="D4494" s="6">
        <v>205893000926</v>
      </c>
      <c r="E4494" s="5" t="s">
        <v>4470</v>
      </c>
      <c r="F4494" s="6">
        <v>205893000926</v>
      </c>
      <c r="G4494" s="5" t="s">
        <v>4471</v>
      </c>
      <c r="I4494" s="5" t="s">
        <v>4472</v>
      </c>
      <c r="J4494" s="5" t="s">
        <v>30</v>
      </c>
      <c r="K4494" s="5" t="s">
        <v>111</v>
      </c>
      <c r="L4494" s="5" t="s">
        <v>112</v>
      </c>
      <c r="T4494" s="5">
        <v>1</v>
      </c>
      <c r="U4494" s="5" t="s">
        <v>375</v>
      </c>
      <c r="V4494" s="5" t="s">
        <v>38</v>
      </c>
      <c r="W4494" s="5" t="s">
        <v>4473</v>
      </c>
      <c r="X4494" s="5" t="str">
        <f>+VLOOKUP(C4494,Hoja1!$E$2:$F$125,2,0)</f>
        <v>YONDÓ</v>
      </c>
      <c r="Y4494" s="6" t="s">
        <v>16238</v>
      </c>
      <c r="Z4494" s="6">
        <v>205893000926</v>
      </c>
    </row>
    <row r="4495" spans="1:26">
      <c r="A4495" s="5" t="s">
        <v>25</v>
      </c>
      <c r="B4495" s="5">
        <v>5893</v>
      </c>
      <c r="C4495" s="5" t="s">
        <v>9753</v>
      </c>
      <c r="D4495" s="6">
        <v>205893001396</v>
      </c>
      <c r="E4495" s="5" t="s">
        <v>3440</v>
      </c>
      <c r="F4495" s="6">
        <v>205893001396</v>
      </c>
      <c r="G4495" s="5" t="s">
        <v>3441</v>
      </c>
      <c r="H4495" s="5">
        <v>8325121</v>
      </c>
      <c r="I4495" s="5" t="s">
        <v>7508</v>
      </c>
      <c r="J4495" s="5" t="s">
        <v>347</v>
      </c>
      <c r="K4495" s="5" t="s">
        <v>111</v>
      </c>
      <c r="L4495" s="5" t="s">
        <v>112</v>
      </c>
      <c r="M4495" s="5" t="s">
        <v>65</v>
      </c>
      <c r="N4495" s="5" t="s">
        <v>367</v>
      </c>
      <c r="O4495" s="5" t="s">
        <v>368</v>
      </c>
      <c r="P4495" s="5" t="s">
        <v>1578</v>
      </c>
      <c r="R4495" s="5" t="s">
        <v>7509</v>
      </c>
      <c r="T4495" s="5">
        <v>1</v>
      </c>
      <c r="U4495" s="5" t="s">
        <v>375</v>
      </c>
      <c r="V4495" s="5" t="s">
        <v>38</v>
      </c>
      <c r="W4495" s="5" t="s">
        <v>7510</v>
      </c>
      <c r="X4495" s="5" t="str">
        <f>+VLOOKUP(C4495,Hoja1!$E$2:$F$125,2,0)</f>
        <v>YONDÓ</v>
      </c>
      <c r="Y4495" s="6" t="s">
        <v>16239</v>
      </c>
      <c r="Z4495" s="6">
        <v>205893001396</v>
      </c>
    </row>
    <row r="4496" spans="1:26">
      <c r="A4496" s="5" t="s">
        <v>25</v>
      </c>
      <c r="B4496" s="5">
        <v>5893</v>
      </c>
      <c r="C4496" s="5" t="s">
        <v>9753</v>
      </c>
      <c r="D4496" s="6">
        <v>205893000381</v>
      </c>
      <c r="E4496" s="5" t="s">
        <v>1853</v>
      </c>
      <c r="F4496" s="6">
        <v>205893000381</v>
      </c>
      <c r="G4496" s="5" t="s">
        <v>1854</v>
      </c>
      <c r="H4496" s="5">
        <v>8325121</v>
      </c>
      <c r="I4496" s="5" t="s">
        <v>1855</v>
      </c>
      <c r="J4496" s="5" t="s">
        <v>30</v>
      </c>
      <c r="K4496" s="5" t="s">
        <v>111</v>
      </c>
      <c r="L4496" s="5" t="s">
        <v>112</v>
      </c>
      <c r="M4496" s="5" t="s">
        <v>65</v>
      </c>
      <c r="N4496" s="5" t="s">
        <v>34</v>
      </c>
      <c r="O4496" s="5" t="s">
        <v>113</v>
      </c>
      <c r="P4496" s="5" t="s">
        <v>206</v>
      </c>
      <c r="T4496" s="5">
        <v>1</v>
      </c>
      <c r="U4496" s="5" t="s">
        <v>375</v>
      </c>
      <c r="V4496" s="5" t="s">
        <v>38</v>
      </c>
      <c r="W4496" s="5" t="s">
        <v>1856</v>
      </c>
      <c r="X4496" s="5" t="str">
        <f>+VLOOKUP(C4496,Hoja1!$E$2:$F$125,2,0)</f>
        <v>YONDÓ</v>
      </c>
      <c r="Y4496" s="6" t="s">
        <v>16240</v>
      </c>
      <c r="Z4496" s="6">
        <v>205893000381</v>
      </c>
    </row>
    <row r="4497" spans="1:26">
      <c r="A4497" s="5" t="s">
        <v>25</v>
      </c>
      <c r="B4497" s="5">
        <v>5893</v>
      </c>
      <c r="C4497" s="5" t="s">
        <v>9753</v>
      </c>
      <c r="D4497" s="6">
        <v>205893001671</v>
      </c>
      <c r="E4497" s="5" t="s">
        <v>3673</v>
      </c>
      <c r="F4497" s="6">
        <v>205893001671</v>
      </c>
      <c r="G4497" s="5" t="s">
        <v>4479</v>
      </c>
      <c r="H4497" s="5">
        <v>585217255</v>
      </c>
      <c r="I4497" s="5" t="s">
        <v>4480</v>
      </c>
      <c r="J4497" s="5" t="s">
        <v>30</v>
      </c>
      <c r="K4497" s="5" t="s">
        <v>111</v>
      </c>
      <c r="L4497" s="5" t="s">
        <v>112</v>
      </c>
      <c r="M4497" s="5" t="s">
        <v>65</v>
      </c>
      <c r="N4497" s="5" t="s">
        <v>34</v>
      </c>
      <c r="O4497" s="5" t="s">
        <v>113</v>
      </c>
      <c r="P4497" s="5" t="s">
        <v>206</v>
      </c>
      <c r="T4497" s="5">
        <v>1</v>
      </c>
      <c r="U4497" s="5" t="s">
        <v>375</v>
      </c>
      <c r="V4497" s="5" t="s">
        <v>38</v>
      </c>
      <c r="X4497" s="5" t="str">
        <f>+VLOOKUP(C4497,Hoja1!$E$2:$F$125,2,0)</f>
        <v>YONDÓ</v>
      </c>
      <c r="Y4497" s="6" t="s">
        <v>16241</v>
      </c>
      <c r="Z4497" s="6">
        <v>205893001671</v>
      </c>
    </row>
    <row r="4498" spans="1:26">
      <c r="A4498" s="5" t="s">
        <v>25</v>
      </c>
      <c r="B4498" s="5">
        <v>5893</v>
      </c>
      <c r="C4498" s="5" t="s">
        <v>9753</v>
      </c>
      <c r="D4498" s="6">
        <v>205893001647</v>
      </c>
      <c r="E4498" s="5" t="s">
        <v>2794</v>
      </c>
      <c r="F4498" s="6">
        <v>205893001647</v>
      </c>
      <c r="G4498" s="5" t="s">
        <v>2795</v>
      </c>
      <c r="H4498" s="5">
        <v>8325121</v>
      </c>
      <c r="I4498" s="5" t="s">
        <v>2796</v>
      </c>
      <c r="J4498" s="5" t="s">
        <v>30</v>
      </c>
      <c r="K4498" s="5" t="s">
        <v>111</v>
      </c>
      <c r="L4498" s="5" t="s">
        <v>112</v>
      </c>
      <c r="M4498" s="5" t="s">
        <v>65</v>
      </c>
      <c r="N4498" s="5" t="s">
        <v>34</v>
      </c>
      <c r="O4498" s="5" t="s">
        <v>113</v>
      </c>
      <c r="P4498" s="5" t="s">
        <v>206</v>
      </c>
      <c r="T4498" s="5">
        <v>1</v>
      </c>
      <c r="U4498" s="5" t="s">
        <v>375</v>
      </c>
      <c r="V4498" s="5" t="s">
        <v>38</v>
      </c>
      <c r="W4498" s="5" t="s">
        <v>2797</v>
      </c>
      <c r="X4498" s="5" t="str">
        <f>+VLOOKUP(C4498,Hoja1!$E$2:$F$125,2,0)</f>
        <v>YONDÓ</v>
      </c>
      <c r="Y4498" s="6" t="s">
        <v>16242</v>
      </c>
      <c r="Z4498" s="6">
        <v>205893001647</v>
      </c>
    </row>
    <row r="4499" spans="1:26">
      <c r="A4499" s="5" t="s">
        <v>25</v>
      </c>
      <c r="B4499" s="5">
        <v>5895</v>
      </c>
      <c r="C4499" s="5" t="s">
        <v>469</v>
      </c>
      <c r="D4499" s="6">
        <v>305895002343</v>
      </c>
      <c r="E4499" s="5" t="s">
        <v>18452</v>
      </c>
      <c r="F4499" s="6">
        <v>305895002343</v>
      </c>
      <c r="G4499" s="5" t="s">
        <v>18453</v>
      </c>
      <c r="H4499" s="5">
        <v>8323036</v>
      </c>
      <c r="I4499" s="5" t="s">
        <v>18454</v>
      </c>
      <c r="J4499" s="5" t="s">
        <v>30</v>
      </c>
      <c r="K4499" s="5" t="s">
        <v>31</v>
      </c>
      <c r="L4499" s="5" t="s">
        <v>32</v>
      </c>
      <c r="T4499" s="5">
        <v>1</v>
      </c>
      <c r="U4499" s="5" t="s">
        <v>16285</v>
      </c>
      <c r="V4499" s="5" t="s">
        <v>38</v>
      </c>
      <c r="X4499" s="5" t="str">
        <f>+VLOOKUP(C4499,Hoja1!$E$2:$F$125,2,0)</f>
        <v>ZARAGOZA</v>
      </c>
      <c r="Y4499" s="6" t="s">
        <v>19133</v>
      </c>
      <c r="Z4499" s="6">
        <v>305895002343</v>
      </c>
    </row>
    <row r="4500" spans="1:26">
      <c r="A4500" s="5" t="s">
        <v>25</v>
      </c>
      <c r="B4500" s="5">
        <v>5895</v>
      </c>
      <c r="C4500" s="5" t="s">
        <v>469</v>
      </c>
      <c r="D4500" s="6">
        <v>205895000320</v>
      </c>
      <c r="E4500" s="5" t="s">
        <v>8338</v>
      </c>
      <c r="F4500" s="6">
        <v>205895000320</v>
      </c>
      <c r="G4500" s="5" t="s">
        <v>8339</v>
      </c>
      <c r="H4500" s="5">
        <v>3148307288</v>
      </c>
      <c r="I4500" s="5" t="s">
        <v>8340</v>
      </c>
      <c r="J4500" s="5" t="s">
        <v>347</v>
      </c>
      <c r="K4500" s="5" t="s">
        <v>111</v>
      </c>
      <c r="L4500" s="5" t="s">
        <v>112</v>
      </c>
      <c r="M4500" s="5" t="s">
        <v>7333</v>
      </c>
      <c r="N4500" s="5" t="s">
        <v>348</v>
      </c>
      <c r="O4500" s="5" t="s">
        <v>7626</v>
      </c>
      <c r="P4500" s="5" t="s">
        <v>11321</v>
      </c>
      <c r="T4500" s="5">
        <v>9</v>
      </c>
      <c r="U4500" s="5" t="s">
        <v>375</v>
      </c>
      <c r="V4500" s="5" t="s">
        <v>38</v>
      </c>
      <c r="W4500" s="5" t="s">
        <v>13438</v>
      </c>
      <c r="X4500" s="5" t="str">
        <f>+VLOOKUP(C4500,Hoja1!$E$2:$F$125,2,0)</f>
        <v>ZARAGOZA</v>
      </c>
      <c r="Y4500" s="6" t="s">
        <v>16243</v>
      </c>
      <c r="Z4500" s="6">
        <v>205895000320</v>
      </c>
    </row>
    <row r="4501" spans="1:26">
      <c r="A4501" s="5" t="s">
        <v>25</v>
      </c>
      <c r="B4501" s="5">
        <v>5895</v>
      </c>
      <c r="C4501" s="5" t="s">
        <v>469</v>
      </c>
      <c r="D4501" s="6">
        <v>205895000206</v>
      </c>
      <c r="E4501" s="5" t="s">
        <v>18461</v>
      </c>
      <c r="F4501" s="6">
        <v>205895000206</v>
      </c>
      <c r="G4501" s="5" t="s">
        <v>9459</v>
      </c>
      <c r="H4501" s="5">
        <v>8370696</v>
      </c>
      <c r="I4501" s="5" t="s">
        <v>9460</v>
      </c>
      <c r="J4501" s="5" t="s">
        <v>347</v>
      </c>
      <c r="K4501" s="5" t="s">
        <v>111</v>
      </c>
      <c r="L4501" s="5" t="s">
        <v>7755</v>
      </c>
      <c r="M4501" s="5" t="s">
        <v>449</v>
      </c>
      <c r="N4501" s="5" t="s">
        <v>348</v>
      </c>
      <c r="O4501" s="5" t="s">
        <v>362</v>
      </c>
      <c r="P4501" s="5" t="s">
        <v>363</v>
      </c>
      <c r="T4501" s="5">
        <v>5</v>
      </c>
      <c r="U4501" s="5" t="s">
        <v>375</v>
      </c>
      <c r="V4501" s="5" t="s">
        <v>38</v>
      </c>
      <c r="W4501" s="5" t="s">
        <v>13437</v>
      </c>
      <c r="X4501" s="5" t="str">
        <f>+VLOOKUP(C4501,Hoja1!$E$2:$F$125,2,0)</f>
        <v>ZARAGOZA</v>
      </c>
      <c r="Y4501" s="6" t="s">
        <v>19132</v>
      </c>
      <c r="Z4501" s="6">
        <v>205895000206</v>
      </c>
    </row>
    <row r="4502" spans="1:26">
      <c r="A4502" s="5" t="s">
        <v>25</v>
      </c>
      <c r="B4502" s="5">
        <v>5895</v>
      </c>
      <c r="C4502" s="5" t="s">
        <v>469</v>
      </c>
      <c r="D4502" s="6">
        <v>105895001160</v>
      </c>
      <c r="E4502" s="5" t="s">
        <v>8341</v>
      </c>
      <c r="F4502" s="6">
        <v>105895001160</v>
      </c>
      <c r="G4502" s="5" t="s">
        <v>8342</v>
      </c>
      <c r="H4502" s="5" t="s">
        <v>8343</v>
      </c>
      <c r="I4502" s="5" t="s">
        <v>18455</v>
      </c>
      <c r="J4502" s="5" t="s">
        <v>347</v>
      </c>
      <c r="K4502" s="5" t="s">
        <v>111</v>
      </c>
      <c r="L4502" s="5" t="s">
        <v>32</v>
      </c>
      <c r="M4502" s="5" t="s">
        <v>33</v>
      </c>
      <c r="N4502" s="5" t="s">
        <v>348</v>
      </c>
      <c r="O4502" s="5" t="s">
        <v>362</v>
      </c>
      <c r="P4502" s="5" t="s">
        <v>7499</v>
      </c>
      <c r="T4502" s="5">
        <v>2</v>
      </c>
      <c r="U4502" s="5" t="s">
        <v>375</v>
      </c>
      <c r="V4502" s="5" t="s">
        <v>38</v>
      </c>
      <c r="W4502" s="5" t="s">
        <v>13436</v>
      </c>
      <c r="X4502" s="5" t="str">
        <f>+VLOOKUP(C4502,Hoja1!$E$2:$F$125,2,0)</f>
        <v>ZARAGOZA</v>
      </c>
      <c r="Y4502" s="6" t="s">
        <v>16244</v>
      </c>
      <c r="Z4502" s="6">
        <v>105895001160</v>
      </c>
    </row>
    <row r="4503" spans="1:26">
      <c r="A4503" s="5" t="s">
        <v>25</v>
      </c>
      <c r="B4503" s="5">
        <v>5895</v>
      </c>
      <c r="C4503" s="5" t="s">
        <v>469</v>
      </c>
      <c r="D4503" s="6">
        <v>205895001075</v>
      </c>
      <c r="E4503" s="5" t="s">
        <v>8888</v>
      </c>
      <c r="F4503" s="6">
        <v>205895001075</v>
      </c>
      <c r="G4503" s="5" t="s">
        <v>8889</v>
      </c>
      <c r="H4503" s="5">
        <v>8389296</v>
      </c>
      <c r="I4503" s="5" t="s">
        <v>8890</v>
      </c>
      <c r="J4503" s="5" t="s">
        <v>347</v>
      </c>
      <c r="K4503" s="5" t="s">
        <v>111</v>
      </c>
      <c r="L4503" s="5" t="s">
        <v>112</v>
      </c>
      <c r="M4503" s="5" t="s">
        <v>7333</v>
      </c>
      <c r="N4503" s="5" t="s">
        <v>348</v>
      </c>
      <c r="O4503" s="5" t="s">
        <v>7481</v>
      </c>
      <c r="P4503" s="5" t="s">
        <v>13440</v>
      </c>
      <c r="T4503" s="5">
        <v>9</v>
      </c>
      <c r="U4503" s="5" t="s">
        <v>375</v>
      </c>
      <c r="V4503" s="5" t="s">
        <v>38</v>
      </c>
      <c r="W4503" s="5" t="s">
        <v>13441</v>
      </c>
      <c r="X4503" s="5" t="str">
        <f>+VLOOKUP(C4503,Hoja1!$E$2:$F$125,2,0)</f>
        <v>ZARAGOZA</v>
      </c>
      <c r="Y4503" s="6" t="s">
        <v>16245</v>
      </c>
      <c r="Z4503" s="6">
        <v>205895001075</v>
      </c>
    </row>
    <row r="4504" spans="1:26">
      <c r="A4504" s="5" t="s">
        <v>25</v>
      </c>
      <c r="B4504" s="5">
        <v>5895</v>
      </c>
      <c r="C4504" s="5" t="s">
        <v>469</v>
      </c>
      <c r="D4504" s="6">
        <v>205895001709</v>
      </c>
      <c r="E4504" s="5" t="s">
        <v>9456</v>
      </c>
      <c r="F4504" s="6">
        <v>205895001709</v>
      </c>
      <c r="G4504" s="5" t="s">
        <v>9457</v>
      </c>
      <c r="H4504" s="5">
        <v>8389402</v>
      </c>
      <c r="I4504" s="5" t="s">
        <v>9458</v>
      </c>
      <c r="J4504" s="5" t="s">
        <v>347</v>
      </c>
      <c r="K4504" s="5" t="s">
        <v>111</v>
      </c>
      <c r="L4504" s="5" t="s">
        <v>112</v>
      </c>
      <c r="M4504" s="5" t="s">
        <v>472</v>
      </c>
      <c r="N4504" s="5" t="s">
        <v>367</v>
      </c>
      <c r="O4504" s="5" t="s">
        <v>8051</v>
      </c>
      <c r="P4504" s="5" t="s">
        <v>18447</v>
      </c>
      <c r="T4504" s="5">
        <v>1</v>
      </c>
      <c r="U4504" s="5" t="s">
        <v>375</v>
      </c>
      <c r="V4504" s="5" t="s">
        <v>38</v>
      </c>
      <c r="W4504" s="5" t="s">
        <v>13443</v>
      </c>
      <c r="X4504" s="5" t="str">
        <f>+VLOOKUP(C4504,Hoja1!$E$2:$F$125,2,0)</f>
        <v>ZARAGOZA</v>
      </c>
      <c r="Y4504" s="6" t="s">
        <v>16246</v>
      </c>
      <c r="Z4504" s="6">
        <v>205895001709</v>
      </c>
    </row>
    <row r="4505" spans="1:26">
      <c r="A4505" s="5" t="s">
        <v>25</v>
      </c>
      <c r="B4505" s="5">
        <v>5895</v>
      </c>
      <c r="C4505" s="5" t="s">
        <v>469</v>
      </c>
      <c r="D4505" s="6">
        <v>205895001733</v>
      </c>
      <c r="E4505" s="5" t="s">
        <v>7491</v>
      </c>
      <c r="F4505" s="6">
        <v>205895001733</v>
      </c>
      <c r="G4505" s="5" t="s">
        <v>7492</v>
      </c>
      <c r="I4505" s="5" t="s">
        <v>7493</v>
      </c>
      <c r="J4505" s="5" t="s">
        <v>347</v>
      </c>
      <c r="K4505" s="5" t="s">
        <v>111</v>
      </c>
      <c r="L4505" s="5" t="s">
        <v>112</v>
      </c>
      <c r="M4505" s="5" t="s">
        <v>7417</v>
      </c>
      <c r="N4505" s="5" t="s">
        <v>367</v>
      </c>
      <c r="O4505" s="5" t="s">
        <v>7269</v>
      </c>
      <c r="P4505" s="5" t="s">
        <v>18456</v>
      </c>
      <c r="T4505" s="5">
        <v>8</v>
      </c>
      <c r="U4505" s="5" t="s">
        <v>375</v>
      </c>
      <c r="V4505" s="5" t="s">
        <v>38</v>
      </c>
      <c r="W4505" s="5" t="s">
        <v>13444</v>
      </c>
      <c r="X4505" s="5" t="str">
        <f>+VLOOKUP(C4505,Hoja1!$E$2:$F$125,2,0)</f>
        <v>ZARAGOZA</v>
      </c>
      <c r="Y4505" s="6" t="s">
        <v>16247</v>
      </c>
      <c r="Z4505" s="6">
        <v>205895001733</v>
      </c>
    </row>
    <row r="4506" spans="1:26">
      <c r="A4506" s="5" t="s">
        <v>25</v>
      </c>
      <c r="B4506" s="5">
        <v>5895</v>
      </c>
      <c r="C4506" s="5" t="s">
        <v>469</v>
      </c>
      <c r="D4506" s="6">
        <v>105895001119</v>
      </c>
      <c r="E4506" s="5" t="s">
        <v>8622</v>
      </c>
      <c r="F4506" s="6">
        <v>105895001119</v>
      </c>
      <c r="G4506" s="5" t="s">
        <v>13434</v>
      </c>
      <c r="H4506" s="5" t="s">
        <v>8623</v>
      </c>
      <c r="I4506" s="5" t="s">
        <v>18446</v>
      </c>
      <c r="J4506" s="5" t="s">
        <v>347</v>
      </c>
      <c r="K4506" s="5" t="s">
        <v>111</v>
      </c>
      <c r="L4506" s="5" t="s">
        <v>32</v>
      </c>
      <c r="M4506" s="5" t="s">
        <v>378</v>
      </c>
      <c r="N4506" s="5" t="s">
        <v>348</v>
      </c>
      <c r="O4506" s="5" t="s">
        <v>7481</v>
      </c>
      <c r="P4506" s="5" t="s">
        <v>7603</v>
      </c>
      <c r="T4506" s="5">
        <v>1</v>
      </c>
      <c r="U4506" s="5" t="s">
        <v>375</v>
      </c>
      <c r="V4506" s="5" t="s">
        <v>38</v>
      </c>
      <c r="W4506" s="5" t="s">
        <v>13435</v>
      </c>
      <c r="X4506" s="5" t="str">
        <f>+VLOOKUP(C4506,Hoja1!$E$2:$F$125,2,0)</f>
        <v>ZARAGOZA</v>
      </c>
      <c r="Y4506" s="6" t="s">
        <v>16248</v>
      </c>
      <c r="Z4506" s="6">
        <v>105895001119</v>
      </c>
    </row>
    <row r="4507" spans="1:26">
      <c r="A4507" s="5" t="s">
        <v>25</v>
      </c>
      <c r="B4507" s="5">
        <v>5895</v>
      </c>
      <c r="C4507" s="5" t="s">
        <v>469</v>
      </c>
      <c r="D4507" s="6">
        <v>105895000091</v>
      </c>
      <c r="E4507" s="5" t="s">
        <v>8892</v>
      </c>
      <c r="F4507" s="6">
        <v>105895000091</v>
      </c>
      <c r="G4507" s="5" t="s">
        <v>18448</v>
      </c>
      <c r="H4507" s="5" t="s">
        <v>8893</v>
      </c>
      <c r="I4507" s="5" t="s">
        <v>18449</v>
      </c>
      <c r="J4507" s="5" t="s">
        <v>347</v>
      </c>
      <c r="K4507" s="5" t="s">
        <v>111</v>
      </c>
      <c r="L4507" s="5" t="s">
        <v>32</v>
      </c>
      <c r="M4507" s="5" t="s">
        <v>466</v>
      </c>
      <c r="N4507" s="5" t="s">
        <v>348</v>
      </c>
      <c r="O4507" s="5" t="s">
        <v>7561</v>
      </c>
      <c r="P4507" s="5" t="s">
        <v>10537</v>
      </c>
      <c r="T4507" s="5">
        <v>2</v>
      </c>
      <c r="U4507" s="5" t="s">
        <v>375</v>
      </c>
      <c r="V4507" s="5" t="s">
        <v>38</v>
      </c>
      <c r="W4507" s="5" t="s">
        <v>13433</v>
      </c>
      <c r="X4507" s="5" t="str">
        <f>+VLOOKUP(C4507,Hoja1!$E$2:$F$125,2,0)</f>
        <v>ZARAGOZA</v>
      </c>
      <c r="Y4507" s="6" t="s">
        <v>16249</v>
      </c>
      <c r="Z4507" s="6">
        <v>105895000091</v>
      </c>
    </row>
    <row r="4508" spans="1:26">
      <c r="A4508" s="5" t="s">
        <v>25</v>
      </c>
      <c r="B4508" s="5">
        <v>5895</v>
      </c>
      <c r="C4508" s="5" t="s">
        <v>469</v>
      </c>
      <c r="D4508" s="6">
        <v>405895002356</v>
      </c>
      <c r="E4508" s="5" t="s">
        <v>16338</v>
      </c>
      <c r="F4508" s="6">
        <v>405895002356</v>
      </c>
      <c r="G4508" s="5" t="s">
        <v>470</v>
      </c>
      <c r="I4508" s="5" t="s">
        <v>471</v>
      </c>
      <c r="J4508" s="5" t="s">
        <v>30</v>
      </c>
      <c r="K4508" s="5" t="s">
        <v>31</v>
      </c>
      <c r="L4508" s="5" t="s">
        <v>32</v>
      </c>
      <c r="M4508" s="5" t="s">
        <v>472</v>
      </c>
      <c r="N4508" s="5" t="s">
        <v>348</v>
      </c>
      <c r="O4508" s="5" t="s">
        <v>379</v>
      </c>
      <c r="P4508" s="5" t="s">
        <v>380</v>
      </c>
      <c r="T4508" s="5">
        <v>1</v>
      </c>
      <c r="U4508" s="5" t="s">
        <v>375</v>
      </c>
      <c r="V4508" s="5" t="s">
        <v>38</v>
      </c>
      <c r="X4508" s="5" t="str">
        <f>+VLOOKUP(C4508,Hoja1!$E$2:$F$125,2,0)</f>
        <v>ZARAGOZA</v>
      </c>
      <c r="Y4508" s="6" t="s">
        <v>19131</v>
      </c>
      <c r="Z4508" s="6">
        <v>405895002356</v>
      </c>
    </row>
    <row r="4509" spans="1:26">
      <c r="A4509" s="5" t="s">
        <v>25</v>
      </c>
      <c r="B4509" s="5">
        <v>5895</v>
      </c>
      <c r="C4509" s="5" t="s">
        <v>469</v>
      </c>
      <c r="D4509" s="6">
        <v>305895001185</v>
      </c>
      <c r="E4509" s="5" t="s">
        <v>18460</v>
      </c>
      <c r="F4509" s="6">
        <v>305895001185</v>
      </c>
      <c r="G4509" s="5" t="s">
        <v>13445</v>
      </c>
      <c r="H4509" s="5">
        <v>8389183</v>
      </c>
      <c r="I4509" s="5" t="s">
        <v>13446</v>
      </c>
      <c r="J4509" s="5" t="s">
        <v>347</v>
      </c>
      <c r="K4509" s="5" t="s">
        <v>31</v>
      </c>
      <c r="L4509" s="5" t="s">
        <v>32</v>
      </c>
      <c r="M4509" s="5" t="s">
        <v>56</v>
      </c>
      <c r="N4509" s="5" t="s">
        <v>34</v>
      </c>
      <c r="O4509" s="5" t="s">
        <v>7319</v>
      </c>
      <c r="P4509" s="5" t="s">
        <v>36</v>
      </c>
      <c r="S4509" s="5" t="s">
        <v>384</v>
      </c>
      <c r="T4509" s="5">
        <v>1</v>
      </c>
      <c r="U4509" s="5" t="s">
        <v>375</v>
      </c>
      <c r="V4509" s="5" t="s">
        <v>38</v>
      </c>
      <c r="W4509" s="5" t="s">
        <v>7320</v>
      </c>
      <c r="X4509" s="5" t="str">
        <f>+VLOOKUP(C4509,Hoja1!$E$2:$F$125,2,0)</f>
        <v>ZARAGOZA</v>
      </c>
      <c r="Y4509" s="6" t="s">
        <v>19130</v>
      </c>
      <c r="Z4509" s="6">
        <v>305895001185</v>
      </c>
    </row>
    <row r="4510" spans="1:26">
      <c r="A4510" s="5" t="s">
        <v>25</v>
      </c>
      <c r="B4510" s="5">
        <v>5895</v>
      </c>
      <c r="C4510" s="5" t="s">
        <v>469</v>
      </c>
      <c r="D4510" s="6">
        <v>305895002327</v>
      </c>
      <c r="E4510" s="5" t="s">
        <v>76</v>
      </c>
      <c r="F4510" s="6">
        <v>305895002327</v>
      </c>
      <c r="G4510" s="5" t="s">
        <v>13447</v>
      </c>
      <c r="H4510" s="5">
        <v>3117145186</v>
      </c>
      <c r="I4510" s="5" t="s">
        <v>609</v>
      </c>
      <c r="J4510" s="5" t="s">
        <v>30</v>
      </c>
      <c r="K4510" s="5" t="s">
        <v>31</v>
      </c>
      <c r="L4510" s="5" t="s">
        <v>32</v>
      </c>
      <c r="M4510" s="5" t="s">
        <v>43</v>
      </c>
      <c r="N4510" s="5" t="s">
        <v>44</v>
      </c>
      <c r="O4510" s="5" t="s">
        <v>393</v>
      </c>
      <c r="P4510" s="5" t="s">
        <v>46</v>
      </c>
      <c r="T4510" s="5">
        <v>1</v>
      </c>
      <c r="U4510" s="5" t="s">
        <v>375</v>
      </c>
      <c r="V4510" s="5" t="s">
        <v>38</v>
      </c>
      <c r="W4510" s="5" t="s">
        <v>610</v>
      </c>
      <c r="X4510" s="5" t="str">
        <f>+VLOOKUP(C4510,Hoja1!$E$2:$F$125,2,0)</f>
        <v>ZARAGOZA</v>
      </c>
      <c r="Y4510" s="6" t="s">
        <v>16250</v>
      </c>
      <c r="Z4510" s="6">
        <v>305895002327</v>
      </c>
    </row>
    <row r="4511" spans="1:26">
      <c r="A4511" s="5" t="s">
        <v>25</v>
      </c>
      <c r="B4511" s="5">
        <v>5895</v>
      </c>
      <c r="C4511" s="5" t="s">
        <v>469</v>
      </c>
      <c r="D4511" s="6">
        <v>305895002335</v>
      </c>
      <c r="E4511" s="5" t="s">
        <v>18450</v>
      </c>
      <c r="F4511" s="6">
        <v>305895002335</v>
      </c>
      <c r="G4511" s="5" t="s">
        <v>18451</v>
      </c>
      <c r="H4511" s="5">
        <v>8392925</v>
      </c>
      <c r="I4511" s="5" t="s">
        <v>5573</v>
      </c>
      <c r="J4511" s="5" t="s">
        <v>347</v>
      </c>
      <c r="K4511" s="5" t="s">
        <v>31</v>
      </c>
      <c r="L4511" s="5" t="s">
        <v>32</v>
      </c>
      <c r="T4511" s="5">
        <v>1</v>
      </c>
      <c r="U4511" s="5" t="s">
        <v>16285</v>
      </c>
      <c r="V4511" s="5" t="s">
        <v>38</v>
      </c>
      <c r="W4511" s="5" t="s">
        <v>7131</v>
      </c>
      <c r="X4511" s="5" t="str">
        <f>+VLOOKUP(C4511,Hoja1!$E$2:$F$125,2,0)</f>
        <v>ZARAGOZA</v>
      </c>
      <c r="Y4511" s="6" t="s">
        <v>19129</v>
      </c>
      <c r="Z4511" s="6">
        <v>305895002335</v>
      </c>
    </row>
    <row r="4512" spans="1:26">
      <c r="A4512" s="5" t="s">
        <v>25</v>
      </c>
      <c r="B4512" s="5">
        <v>5895</v>
      </c>
      <c r="C4512" s="5" t="s">
        <v>469</v>
      </c>
      <c r="D4512" s="6">
        <v>205895001474</v>
      </c>
      <c r="E4512" s="5" t="s">
        <v>18457</v>
      </c>
      <c r="F4512" s="6">
        <v>205895001474</v>
      </c>
      <c r="G4512" s="5" t="s">
        <v>236</v>
      </c>
      <c r="I4512" s="5" t="s">
        <v>18458</v>
      </c>
      <c r="J4512" s="5" t="s">
        <v>30</v>
      </c>
      <c r="K4512" s="5" t="s">
        <v>111</v>
      </c>
      <c r="L4512" s="5" t="s">
        <v>112</v>
      </c>
      <c r="M4512" s="5" t="s">
        <v>7333</v>
      </c>
      <c r="N4512" s="5" t="s">
        <v>34</v>
      </c>
      <c r="O4512" s="5" t="s">
        <v>1210</v>
      </c>
      <c r="P4512" s="5" t="s">
        <v>18459</v>
      </c>
      <c r="T4512" s="5">
        <v>10</v>
      </c>
      <c r="U4512" s="5" t="s">
        <v>37</v>
      </c>
      <c r="V4512" s="5" t="s">
        <v>38</v>
      </c>
      <c r="W4512" s="5" t="s">
        <v>13443</v>
      </c>
      <c r="X4512" s="5" t="str">
        <f>+VLOOKUP(C4512,Hoja1!$E$2:$F$125,2,0)</f>
        <v>ZARAGOZA</v>
      </c>
      <c r="Y4512" s="6" t="s">
        <v>19128</v>
      </c>
      <c r="Z4512" s="6">
        <v>205895001474</v>
      </c>
    </row>
    <row r="4513" spans="1:26">
      <c r="A4513" s="5" t="s">
        <v>25</v>
      </c>
      <c r="B4513" s="5">
        <v>5895</v>
      </c>
      <c r="C4513" s="5" t="s">
        <v>469</v>
      </c>
      <c r="D4513" s="6">
        <v>205895000354</v>
      </c>
      <c r="E4513" s="5" t="s">
        <v>9208</v>
      </c>
      <c r="F4513" s="6">
        <v>205895000354</v>
      </c>
      <c r="G4513" s="5" t="s">
        <v>9209</v>
      </c>
      <c r="H4513" s="5">
        <v>8389379</v>
      </c>
      <c r="I4513" s="5" t="s">
        <v>9210</v>
      </c>
      <c r="J4513" s="5" t="s">
        <v>347</v>
      </c>
      <c r="K4513" s="5" t="s">
        <v>111</v>
      </c>
      <c r="L4513" s="5" t="s">
        <v>112</v>
      </c>
      <c r="M4513" s="5" t="s">
        <v>7333</v>
      </c>
      <c r="N4513" s="5" t="s">
        <v>367</v>
      </c>
      <c r="O4513" s="5" t="s">
        <v>7269</v>
      </c>
      <c r="P4513" s="5" t="s">
        <v>11322</v>
      </c>
      <c r="T4513" s="5">
        <v>4</v>
      </c>
      <c r="U4513" s="5" t="s">
        <v>375</v>
      </c>
      <c r="V4513" s="5" t="s">
        <v>38</v>
      </c>
      <c r="W4513" s="5" t="s">
        <v>13439</v>
      </c>
      <c r="X4513" s="5" t="str">
        <f>+VLOOKUP(C4513,Hoja1!$E$2:$F$125,2,0)</f>
        <v>ZARAGOZA</v>
      </c>
      <c r="Y4513" s="6" t="s">
        <v>16251</v>
      </c>
      <c r="Z4513" s="6">
        <v>205895000354</v>
      </c>
    </row>
    <row r="4514" spans="1:26">
      <c r="A4514" s="5" t="s">
        <v>25</v>
      </c>
      <c r="B4514" s="5">
        <v>5895</v>
      </c>
      <c r="C4514" s="5" t="s">
        <v>469</v>
      </c>
      <c r="D4514" s="6">
        <v>205895001288</v>
      </c>
      <c r="E4514" s="5" t="s">
        <v>6508</v>
      </c>
      <c r="F4514" s="6">
        <v>205895001288</v>
      </c>
      <c r="G4514" s="5" t="s">
        <v>6509</v>
      </c>
      <c r="I4514" s="5" t="s">
        <v>6510</v>
      </c>
      <c r="J4514" s="5" t="s">
        <v>30</v>
      </c>
      <c r="K4514" s="5" t="s">
        <v>111</v>
      </c>
      <c r="L4514" s="5" t="s">
        <v>112</v>
      </c>
      <c r="M4514" s="5" t="s">
        <v>472</v>
      </c>
      <c r="N4514" s="5" t="s">
        <v>34</v>
      </c>
      <c r="O4514" s="5" t="s">
        <v>1210</v>
      </c>
      <c r="P4514" s="5" t="s">
        <v>1813</v>
      </c>
      <c r="T4514" s="5">
        <v>1</v>
      </c>
      <c r="U4514" s="5" t="s">
        <v>375</v>
      </c>
      <c r="V4514" s="5" t="s">
        <v>38</v>
      </c>
      <c r="W4514" s="5" t="s">
        <v>13442</v>
      </c>
      <c r="X4514" s="5" t="str">
        <f>+VLOOKUP(C4514,Hoja1!$E$2:$F$125,2,0)</f>
        <v>ZARAGOZA</v>
      </c>
      <c r="Y4514" s="6" t="s">
        <v>16252</v>
      </c>
      <c r="Z4514" s="6">
        <v>205895001288</v>
      </c>
    </row>
  </sheetData>
  <autoFilter ref="A1:W5014"/>
  <sortState ref="A2:Y4514">
    <sortCondition ref="C2:C4514"/>
    <sortCondition descending="1" ref="E2:E45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/>
  <dimension ref="A1:F125"/>
  <sheetViews>
    <sheetView topLeftCell="A128" workbookViewId="0">
      <selection activeCell="F137" sqref="F137"/>
    </sheetView>
  </sheetViews>
  <sheetFormatPr baseColWidth="10" defaultRowHeight="12.75"/>
  <cols>
    <col min="1" max="1" width="23.140625" customWidth="1"/>
    <col min="6" max="6" width="23.140625" customWidth="1"/>
  </cols>
  <sheetData>
    <row r="1" spans="1:6">
      <c r="A1" s="2" t="s">
        <v>9723</v>
      </c>
      <c r="C1" s="2" t="s">
        <v>9723</v>
      </c>
      <c r="F1" s="2" t="s">
        <v>9723</v>
      </c>
    </row>
    <row r="2" spans="1:6" ht="15">
      <c r="A2" s="1" t="s">
        <v>706</v>
      </c>
      <c r="B2" t="s">
        <v>706</v>
      </c>
      <c r="C2" s="1" t="s">
        <v>706</v>
      </c>
      <c r="E2" t="s">
        <v>706</v>
      </c>
      <c r="F2" s="1" t="s">
        <v>706</v>
      </c>
    </row>
    <row r="3" spans="1:6" ht="15">
      <c r="A3" s="1" t="s">
        <v>9724</v>
      </c>
      <c r="B3" t="s">
        <v>9724</v>
      </c>
      <c r="C3" s="1" t="s">
        <v>9724</v>
      </c>
      <c r="E3" t="s">
        <v>9724</v>
      </c>
      <c r="F3" s="1" t="s">
        <v>9724</v>
      </c>
    </row>
    <row r="4" spans="1:6" ht="15">
      <c r="A4" s="1" t="s">
        <v>9725</v>
      </c>
      <c r="B4" t="s">
        <v>9725</v>
      </c>
      <c r="C4" s="1" t="s">
        <v>9725</v>
      </c>
      <c r="E4" t="s">
        <v>9725</v>
      </c>
      <c r="F4" s="1" t="s">
        <v>9725</v>
      </c>
    </row>
    <row r="5" spans="1:6" ht="15">
      <c r="A5" s="1" t="s">
        <v>9726</v>
      </c>
      <c r="B5" t="s">
        <v>9726</v>
      </c>
      <c r="C5" s="1" t="s">
        <v>9726</v>
      </c>
      <c r="E5" t="s">
        <v>9726</v>
      </c>
      <c r="F5" s="1" t="s">
        <v>9726</v>
      </c>
    </row>
    <row r="6" spans="1:6" ht="15">
      <c r="A6" s="1" t="s">
        <v>763</v>
      </c>
      <c r="B6" t="s">
        <v>763</v>
      </c>
      <c r="C6" s="1" t="s">
        <v>763</v>
      </c>
      <c r="E6" t="s">
        <v>763</v>
      </c>
      <c r="F6" s="1" t="s">
        <v>763</v>
      </c>
    </row>
    <row r="7" spans="1:6" ht="15">
      <c r="A7" s="1" t="s">
        <v>597</v>
      </c>
      <c r="B7" t="s">
        <v>597</v>
      </c>
      <c r="C7" s="1" t="s">
        <v>597</v>
      </c>
      <c r="E7" t="s">
        <v>597</v>
      </c>
      <c r="F7" s="1" t="s">
        <v>597</v>
      </c>
    </row>
    <row r="8" spans="1:6" ht="15">
      <c r="A8" s="1" t="s">
        <v>9727</v>
      </c>
      <c r="B8" t="s">
        <v>9727</v>
      </c>
      <c r="C8" s="1" t="s">
        <v>9727</v>
      </c>
      <c r="E8" t="s">
        <v>9727</v>
      </c>
      <c r="F8" s="1" t="s">
        <v>9727</v>
      </c>
    </row>
    <row r="9" spans="1:6" ht="15">
      <c r="A9" s="1" t="s">
        <v>1085</v>
      </c>
      <c r="B9" t="s">
        <v>1085</v>
      </c>
      <c r="C9" s="1" t="s">
        <v>1085</v>
      </c>
      <c r="E9" t="s">
        <v>1085</v>
      </c>
      <c r="F9" s="1" t="s">
        <v>1085</v>
      </c>
    </row>
    <row r="10" spans="1:6" ht="15">
      <c r="A10" s="1" t="s">
        <v>9728</v>
      </c>
      <c r="B10" t="s">
        <v>9728</v>
      </c>
      <c r="C10" s="1" t="s">
        <v>9728</v>
      </c>
      <c r="E10" t="s">
        <v>9728</v>
      </c>
      <c r="F10" s="1" t="s">
        <v>9728</v>
      </c>
    </row>
    <row r="11" spans="1:6" ht="15">
      <c r="A11" s="1" t="s">
        <v>1243</v>
      </c>
      <c r="B11" t="s">
        <v>1243</v>
      </c>
      <c r="C11" s="1" t="s">
        <v>1243</v>
      </c>
      <c r="E11" t="s">
        <v>1243</v>
      </c>
      <c r="F11" s="1" t="s">
        <v>1243</v>
      </c>
    </row>
    <row r="12" spans="1:6" ht="15">
      <c r="A12" s="1" t="s">
        <v>9754</v>
      </c>
      <c r="B12" t="s">
        <v>9754</v>
      </c>
      <c r="C12" s="1" t="s">
        <v>9754</v>
      </c>
      <c r="E12" t="s">
        <v>9754</v>
      </c>
      <c r="F12" s="1" t="s">
        <v>9754</v>
      </c>
    </row>
    <row r="13" spans="1:6" ht="15">
      <c r="A13" s="1" t="s">
        <v>646</v>
      </c>
      <c r="B13" t="s">
        <v>646</v>
      </c>
      <c r="C13" s="1" t="s">
        <v>646</v>
      </c>
      <c r="E13" t="s">
        <v>646</v>
      </c>
      <c r="F13" s="1" t="s">
        <v>646</v>
      </c>
    </row>
    <row r="14" spans="1:6" ht="15">
      <c r="A14" s="1" t="s">
        <v>322</v>
      </c>
      <c r="B14" t="s">
        <v>322</v>
      </c>
      <c r="C14" s="1" t="s">
        <v>322</v>
      </c>
      <c r="E14" t="s">
        <v>322</v>
      </c>
      <c r="F14" s="1" t="s">
        <v>322</v>
      </c>
    </row>
    <row r="15" spans="1:6" ht="15">
      <c r="A15" s="1" t="s">
        <v>3037</v>
      </c>
      <c r="B15" t="s">
        <v>3037</v>
      </c>
      <c r="C15" s="1" t="s">
        <v>3037</v>
      </c>
      <c r="E15" t="s">
        <v>3037</v>
      </c>
      <c r="F15" s="1" t="s">
        <v>3037</v>
      </c>
    </row>
    <row r="16" spans="1:6" ht="15">
      <c r="A16" s="1" t="s">
        <v>436</v>
      </c>
      <c r="B16" t="s">
        <v>436</v>
      </c>
      <c r="C16" s="1" t="s">
        <v>436</v>
      </c>
      <c r="E16" t="s">
        <v>436</v>
      </c>
      <c r="F16" s="1" t="s">
        <v>436</v>
      </c>
    </row>
    <row r="17" spans="1:6" ht="15">
      <c r="A17" s="1" t="s">
        <v>9755</v>
      </c>
      <c r="B17" t="s">
        <v>9755</v>
      </c>
      <c r="C17" s="1" t="s">
        <v>9755</v>
      </c>
      <c r="E17" t="s">
        <v>9755</v>
      </c>
      <c r="F17" s="1" t="s">
        <v>9755</v>
      </c>
    </row>
    <row r="18" spans="1:6" ht="15">
      <c r="A18" s="1" t="s">
        <v>615</v>
      </c>
      <c r="B18" t="s">
        <v>615</v>
      </c>
      <c r="C18" s="1" t="s">
        <v>615</v>
      </c>
      <c r="E18" t="s">
        <v>615</v>
      </c>
      <c r="F18" s="1" t="s">
        <v>615</v>
      </c>
    </row>
    <row r="19" spans="1:6" ht="15">
      <c r="A19" s="1" t="s">
        <v>642</v>
      </c>
      <c r="B19" t="s">
        <v>642</v>
      </c>
      <c r="C19" s="1" t="s">
        <v>642</v>
      </c>
      <c r="E19" t="s">
        <v>642</v>
      </c>
      <c r="F19" s="1" t="s">
        <v>642</v>
      </c>
    </row>
    <row r="20" spans="1:6" ht="15">
      <c r="A20" s="1" t="s">
        <v>333</v>
      </c>
      <c r="B20" t="s">
        <v>333</v>
      </c>
      <c r="C20" s="1" t="s">
        <v>333</v>
      </c>
      <c r="E20" t="s">
        <v>333</v>
      </c>
      <c r="F20" s="1" t="s">
        <v>333</v>
      </c>
    </row>
    <row r="21" spans="1:6" ht="15">
      <c r="A21" s="1" t="s">
        <v>148</v>
      </c>
      <c r="B21" t="s">
        <v>148</v>
      </c>
      <c r="C21" s="1" t="s">
        <v>148</v>
      </c>
      <c r="E21" t="s">
        <v>148</v>
      </c>
      <c r="F21" s="1" t="s">
        <v>148</v>
      </c>
    </row>
    <row r="22" spans="1:6" ht="15">
      <c r="A22" s="1" t="s">
        <v>9729</v>
      </c>
      <c r="B22" t="s">
        <v>9729</v>
      </c>
      <c r="C22" s="1" t="s">
        <v>9729</v>
      </c>
      <c r="E22" t="s">
        <v>9729</v>
      </c>
      <c r="F22" s="1" t="s">
        <v>9729</v>
      </c>
    </row>
    <row r="23" spans="1:6" ht="15">
      <c r="A23" s="1" t="s">
        <v>9730</v>
      </c>
      <c r="B23" t="s">
        <v>9730</v>
      </c>
      <c r="C23" s="1" t="s">
        <v>9730</v>
      </c>
      <c r="E23" t="s">
        <v>9730</v>
      </c>
      <c r="F23" s="1" t="s">
        <v>9730</v>
      </c>
    </row>
    <row r="24" spans="1:6" ht="15">
      <c r="A24" s="1" t="s">
        <v>1258</v>
      </c>
      <c r="B24" t="s">
        <v>1258</v>
      </c>
      <c r="C24" s="1" t="s">
        <v>1258</v>
      </c>
      <c r="E24" t="s">
        <v>1258</v>
      </c>
      <c r="F24" s="1" t="s">
        <v>1258</v>
      </c>
    </row>
    <row r="25" spans="1:6" ht="15">
      <c r="A25" s="1" t="s">
        <v>441</v>
      </c>
      <c r="B25" t="s">
        <v>441</v>
      </c>
      <c r="C25" s="1" t="s">
        <v>441</v>
      </c>
      <c r="E25" t="s">
        <v>441</v>
      </c>
      <c r="F25" s="1" t="s">
        <v>441</v>
      </c>
    </row>
    <row r="26" spans="1:6" ht="15">
      <c r="A26" s="1" t="s">
        <v>896</v>
      </c>
      <c r="B26" t="s">
        <v>896</v>
      </c>
      <c r="C26" s="1" t="s">
        <v>896</v>
      </c>
      <c r="E26" t="s">
        <v>896</v>
      </c>
      <c r="F26" s="1" t="s">
        <v>896</v>
      </c>
    </row>
    <row r="27" spans="1:6" ht="15">
      <c r="A27" s="1" t="s">
        <v>618</v>
      </c>
      <c r="B27" t="s">
        <v>618</v>
      </c>
      <c r="C27" s="1" t="s">
        <v>618</v>
      </c>
      <c r="E27" t="s">
        <v>618</v>
      </c>
      <c r="F27" s="1" t="s">
        <v>618</v>
      </c>
    </row>
    <row r="28" spans="1:6" ht="15">
      <c r="A28" s="1" t="s">
        <v>9731</v>
      </c>
      <c r="B28" t="s">
        <v>9731</v>
      </c>
      <c r="C28" s="1" t="s">
        <v>9731</v>
      </c>
      <c r="E28" t="s">
        <v>9731</v>
      </c>
      <c r="F28" s="1" t="s">
        <v>9731</v>
      </c>
    </row>
    <row r="29" spans="1:6" ht="15">
      <c r="A29" s="1" t="s">
        <v>2480</v>
      </c>
      <c r="B29" t="s">
        <v>2480</v>
      </c>
      <c r="C29" s="1" t="s">
        <v>2480</v>
      </c>
      <c r="E29" t="s">
        <v>2480</v>
      </c>
      <c r="F29" s="1" t="s">
        <v>2480</v>
      </c>
    </row>
    <row r="30" spans="1:6" ht="15">
      <c r="A30" s="1" t="s">
        <v>75</v>
      </c>
      <c r="B30" t="s">
        <v>75</v>
      </c>
      <c r="C30" s="1" t="s">
        <v>75</v>
      </c>
      <c r="E30" t="s">
        <v>75</v>
      </c>
      <c r="F30" s="1" t="s">
        <v>75</v>
      </c>
    </row>
    <row r="31" spans="1:6" ht="15">
      <c r="A31" s="1" t="s">
        <v>2907</v>
      </c>
      <c r="B31" t="s">
        <v>2907</v>
      </c>
      <c r="C31" s="1" t="s">
        <v>2907</v>
      </c>
      <c r="E31" t="s">
        <v>2907</v>
      </c>
      <c r="F31" s="1" t="s">
        <v>2907</v>
      </c>
    </row>
    <row r="32" spans="1:6" ht="15">
      <c r="A32" s="1" t="s">
        <v>463</v>
      </c>
      <c r="B32" t="s">
        <v>463</v>
      </c>
      <c r="C32" s="1" t="s">
        <v>463</v>
      </c>
      <c r="E32" t="s">
        <v>463</v>
      </c>
      <c r="F32" s="1" t="s">
        <v>463</v>
      </c>
    </row>
    <row r="33" spans="1:6" ht="15">
      <c r="A33" s="1" t="s">
        <v>9732</v>
      </c>
      <c r="B33" t="s">
        <v>9732</v>
      </c>
      <c r="C33" s="1" t="s">
        <v>9732</v>
      </c>
      <c r="E33" t="s">
        <v>9732</v>
      </c>
      <c r="F33" s="1" t="s">
        <v>9732</v>
      </c>
    </row>
    <row r="34" spans="1:6" ht="15">
      <c r="A34" s="1" t="s">
        <v>3690</v>
      </c>
      <c r="B34" t="s">
        <v>3690</v>
      </c>
      <c r="C34" s="1" t="s">
        <v>3690</v>
      </c>
      <c r="E34" t="s">
        <v>3690</v>
      </c>
      <c r="F34" s="1" t="s">
        <v>3690</v>
      </c>
    </row>
    <row r="35" spans="1:6" ht="15">
      <c r="A35" s="1" t="s">
        <v>9761</v>
      </c>
      <c r="B35" t="s">
        <v>11200</v>
      </c>
      <c r="C35" s="1" t="s">
        <v>9761</v>
      </c>
      <c r="E35" t="s">
        <v>11200</v>
      </c>
      <c r="F35" s="1" t="s">
        <v>9761</v>
      </c>
    </row>
    <row r="36" spans="1:6" ht="15">
      <c r="A36" s="1" t="s">
        <v>9733</v>
      </c>
      <c r="B36" t="s">
        <v>9733</v>
      </c>
      <c r="C36" s="1" t="s">
        <v>9733</v>
      </c>
      <c r="E36" t="s">
        <v>9733</v>
      </c>
      <c r="F36" s="1" t="s">
        <v>9733</v>
      </c>
    </row>
    <row r="37" spans="1:6" ht="15">
      <c r="A37" s="1" t="s">
        <v>9734</v>
      </c>
      <c r="B37" t="s">
        <v>9734</v>
      </c>
      <c r="C37" s="1" t="s">
        <v>9734</v>
      </c>
      <c r="E37" t="s">
        <v>9734</v>
      </c>
      <c r="F37" s="1" t="s">
        <v>9734</v>
      </c>
    </row>
    <row r="38" spans="1:6" ht="15">
      <c r="A38" s="1" t="s">
        <v>525</v>
      </c>
      <c r="B38" t="s">
        <v>525</v>
      </c>
      <c r="C38" s="1" t="s">
        <v>525</v>
      </c>
      <c r="E38" t="s">
        <v>525</v>
      </c>
      <c r="F38" s="1" t="s">
        <v>525</v>
      </c>
    </row>
    <row r="39" spans="1:6" ht="15">
      <c r="A39" s="1" t="s">
        <v>81</v>
      </c>
      <c r="B39" t="s">
        <v>81</v>
      </c>
      <c r="C39" s="1" t="s">
        <v>81</v>
      </c>
      <c r="E39" t="s">
        <v>81</v>
      </c>
      <c r="F39" s="1" t="s">
        <v>81</v>
      </c>
    </row>
    <row r="40" spans="1:6" ht="15">
      <c r="A40" s="1" t="s">
        <v>156</v>
      </c>
      <c r="B40" t="s">
        <v>156</v>
      </c>
      <c r="C40" s="1" t="s">
        <v>156</v>
      </c>
      <c r="E40" t="s">
        <v>156</v>
      </c>
      <c r="F40" s="1" t="s">
        <v>156</v>
      </c>
    </row>
    <row r="41" spans="1:6" ht="15">
      <c r="A41" s="1" t="s">
        <v>9762</v>
      </c>
      <c r="B41" t="s">
        <v>11666</v>
      </c>
      <c r="C41" s="1" t="s">
        <v>9762</v>
      </c>
      <c r="E41" t="s">
        <v>17050</v>
      </c>
      <c r="F41" s="1" t="s">
        <v>9762</v>
      </c>
    </row>
    <row r="42" spans="1:6" ht="15">
      <c r="A42" s="1" t="s">
        <v>9735</v>
      </c>
      <c r="B42" t="s">
        <v>9735</v>
      </c>
      <c r="C42" s="1" t="s">
        <v>9735</v>
      </c>
      <c r="E42" t="s">
        <v>9735</v>
      </c>
      <c r="F42" s="1" t="s">
        <v>9735</v>
      </c>
    </row>
    <row r="43" spans="1:6" ht="15">
      <c r="A43" s="1" t="s">
        <v>9703</v>
      </c>
      <c r="B43" t="s">
        <v>370</v>
      </c>
      <c r="C43" s="1" t="s">
        <v>9703</v>
      </c>
      <c r="E43" t="s">
        <v>370</v>
      </c>
      <c r="F43" s="1" t="s">
        <v>9703</v>
      </c>
    </row>
    <row r="44" spans="1:6" ht="15">
      <c r="A44" s="1" t="s">
        <v>9704</v>
      </c>
      <c r="B44" t="s">
        <v>356</v>
      </c>
      <c r="C44" s="1" t="s">
        <v>9704</v>
      </c>
      <c r="E44" t="s">
        <v>356</v>
      </c>
      <c r="F44" s="1" t="s">
        <v>9704</v>
      </c>
    </row>
    <row r="45" spans="1:6" ht="15">
      <c r="A45" s="1" t="s">
        <v>9705</v>
      </c>
      <c r="B45" t="s">
        <v>70</v>
      </c>
      <c r="C45" s="1" t="s">
        <v>9705</v>
      </c>
      <c r="E45" t="s">
        <v>70</v>
      </c>
      <c r="F45" s="1" t="s">
        <v>9705</v>
      </c>
    </row>
    <row r="46" spans="1:6" ht="15">
      <c r="A46" s="1" t="s">
        <v>565</v>
      </c>
      <c r="B46" t="s">
        <v>565</v>
      </c>
      <c r="C46" s="1" t="s">
        <v>565</v>
      </c>
      <c r="E46" t="s">
        <v>565</v>
      </c>
      <c r="F46" s="1" t="s">
        <v>565</v>
      </c>
    </row>
    <row r="47" spans="1:6" ht="15">
      <c r="A47" s="1" t="s">
        <v>9756</v>
      </c>
      <c r="B47" t="s">
        <v>9756</v>
      </c>
      <c r="C47" s="1" t="s">
        <v>9756</v>
      </c>
      <c r="E47" t="s">
        <v>9756</v>
      </c>
      <c r="F47" s="1" t="s">
        <v>9756</v>
      </c>
    </row>
    <row r="48" spans="1:6" ht="15">
      <c r="A48" s="1" t="s">
        <v>601</v>
      </c>
      <c r="B48" t="s">
        <v>601</v>
      </c>
      <c r="C48" s="1" t="s">
        <v>601</v>
      </c>
      <c r="E48" t="s">
        <v>601</v>
      </c>
      <c r="F48" s="1" t="s">
        <v>601</v>
      </c>
    </row>
    <row r="49" spans="1:6" ht="15">
      <c r="A49" s="1" t="s">
        <v>222</v>
      </c>
      <c r="B49" t="s">
        <v>222</v>
      </c>
      <c r="C49" s="1" t="s">
        <v>222</v>
      </c>
      <c r="E49" t="s">
        <v>222</v>
      </c>
      <c r="F49" s="1" t="s">
        <v>222</v>
      </c>
    </row>
    <row r="50" spans="1:6" ht="15">
      <c r="A50" s="1" t="s">
        <v>833</v>
      </c>
      <c r="B50" t="s">
        <v>833</v>
      </c>
      <c r="C50" s="1" t="s">
        <v>833</v>
      </c>
      <c r="E50" t="s">
        <v>833</v>
      </c>
      <c r="F50" s="1" t="s">
        <v>833</v>
      </c>
    </row>
    <row r="51" spans="1:6" ht="15">
      <c r="A51" s="1" t="s">
        <v>96</v>
      </c>
      <c r="B51" t="s">
        <v>96</v>
      </c>
      <c r="C51" s="1" t="s">
        <v>96</v>
      </c>
      <c r="E51" t="s">
        <v>96</v>
      </c>
      <c r="F51" s="1" t="s">
        <v>96</v>
      </c>
    </row>
    <row r="52" spans="1:6" ht="15">
      <c r="A52" s="1" t="s">
        <v>9736</v>
      </c>
      <c r="B52" t="s">
        <v>9736</v>
      </c>
      <c r="C52" s="1" t="s">
        <v>9736</v>
      </c>
      <c r="E52" t="s">
        <v>9736</v>
      </c>
      <c r="F52" s="1" t="s">
        <v>9736</v>
      </c>
    </row>
    <row r="53" spans="1:6" ht="15">
      <c r="A53" s="1" t="s">
        <v>844</v>
      </c>
      <c r="B53" t="s">
        <v>844</v>
      </c>
      <c r="C53" s="1" t="s">
        <v>844</v>
      </c>
      <c r="E53" t="s">
        <v>844</v>
      </c>
      <c r="F53" s="1" t="s">
        <v>844</v>
      </c>
    </row>
    <row r="54" spans="1:6" ht="15">
      <c r="A54" s="1" t="s">
        <v>395</v>
      </c>
      <c r="B54" t="s">
        <v>395</v>
      </c>
      <c r="C54" s="1" t="s">
        <v>395</v>
      </c>
      <c r="E54" t="s">
        <v>395</v>
      </c>
      <c r="F54" s="1" t="s">
        <v>395</v>
      </c>
    </row>
    <row r="55" spans="1:6" ht="15">
      <c r="A55" s="1" t="s">
        <v>628</v>
      </c>
      <c r="B55" t="s">
        <v>628</v>
      </c>
      <c r="C55" s="1" t="s">
        <v>628</v>
      </c>
      <c r="E55" t="s">
        <v>628</v>
      </c>
      <c r="F55" s="1" t="s">
        <v>628</v>
      </c>
    </row>
    <row r="56" spans="1:6" ht="15">
      <c r="A56" s="1" t="s">
        <v>631</v>
      </c>
      <c r="B56" t="s">
        <v>631</v>
      </c>
      <c r="C56" s="1" t="s">
        <v>631</v>
      </c>
      <c r="E56" t="s">
        <v>631</v>
      </c>
      <c r="F56" s="1" t="s">
        <v>631</v>
      </c>
    </row>
    <row r="57" spans="1:6" ht="15">
      <c r="A57" s="1" t="s">
        <v>1304</v>
      </c>
      <c r="B57" t="s">
        <v>1304</v>
      </c>
      <c r="C57" s="1" t="s">
        <v>1304</v>
      </c>
      <c r="E57" t="s">
        <v>1304</v>
      </c>
      <c r="F57" s="1" t="s">
        <v>1304</v>
      </c>
    </row>
    <row r="58" spans="1:6" ht="15">
      <c r="A58" s="1" t="s">
        <v>529</v>
      </c>
      <c r="B58" t="s">
        <v>529</v>
      </c>
      <c r="C58" s="1" t="s">
        <v>529</v>
      </c>
      <c r="E58" t="s">
        <v>529</v>
      </c>
      <c r="F58" s="1" t="s">
        <v>529</v>
      </c>
    </row>
    <row r="59" spans="1:6" ht="15">
      <c r="A59" s="1" t="s">
        <v>9757</v>
      </c>
      <c r="B59" t="s">
        <v>9757</v>
      </c>
      <c r="C59" s="1" t="s">
        <v>9757</v>
      </c>
      <c r="E59" t="s">
        <v>9757</v>
      </c>
      <c r="F59" s="1" t="s">
        <v>9757</v>
      </c>
    </row>
    <row r="60" spans="1:6" ht="15">
      <c r="A60" s="1" t="s">
        <v>107</v>
      </c>
      <c r="B60" t="s">
        <v>107</v>
      </c>
      <c r="C60" s="1" t="s">
        <v>107</v>
      </c>
      <c r="E60" t="s">
        <v>107</v>
      </c>
      <c r="F60" s="1" t="s">
        <v>107</v>
      </c>
    </row>
    <row r="61" spans="1:6" ht="15">
      <c r="A61" s="1" t="s">
        <v>9737</v>
      </c>
      <c r="B61" t="s">
        <v>9737</v>
      </c>
      <c r="C61" s="1" t="s">
        <v>9737</v>
      </c>
      <c r="E61" t="s">
        <v>9737</v>
      </c>
      <c r="F61" s="1" t="s">
        <v>9737</v>
      </c>
    </row>
    <row r="62" spans="1:6" ht="15">
      <c r="A62" s="1" t="s">
        <v>9738</v>
      </c>
      <c r="B62" t="s">
        <v>9738</v>
      </c>
      <c r="C62" s="1" t="s">
        <v>9738</v>
      </c>
      <c r="E62" t="s">
        <v>9738</v>
      </c>
      <c r="F62" s="1" t="s">
        <v>9738</v>
      </c>
    </row>
    <row r="63" spans="1:6" ht="15">
      <c r="A63" s="1" t="s">
        <v>9706</v>
      </c>
      <c r="B63" t="s">
        <v>60</v>
      </c>
      <c r="C63" s="1" t="s">
        <v>9706</v>
      </c>
      <c r="E63" t="s">
        <v>60</v>
      </c>
      <c r="F63" s="1" t="s">
        <v>9706</v>
      </c>
    </row>
    <row r="64" spans="1:6" ht="15">
      <c r="A64" s="1" t="s">
        <v>9707</v>
      </c>
      <c r="B64" t="s">
        <v>86</v>
      </c>
      <c r="C64" s="1" t="s">
        <v>9707</v>
      </c>
      <c r="E64" t="s">
        <v>86</v>
      </c>
      <c r="F64" s="1" t="s">
        <v>9707</v>
      </c>
    </row>
    <row r="65" spans="1:6" ht="15">
      <c r="A65" s="1" t="s">
        <v>9708</v>
      </c>
      <c r="B65" t="s">
        <v>421</v>
      </c>
      <c r="C65" s="1" t="s">
        <v>9708</v>
      </c>
      <c r="E65" t="s">
        <v>421</v>
      </c>
      <c r="F65" s="1" t="s">
        <v>9708</v>
      </c>
    </row>
    <row r="66" spans="1:6" ht="15">
      <c r="A66" s="1" t="s">
        <v>9763</v>
      </c>
      <c r="B66" t="s">
        <v>12237</v>
      </c>
      <c r="C66" s="1" t="s">
        <v>9763</v>
      </c>
      <c r="E66" t="s">
        <v>12237</v>
      </c>
      <c r="F66" s="1" t="s">
        <v>9763</v>
      </c>
    </row>
    <row r="67" spans="1:6" ht="15">
      <c r="A67" s="1" t="s">
        <v>102</v>
      </c>
      <c r="B67" t="s">
        <v>102</v>
      </c>
      <c r="C67" s="1" t="s">
        <v>102</v>
      </c>
      <c r="E67" t="s">
        <v>102</v>
      </c>
      <c r="F67" s="1" t="s">
        <v>102</v>
      </c>
    </row>
    <row r="68" spans="1:6" ht="15">
      <c r="A68" s="1" t="s">
        <v>963</v>
      </c>
      <c r="B68" t="s">
        <v>963</v>
      </c>
      <c r="C68" s="1" t="s">
        <v>963</v>
      </c>
      <c r="E68" t="s">
        <v>963</v>
      </c>
      <c r="F68" s="1" t="s">
        <v>963</v>
      </c>
    </row>
    <row r="69" spans="1:6" ht="15">
      <c r="A69" s="1" t="s">
        <v>413</v>
      </c>
      <c r="B69" t="s">
        <v>413</v>
      </c>
      <c r="C69" s="1" t="s">
        <v>413</v>
      </c>
      <c r="E69" t="s">
        <v>413</v>
      </c>
      <c r="F69" s="1" t="s">
        <v>413</v>
      </c>
    </row>
    <row r="70" spans="1:6" ht="15">
      <c r="A70" s="1" t="s">
        <v>1618</v>
      </c>
      <c r="B70" t="s">
        <v>1618</v>
      </c>
      <c r="C70" s="1" t="s">
        <v>1618</v>
      </c>
      <c r="E70" t="s">
        <v>1618</v>
      </c>
      <c r="F70" s="1" t="s">
        <v>1618</v>
      </c>
    </row>
    <row r="71" spans="1:6" ht="15">
      <c r="A71" s="1" t="s">
        <v>9739</v>
      </c>
      <c r="B71" t="s">
        <v>9739</v>
      </c>
      <c r="C71" s="1" t="s">
        <v>9739</v>
      </c>
      <c r="E71" t="s">
        <v>9739</v>
      </c>
      <c r="F71" s="1" t="s">
        <v>9739</v>
      </c>
    </row>
    <row r="72" spans="1:6" ht="15">
      <c r="A72" s="1" t="s">
        <v>9740</v>
      </c>
      <c r="B72" t="s">
        <v>9740</v>
      </c>
      <c r="C72" s="1" t="s">
        <v>9740</v>
      </c>
      <c r="E72" t="s">
        <v>9740</v>
      </c>
      <c r="F72" s="1" t="s">
        <v>9740</v>
      </c>
    </row>
    <row r="73" spans="1:6" ht="15">
      <c r="A73" s="1" t="s">
        <v>916</v>
      </c>
      <c r="B73" t="s">
        <v>916</v>
      </c>
      <c r="C73" s="1" t="s">
        <v>916</v>
      </c>
      <c r="E73" t="s">
        <v>916</v>
      </c>
      <c r="F73" s="1" t="s">
        <v>916</v>
      </c>
    </row>
    <row r="74" spans="1:6" ht="15">
      <c r="A74" s="1" t="s">
        <v>9741</v>
      </c>
      <c r="B74" t="s">
        <v>9741</v>
      </c>
      <c r="C74" s="1" t="s">
        <v>9741</v>
      </c>
      <c r="E74" t="s">
        <v>9741</v>
      </c>
      <c r="F74" s="1" t="s">
        <v>9741</v>
      </c>
    </row>
    <row r="75" spans="1:6" ht="15">
      <c r="A75" s="1" t="s">
        <v>9742</v>
      </c>
      <c r="B75" t="s">
        <v>9742</v>
      </c>
      <c r="C75" s="1" t="s">
        <v>9742</v>
      </c>
      <c r="E75" t="s">
        <v>9742</v>
      </c>
      <c r="F75" s="1" t="s">
        <v>9742</v>
      </c>
    </row>
    <row r="76" spans="1:6" ht="15">
      <c r="A76" s="1" t="s">
        <v>1311</v>
      </c>
      <c r="B76" t="s">
        <v>1311</v>
      </c>
      <c r="C76" s="1" t="s">
        <v>1311</v>
      </c>
      <c r="E76" t="s">
        <v>1311</v>
      </c>
      <c r="F76" s="1" t="s">
        <v>1311</v>
      </c>
    </row>
    <row r="77" spans="1:6" ht="15">
      <c r="A77" s="1" t="s">
        <v>9743</v>
      </c>
      <c r="B77" t="s">
        <v>9743</v>
      </c>
      <c r="C77" s="1" t="s">
        <v>9743</v>
      </c>
      <c r="E77" t="s">
        <v>9743</v>
      </c>
      <c r="F77" s="1" t="s">
        <v>9743</v>
      </c>
    </row>
    <row r="78" spans="1:6" ht="15">
      <c r="A78" s="1" t="s">
        <v>577</v>
      </c>
      <c r="B78" t="s">
        <v>577</v>
      </c>
      <c r="C78" s="1" t="s">
        <v>577</v>
      </c>
      <c r="E78" t="s">
        <v>577</v>
      </c>
      <c r="F78" s="1" t="s">
        <v>577</v>
      </c>
    </row>
    <row r="79" spans="1:6" ht="15">
      <c r="A79" s="1" t="s">
        <v>1625</v>
      </c>
      <c r="B79" t="s">
        <v>1625</v>
      </c>
      <c r="C79" s="1" t="s">
        <v>1625</v>
      </c>
      <c r="E79" t="s">
        <v>1625</v>
      </c>
      <c r="F79" s="1" t="s">
        <v>1625</v>
      </c>
    </row>
    <row r="80" spans="1:6" ht="15">
      <c r="A80" s="1" t="s">
        <v>9764</v>
      </c>
      <c r="B80" t="s">
        <v>12450</v>
      </c>
      <c r="C80" s="1" t="s">
        <v>9764</v>
      </c>
      <c r="E80" t="s">
        <v>12450</v>
      </c>
      <c r="F80" s="1" t="s">
        <v>9764</v>
      </c>
    </row>
    <row r="81" spans="1:6" ht="15">
      <c r="A81" s="1" t="s">
        <v>9709</v>
      </c>
      <c r="B81" t="s">
        <v>202</v>
      </c>
      <c r="C81" s="1" t="s">
        <v>9709</v>
      </c>
      <c r="E81" t="s">
        <v>202</v>
      </c>
      <c r="F81" s="1" t="s">
        <v>9709</v>
      </c>
    </row>
    <row r="82" spans="1:6" ht="15">
      <c r="A82" s="1" t="s">
        <v>9710</v>
      </c>
      <c r="B82" t="s">
        <v>684</v>
      </c>
      <c r="C82" s="1" t="s">
        <v>9710</v>
      </c>
      <c r="E82" t="s">
        <v>684</v>
      </c>
      <c r="F82" s="1" t="s">
        <v>9710</v>
      </c>
    </row>
    <row r="83" spans="1:6" ht="15">
      <c r="A83" s="1" t="s">
        <v>823</v>
      </c>
      <c r="B83" t="s">
        <v>823</v>
      </c>
      <c r="C83" s="1" t="s">
        <v>823</v>
      </c>
      <c r="E83" t="s">
        <v>823</v>
      </c>
      <c r="F83" s="1" t="s">
        <v>823</v>
      </c>
    </row>
    <row r="84" spans="1:6" ht="15">
      <c r="A84" s="1" t="s">
        <v>9744</v>
      </c>
      <c r="B84" t="s">
        <v>9744</v>
      </c>
      <c r="C84" s="1" t="s">
        <v>9744</v>
      </c>
      <c r="E84" t="s">
        <v>9744</v>
      </c>
      <c r="F84" s="1" t="s">
        <v>9744</v>
      </c>
    </row>
    <row r="85" spans="1:6" ht="15">
      <c r="A85" s="1" t="s">
        <v>9758</v>
      </c>
      <c r="B85" t="s">
        <v>9758</v>
      </c>
      <c r="C85" s="1" t="s">
        <v>9758</v>
      </c>
      <c r="E85" t="s">
        <v>9758</v>
      </c>
      <c r="F85" s="1" t="s">
        <v>9758</v>
      </c>
    </row>
    <row r="86" spans="1:6" ht="15">
      <c r="A86" s="1" t="s">
        <v>123</v>
      </c>
      <c r="B86" t="s">
        <v>123</v>
      </c>
      <c r="C86" s="1" t="s">
        <v>123</v>
      </c>
      <c r="E86" t="s">
        <v>123</v>
      </c>
      <c r="F86" s="1" t="s">
        <v>123</v>
      </c>
    </row>
    <row r="87" spans="1:6" ht="15">
      <c r="A87" s="1" t="s">
        <v>9759</v>
      </c>
      <c r="B87" t="s">
        <v>9759</v>
      </c>
      <c r="C87" s="1" t="s">
        <v>9759</v>
      </c>
      <c r="E87" t="s">
        <v>9759</v>
      </c>
      <c r="F87" s="1" t="s">
        <v>9759</v>
      </c>
    </row>
    <row r="88" spans="1:6" ht="15">
      <c r="A88" s="1" t="s">
        <v>605</v>
      </c>
      <c r="B88" t="s">
        <v>605</v>
      </c>
      <c r="C88" s="1" t="s">
        <v>605</v>
      </c>
      <c r="E88" t="s">
        <v>605</v>
      </c>
      <c r="F88" s="1" t="s">
        <v>605</v>
      </c>
    </row>
    <row r="89" spans="1:6" ht="15">
      <c r="A89" s="1" t="s">
        <v>9765</v>
      </c>
      <c r="B89" t="s">
        <v>12645</v>
      </c>
      <c r="C89" s="1" t="s">
        <v>9765</v>
      </c>
      <c r="E89" t="s">
        <v>17947</v>
      </c>
      <c r="F89" s="1" t="s">
        <v>9765</v>
      </c>
    </row>
    <row r="90" spans="1:6" ht="15">
      <c r="A90" s="1" t="s">
        <v>9711</v>
      </c>
      <c r="B90" t="s">
        <v>127</v>
      </c>
      <c r="C90" s="1" t="s">
        <v>9711</v>
      </c>
      <c r="E90" t="s">
        <v>127</v>
      </c>
      <c r="F90" s="1" t="s">
        <v>9711</v>
      </c>
    </row>
    <row r="91" spans="1:6" ht="15">
      <c r="A91" s="1" t="s">
        <v>9712</v>
      </c>
      <c r="B91" t="s">
        <v>849</v>
      </c>
      <c r="C91" s="1" t="s">
        <v>9712</v>
      </c>
      <c r="E91" t="s">
        <v>849</v>
      </c>
      <c r="F91" s="1" t="s">
        <v>9712</v>
      </c>
    </row>
    <row r="92" spans="1:6" ht="15">
      <c r="A92" s="1" t="s">
        <v>9766</v>
      </c>
      <c r="B92" t="s">
        <v>12775</v>
      </c>
      <c r="C92" s="1" t="s">
        <v>9766</v>
      </c>
      <c r="E92" t="s">
        <v>12775</v>
      </c>
      <c r="F92" s="1" t="s">
        <v>9766</v>
      </c>
    </row>
    <row r="93" spans="1:6" ht="15">
      <c r="A93" s="1" t="s">
        <v>9767</v>
      </c>
      <c r="B93" t="s">
        <v>12799</v>
      </c>
      <c r="C93" s="1" t="s">
        <v>9767</v>
      </c>
      <c r="E93" t="s">
        <v>12799</v>
      </c>
      <c r="F93" s="1" t="s">
        <v>9767</v>
      </c>
    </row>
    <row r="94" spans="1:6" ht="15">
      <c r="A94" s="1" t="s">
        <v>9768</v>
      </c>
      <c r="B94" t="s">
        <v>12807</v>
      </c>
      <c r="C94" s="1" t="s">
        <v>9768</v>
      </c>
      <c r="E94" t="s">
        <v>12807</v>
      </c>
      <c r="F94" s="1" t="s">
        <v>9768</v>
      </c>
    </row>
    <row r="95" spans="1:6" ht="15">
      <c r="A95" s="1" t="s">
        <v>9713</v>
      </c>
      <c r="B95" t="s">
        <v>594</v>
      </c>
      <c r="C95" s="1" t="s">
        <v>9713</v>
      </c>
      <c r="E95" t="s">
        <v>594</v>
      </c>
      <c r="F95" s="1" t="s">
        <v>9713</v>
      </c>
    </row>
    <row r="96" spans="1:6" ht="15">
      <c r="A96" s="1" t="s">
        <v>9720</v>
      </c>
      <c r="B96" t="s">
        <v>12844</v>
      </c>
      <c r="C96" s="1" t="s">
        <v>9720</v>
      </c>
      <c r="E96" t="s">
        <v>18069</v>
      </c>
      <c r="F96" s="1" t="s">
        <v>9720</v>
      </c>
    </row>
    <row r="97" spans="1:6" ht="15">
      <c r="A97" s="1" t="s">
        <v>9714</v>
      </c>
      <c r="B97" t="s">
        <v>142</v>
      </c>
      <c r="C97" s="1" t="s">
        <v>9714</v>
      </c>
      <c r="E97" t="s">
        <v>142</v>
      </c>
      <c r="F97" s="1" t="s">
        <v>9714</v>
      </c>
    </row>
    <row r="98" spans="1:6" ht="15">
      <c r="A98" s="1" t="s">
        <v>9715</v>
      </c>
      <c r="B98" t="s">
        <v>793</v>
      </c>
      <c r="C98" s="1" t="s">
        <v>9715</v>
      </c>
      <c r="E98" t="s">
        <v>793</v>
      </c>
      <c r="F98" s="1" t="s">
        <v>9715</v>
      </c>
    </row>
    <row r="99" spans="1:6" ht="15">
      <c r="A99" s="1" t="s">
        <v>9716</v>
      </c>
      <c r="B99" t="s">
        <v>390</v>
      </c>
      <c r="C99" s="1" t="s">
        <v>9716</v>
      </c>
      <c r="E99" t="s">
        <v>390</v>
      </c>
      <c r="F99" s="1" t="s">
        <v>9716</v>
      </c>
    </row>
    <row r="100" spans="1:6" ht="15">
      <c r="A100" s="1" t="s">
        <v>9717</v>
      </c>
      <c r="B100" t="s">
        <v>1532</v>
      </c>
      <c r="C100" s="1" t="s">
        <v>9717</v>
      </c>
      <c r="E100" t="s">
        <v>18169</v>
      </c>
      <c r="F100" s="1" t="s">
        <v>9717</v>
      </c>
    </row>
    <row r="101" spans="1:6" ht="15">
      <c r="A101" s="1" t="s">
        <v>9769</v>
      </c>
      <c r="B101" t="s">
        <v>13022</v>
      </c>
      <c r="C101" s="1" t="s">
        <v>9769</v>
      </c>
      <c r="E101" t="s">
        <v>13022</v>
      </c>
      <c r="F101" s="1" t="s">
        <v>9769</v>
      </c>
    </row>
    <row r="102" spans="1:6" ht="15">
      <c r="A102" s="1" t="s">
        <v>9718</v>
      </c>
      <c r="B102" t="s">
        <v>185</v>
      </c>
      <c r="C102" s="1" t="s">
        <v>9718</v>
      </c>
      <c r="E102" t="s">
        <v>185</v>
      </c>
      <c r="F102" s="1" t="s">
        <v>9718</v>
      </c>
    </row>
    <row r="103" spans="1:6" ht="15">
      <c r="A103" s="1" t="s">
        <v>9770</v>
      </c>
      <c r="B103" t="s">
        <v>10885</v>
      </c>
      <c r="C103" s="1" t="s">
        <v>9770</v>
      </c>
      <c r="E103" t="s">
        <v>10885</v>
      </c>
      <c r="F103" s="1" t="s">
        <v>9770</v>
      </c>
    </row>
    <row r="104" spans="1:6" ht="15">
      <c r="A104" s="1" t="s">
        <v>9719</v>
      </c>
      <c r="B104" t="s">
        <v>297</v>
      </c>
      <c r="C104" s="1" t="s">
        <v>9719</v>
      </c>
      <c r="E104" t="s">
        <v>297</v>
      </c>
      <c r="F104" s="1" t="s">
        <v>9719</v>
      </c>
    </row>
    <row r="105" spans="1:6" ht="15">
      <c r="A105" s="1" t="s">
        <v>766</v>
      </c>
      <c r="B105" t="s">
        <v>766</v>
      </c>
      <c r="C105" s="1" t="s">
        <v>766</v>
      </c>
      <c r="E105" t="s">
        <v>766</v>
      </c>
      <c r="F105" s="1" t="s">
        <v>766</v>
      </c>
    </row>
    <row r="106" spans="1:6" ht="15">
      <c r="A106" s="1" t="s">
        <v>1544</v>
      </c>
      <c r="B106" t="s">
        <v>1544</v>
      </c>
      <c r="C106" s="1" t="s">
        <v>1544</v>
      </c>
      <c r="E106" t="s">
        <v>1544</v>
      </c>
      <c r="F106" s="1" t="s">
        <v>1544</v>
      </c>
    </row>
    <row r="107" spans="1:6" ht="15">
      <c r="A107" s="1" t="s">
        <v>9745</v>
      </c>
      <c r="B107" t="s">
        <v>9745</v>
      </c>
      <c r="C107" s="1" t="s">
        <v>9745</v>
      </c>
      <c r="E107" t="s">
        <v>9745</v>
      </c>
      <c r="F107" s="1" t="s">
        <v>9745</v>
      </c>
    </row>
    <row r="108" spans="1:6" ht="15">
      <c r="A108" s="1" t="s">
        <v>9746</v>
      </c>
      <c r="B108" t="s">
        <v>9746</v>
      </c>
      <c r="C108" s="1" t="s">
        <v>9746</v>
      </c>
      <c r="E108" t="s">
        <v>9746</v>
      </c>
      <c r="F108" s="1" t="s">
        <v>9746</v>
      </c>
    </row>
    <row r="109" spans="1:6" ht="15">
      <c r="A109" s="1" t="s">
        <v>9747</v>
      </c>
      <c r="B109" t="s">
        <v>9747</v>
      </c>
      <c r="C109" s="1" t="s">
        <v>9747</v>
      </c>
      <c r="E109" t="s">
        <v>9747</v>
      </c>
      <c r="F109" s="1" t="s">
        <v>9747</v>
      </c>
    </row>
    <row r="110" spans="1:6" ht="15">
      <c r="A110" s="1" t="s">
        <v>737</v>
      </c>
      <c r="B110" t="s">
        <v>737</v>
      </c>
      <c r="C110" s="1" t="s">
        <v>737</v>
      </c>
      <c r="E110" t="s">
        <v>737</v>
      </c>
      <c r="F110" s="1" t="s">
        <v>737</v>
      </c>
    </row>
    <row r="111" spans="1:6" ht="15">
      <c r="A111" s="1" t="s">
        <v>9748</v>
      </c>
      <c r="B111" t="s">
        <v>9748</v>
      </c>
      <c r="C111" s="1" t="s">
        <v>9748</v>
      </c>
      <c r="E111" t="s">
        <v>9748</v>
      </c>
      <c r="F111" s="1" t="s">
        <v>9748</v>
      </c>
    </row>
    <row r="112" spans="1:6" ht="15">
      <c r="A112" s="1" t="s">
        <v>491</v>
      </c>
      <c r="B112" t="s">
        <v>491</v>
      </c>
      <c r="C112" s="1" t="s">
        <v>491</v>
      </c>
      <c r="E112" t="s">
        <v>491</v>
      </c>
      <c r="F112" s="1" t="s">
        <v>491</v>
      </c>
    </row>
    <row r="113" spans="1:6" ht="15">
      <c r="A113" s="1" t="s">
        <v>9760</v>
      </c>
      <c r="B113" t="s">
        <v>9760</v>
      </c>
      <c r="C113" s="1" t="s">
        <v>9760</v>
      </c>
      <c r="E113" t="s">
        <v>9760</v>
      </c>
      <c r="F113" s="1" t="s">
        <v>9760</v>
      </c>
    </row>
    <row r="114" spans="1:6" ht="15">
      <c r="A114" s="1" t="s">
        <v>403</v>
      </c>
      <c r="B114" t="s">
        <v>403</v>
      </c>
      <c r="C114" s="1" t="s">
        <v>403</v>
      </c>
      <c r="E114" t="s">
        <v>403</v>
      </c>
      <c r="F114" s="1" t="s">
        <v>403</v>
      </c>
    </row>
    <row r="115" spans="1:6" ht="15">
      <c r="A115" s="1" t="s">
        <v>537</v>
      </c>
      <c r="B115" t="s">
        <v>537</v>
      </c>
      <c r="C115" s="1" t="s">
        <v>537</v>
      </c>
      <c r="E115" t="s">
        <v>537</v>
      </c>
      <c r="F115" s="1" t="s">
        <v>537</v>
      </c>
    </row>
    <row r="116" spans="1:6" ht="15">
      <c r="A116" s="1" t="s">
        <v>40</v>
      </c>
      <c r="B116" t="s">
        <v>40</v>
      </c>
      <c r="C116" s="1" t="s">
        <v>40</v>
      </c>
      <c r="E116" t="s">
        <v>40</v>
      </c>
      <c r="F116" s="1" t="s">
        <v>40</v>
      </c>
    </row>
    <row r="117" spans="1:6" ht="15">
      <c r="A117" s="1" t="s">
        <v>9749</v>
      </c>
      <c r="B117" t="s">
        <v>9749</v>
      </c>
      <c r="C117" s="1" t="s">
        <v>9749</v>
      </c>
      <c r="E117" t="s">
        <v>9749</v>
      </c>
      <c r="F117" s="1" t="s">
        <v>9749</v>
      </c>
    </row>
    <row r="118" spans="1:6" ht="15">
      <c r="A118" s="1" t="s">
        <v>9750</v>
      </c>
      <c r="B118" t="s">
        <v>9750</v>
      </c>
      <c r="C118" s="1" t="s">
        <v>9750</v>
      </c>
      <c r="E118" t="s">
        <v>9750</v>
      </c>
      <c r="F118" s="1" t="s">
        <v>9750</v>
      </c>
    </row>
    <row r="119" spans="1:6" ht="15">
      <c r="A119" s="1" t="s">
        <v>542</v>
      </c>
      <c r="B119" t="s">
        <v>542</v>
      </c>
      <c r="C119" s="1" t="s">
        <v>542</v>
      </c>
      <c r="E119" t="s">
        <v>542</v>
      </c>
      <c r="F119" s="1" t="s">
        <v>542</v>
      </c>
    </row>
    <row r="120" spans="1:6" ht="15">
      <c r="A120" s="1" t="s">
        <v>9771</v>
      </c>
      <c r="B120" t="s">
        <v>13352</v>
      </c>
      <c r="C120" s="1" t="s">
        <v>9771</v>
      </c>
      <c r="E120" t="s">
        <v>13352</v>
      </c>
      <c r="F120" s="1" t="s">
        <v>9771</v>
      </c>
    </row>
    <row r="121" spans="1:6" ht="15">
      <c r="A121" s="1" t="s">
        <v>9751</v>
      </c>
      <c r="B121" t="s">
        <v>9751</v>
      </c>
      <c r="C121" s="1" t="s">
        <v>9751</v>
      </c>
      <c r="E121" t="s">
        <v>9751</v>
      </c>
      <c r="F121" s="1" t="s">
        <v>9751</v>
      </c>
    </row>
    <row r="122" spans="1:6" ht="15">
      <c r="A122" s="1" t="s">
        <v>494</v>
      </c>
      <c r="B122" t="s">
        <v>494</v>
      </c>
      <c r="C122" s="1" t="s">
        <v>494</v>
      </c>
      <c r="E122" t="s">
        <v>494</v>
      </c>
      <c r="F122" s="1" t="s">
        <v>494</v>
      </c>
    </row>
    <row r="123" spans="1:6" ht="15">
      <c r="A123" s="1" t="s">
        <v>9752</v>
      </c>
      <c r="B123" t="s">
        <v>9752</v>
      </c>
      <c r="C123" s="1" t="s">
        <v>9752</v>
      </c>
      <c r="E123" t="s">
        <v>9752</v>
      </c>
      <c r="F123" s="1" t="s">
        <v>9752</v>
      </c>
    </row>
    <row r="124" spans="1:6" ht="15">
      <c r="A124" s="1" t="s">
        <v>9753</v>
      </c>
      <c r="B124" t="s">
        <v>9753</v>
      </c>
      <c r="C124" s="1" t="s">
        <v>9753</v>
      </c>
      <c r="E124" t="s">
        <v>9753</v>
      </c>
      <c r="F124" s="1" t="s">
        <v>9753</v>
      </c>
    </row>
    <row r="125" spans="1:6" ht="15">
      <c r="A125" s="1" t="s">
        <v>469</v>
      </c>
      <c r="B125" t="s">
        <v>469</v>
      </c>
      <c r="C125" s="1" t="s">
        <v>469</v>
      </c>
      <c r="E125" t="s">
        <v>469</v>
      </c>
      <c r="F125" s="1" t="s">
        <v>469</v>
      </c>
    </row>
  </sheetData>
  <autoFilter ref="A1:A125">
    <sortState ref="A2:A125">
      <sortCondition ref="A1:A1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125</vt:i4>
      </vt:variant>
    </vt:vector>
  </HeadingPairs>
  <TitlesOfParts>
    <vt:vector size="129" baseType="lpstr">
      <vt:lpstr>ESTUDIANTES</vt:lpstr>
      <vt:lpstr>BD instituciones</vt:lpstr>
      <vt:lpstr>Hoja3</vt:lpstr>
      <vt:lpstr>Hoja1</vt:lpstr>
      <vt:lpstr>ABEJORRAL</vt:lpstr>
      <vt:lpstr>ABRIAQUÍ</vt:lpstr>
      <vt:lpstr>ALEJANDRÍA</vt:lpstr>
      <vt:lpstr>AMAGÁ</vt:lpstr>
      <vt:lpstr>AMALFI</vt:lpstr>
      <vt:lpstr>ANDES</vt:lpstr>
      <vt:lpstr>ANGELÓPOLIS</vt:lpstr>
      <vt:lpstr>ANGOSTURA</vt:lpstr>
      <vt:lpstr>ANORÍ</vt:lpstr>
      <vt:lpstr>ANZA</vt:lpstr>
      <vt:lpstr>APARTADÓ</vt:lpstr>
      <vt:lpstr>ARBOLETES</vt:lpstr>
      <vt:lpstr>ARGELIA</vt:lpstr>
      <vt:lpstr>ARMENIA</vt:lpstr>
      <vt:lpstr>BARBOSA</vt:lpstr>
      <vt:lpstr>BELLO</vt:lpstr>
      <vt:lpstr>BELMIRA</vt:lpstr>
      <vt:lpstr>BETANIA</vt:lpstr>
      <vt:lpstr>BETULIA</vt:lpstr>
      <vt:lpstr>BRICEÑO</vt:lpstr>
      <vt:lpstr>BURITICÁ</vt:lpstr>
      <vt:lpstr>CÁCERES</vt:lpstr>
      <vt:lpstr>CAICEDO</vt:lpstr>
      <vt:lpstr>CALDAS</vt:lpstr>
      <vt:lpstr>CAMPAMENTO</vt:lpstr>
      <vt:lpstr>CAÑASGORDAS</vt:lpstr>
      <vt:lpstr>CARACOLÍ</vt:lpstr>
      <vt:lpstr>CARAMANTA</vt:lpstr>
      <vt:lpstr>CAREPA</vt:lpstr>
      <vt:lpstr>CAROLINA</vt:lpstr>
      <vt:lpstr>CAUCASIA</vt:lpstr>
      <vt:lpstr>CHIGORODÓ</vt:lpstr>
      <vt:lpstr>CISNEROS</vt:lpstr>
      <vt:lpstr>CIUDAD_BOLÍVAR</vt:lpstr>
      <vt:lpstr>COCORNÁ</vt:lpstr>
      <vt:lpstr>CONCEPCIÓN</vt:lpstr>
      <vt:lpstr>CONCORDIA</vt:lpstr>
      <vt:lpstr>COPACABANA</vt:lpstr>
      <vt:lpstr>DABEIBA</vt:lpstr>
      <vt:lpstr>DON_MATÍAS</vt:lpstr>
      <vt:lpstr>EBÉJICO</vt:lpstr>
      <vt:lpstr>EL_BAGRE</vt:lpstr>
      <vt:lpstr>EL_CARMEN_DE_VIBORAL</vt:lpstr>
      <vt:lpstr>EL_SANTUARIO</vt:lpstr>
      <vt:lpstr>ENTRERRIOS</vt:lpstr>
      <vt:lpstr>ENVIGADO</vt:lpstr>
      <vt:lpstr>FREDONIA</vt:lpstr>
      <vt:lpstr>FRONTINO</vt:lpstr>
      <vt:lpstr>GIRALDO</vt:lpstr>
      <vt:lpstr>GIRARDOTA</vt:lpstr>
      <vt:lpstr>GÓMEZ_PLATA</vt:lpstr>
      <vt:lpstr>GRANADA</vt:lpstr>
      <vt:lpstr>GUADALUPE</vt:lpstr>
      <vt:lpstr>GUARNE</vt:lpstr>
      <vt:lpstr>GUATAPE</vt:lpstr>
      <vt:lpstr>HELICONIA</vt:lpstr>
      <vt:lpstr>HISPANIA</vt:lpstr>
      <vt:lpstr>ITAGUI</vt:lpstr>
      <vt:lpstr>ITUANGO</vt:lpstr>
      <vt:lpstr>JARDÍN</vt:lpstr>
      <vt:lpstr>JERICÓ</vt:lpstr>
      <vt:lpstr>LA_CEJA</vt:lpstr>
      <vt:lpstr>LA_ESTRELLA</vt:lpstr>
      <vt:lpstr>LA_PINTADA</vt:lpstr>
      <vt:lpstr>LA_UNIÓN</vt:lpstr>
      <vt:lpstr>LIBORINA</vt:lpstr>
      <vt:lpstr>MACEO</vt:lpstr>
      <vt:lpstr>MARINILLA</vt:lpstr>
      <vt:lpstr>MONTEBELLO</vt:lpstr>
      <vt:lpstr>Municipios</vt:lpstr>
      <vt:lpstr>MURINDÓ</vt:lpstr>
      <vt:lpstr>MUTATÁ</vt:lpstr>
      <vt:lpstr>NARIÑO</vt:lpstr>
      <vt:lpstr>NECHÍ</vt:lpstr>
      <vt:lpstr>NECOCLÍ</vt:lpstr>
      <vt:lpstr>OLAYA</vt:lpstr>
      <vt:lpstr>PEÑOL</vt:lpstr>
      <vt:lpstr>PEQUE</vt:lpstr>
      <vt:lpstr>PUEBLORRICO</vt:lpstr>
      <vt:lpstr>PUERTO_BERRÍO</vt:lpstr>
      <vt:lpstr>PUERTO_NARE</vt:lpstr>
      <vt:lpstr>PUERTO_TRIUNFO</vt:lpstr>
      <vt:lpstr>REMEDIOS</vt:lpstr>
      <vt:lpstr>RETIRO</vt:lpstr>
      <vt:lpstr>RIONEGRO</vt:lpstr>
      <vt:lpstr>SABANALARGA</vt:lpstr>
      <vt:lpstr>SABANETA</vt:lpstr>
      <vt:lpstr>SALGAR</vt:lpstr>
      <vt:lpstr>SAN_ANDRÉS</vt:lpstr>
      <vt:lpstr>SAN_CARLOS</vt:lpstr>
      <vt:lpstr>SAN_FRANCISCO</vt:lpstr>
      <vt:lpstr>SAN_JERÓNIMO</vt:lpstr>
      <vt:lpstr>SAN_JOSÉ_DE_LA_MONTAÑA</vt:lpstr>
      <vt:lpstr>SAN_JUAN_DE_URABÁ</vt:lpstr>
      <vt:lpstr>SAN_LUIS</vt:lpstr>
      <vt:lpstr>SAN_PEDRO_DE_LOS_MILAGROS</vt:lpstr>
      <vt:lpstr>SAN_PEDRO_DE_URABA</vt:lpstr>
      <vt:lpstr>SAN_RAFAEL</vt:lpstr>
      <vt:lpstr>SAN_ROQUE</vt:lpstr>
      <vt:lpstr>SAN_VICENTE</vt:lpstr>
      <vt:lpstr>SANTA_BÁRBARA</vt:lpstr>
      <vt:lpstr>SANTA_ROSA_DE_OSOS</vt:lpstr>
      <vt:lpstr>SANTAFÉ_DE_ANTIOQUIA</vt:lpstr>
      <vt:lpstr>SANTO_DOMINGO</vt:lpstr>
      <vt:lpstr>SEGOVIA</vt:lpstr>
      <vt:lpstr>SONSON</vt:lpstr>
      <vt:lpstr>SOPETRÁN</vt:lpstr>
      <vt:lpstr>TÁMESIS</vt:lpstr>
      <vt:lpstr>TARAZÁ</vt:lpstr>
      <vt:lpstr>TARSO</vt:lpstr>
      <vt:lpstr>TITIRIBÍ</vt:lpstr>
      <vt:lpstr>TOLEDO</vt:lpstr>
      <vt:lpstr>TURBO</vt:lpstr>
      <vt:lpstr>URAMITA</vt:lpstr>
      <vt:lpstr>URRAO</vt:lpstr>
      <vt:lpstr>VALDIVIA</vt:lpstr>
      <vt:lpstr>VALPARAÍSO</vt:lpstr>
      <vt:lpstr>VEGACHÍ</vt:lpstr>
      <vt:lpstr>VENECIA</vt:lpstr>
      <vt:lpstr>VIGÍA_DEL_FUERTE</vt:lpstr>
      <vt:lpstr>YALÍ</vt:lpstr>
      <vt:lpstr>YARUMAL</vt:lpstr>
      <vt:lpstr>YOLOMBÓ</vt:lpstr>
      <vt:lpstr>YONDÓ</vt:lpstr>
      <vt:lpstr>ZARAGOZA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ESTUDIANTES</cp:lastModifiedBy>
  <cp:lastPrinted>2014-08-18T02:42:16Z</cp:lastPrinted>
  <dcterms:created xsi:type="dcterms:W3CDTF">2006-04-15T00:11:29Z</dcterms:created>
  <dcterms:modified xsi:type="dcterms:W3CDTF">2014-08-21T13:16:06Z</dcterms:modified>
</cp:coreProperties>
</file>