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0fa8cdd513210/Documents/GitHub/PH132-Team-Design-Canadian-Slaving-Skeletal-Emus-CSSE-/"/>
    </mc:Choice>
  </mc:AlternateContent>
  <xr:revisionPtr revIDLastSave="0" documentId="8_{EF7F6468-D369-45E6-9285-62A39BB66669}" xr6:coauthVersionLast="45" xr6:coauthVersionMax="45" xr10:uidLastSave="{00000000-0000-0000-0000-000000000000}"/>
  <bookViews>
    <workbookView xWindow="1920" yWindow="1920" windowWidth="17280" windowHeight="8964" xr2:uid="{EF151440-C69E-440B-A181-0E9C0971E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8" i="1"/>
  <c r="C16" i="1"/>
  <c r="B17" i="1"/>
  <c r="D17" i="1" s="1"/>
  <c r="B18" i="1"/>
  <c r="B16" i="1"/>
  <c r="E12" i="1"/>
  <c r="E13" i="1"/>
  <c r="E11" i="1"/>
  <c r="D8" i="1"/>
  <c r="D3" i="1"/>
  <c r="D4" i="1"/>
  <c r="D5" i="1"/>
  <c r="D2" i="1"/>
  <c r="D16" i="1" l="1"/>
  <c r="D19" i="1"/>
  <c r="D18" i="1"/>
</calcChain>
</file>

<file path=xl/sharedStrings.xml><?xml version="1.0" encoding="utf-8"?>
<sst xmlns="http://schemas.openxmlformats.org/spreadsheetml/2006/main" count="26" uniqueCount="23">
  <si>
    <t>R1</t>
  </si>
  <si>
    <t>R2</t>
  </si>
  <si>
    <t>R3</t>
  </si>
  <si>
    <t xml:space="preserve"> </t>
  </si>
  <si>
    <r>
      <t xml:space="preserve">Estimated </t>
    </r>
    <r>
      <rPr>
        <sz val="11"/>
        <color theme="1"/>
        <rFont val="Calibri"/>
        <family val="2"/>
      </rPr>
      <t>Ω</t>
    </r>
  </si>
  <si>
    <r>
      <t xml:space="preserve">Measured </t>
    </r>
    <r>
      <rPr>
        <sz val="11"/>
        <color theme="1"/>
        <rFont val="Calibri"/>
        <family val="2"/>
      </rPr>
      <t>Ω</t>
    </r>
  </si>
  <si>
    <t>% Difference</t>
  </si>
  <si>
    <t>Req</t>
  </si>
  <si>
    <t>Estimated V</t>
  </si>
  <si>
    <t>Measured V</t>
  </si>
  <si>
    <t>ε</t>
  </si>
  <si>
    <t>Predicted from Estimated A</t>
  </si>
  <si>
    <t>Predicted from measured A</t>
  </si>
  <si>
    <t>Measured A</t>
  </si>
  <si>
    <t>i1</t>
  </si>
  <si>
    <t>i2</t>
  </si>
  <si>
    <t>i3</t>
  </si>
  <si>
    <t>Predicted from Esttimated W</t>
  </si>
  <si>
    <t>Predicted from MeasuredW</t>
  </si>
  <si>
    <t>Pr1</t>
  </si>
  <si>
    <t>Pr2</t>
  </si>
  <si>
    <t>Pr3</t>
  </si>
  <si>
    <r>
      <t>P</t>
    </r>
    <r>
      <rPr>
        <sz val="11"/>
        <color theme="1"/>
        <rFont val="Calibri"/>
        <family val="2"/>
      </rPr>
      <t>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</si>
</sst>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3CC6-E8DC-473F-A694-7F4145FCD5C3}">
  <dimension ref="A1:E19"/>
  <sheetViews>
    <sheetView tabSelected="1" workbookViewId="0">
      <selection activeCell="G15" sqref="G15"/>
    </sheetView>
  </sheetViews>
  <sheetFormatPr defaultRowHeight="14.4" x14ac:dyDescent="0.3"/>
  <cols>
    <col min="2" max="3" width="10.88671875" bestFit="1" customWidth="1"/>
    <col min="4" max="5" width="11.44140625" bestFit="1" customWidth="1"/>
  </cols>
  <sheetData>
    <row r="1" spans="1:5" x14ac:dyDescent="0.3">
      <c r="A1" s="2" t="s">
        <v>3</v>
      </c>
      <c r="B1" s="2" t="s">
        <v>4</v>
      </c>
      <c r="C1" s="2" t="s">
        <v>5</v>
      </c>
      <c r="D1" s="2" t="s">
        <v>6</v>
      </c>
      <c r="E1" s="1"/>
    </row>
    <row r="2" spans="1:5" x14ac:dyDescent="0.3">
      <c r="A2" s="2" t="s">
        <v>0</v>
      </c>
      <c r="B2" s="2">
        <v>50</v>
      </c>
      <c r="C2" s="2">
        <v>50.8</v>
      </c>
      <c r="D2" s="2">
        <f>((C2-B2)/B2)*100</f>
        <v>1.5999999999999945</v>
      </c>
      <c r="E2" s="1"/>
    </row>
    <row r="3" spans="1:5" x14ac:dyDescent="0.3">
      <c r="A3" s="2" t="s">
        <v>1</v>
      </c>
      <c r="B3" s="2">
        <v>60</v>
      </c>
      <c r="C3" s="2">
        <v>60</v>
      </c>
      <c r="D3" s="2">
        <f t="shared" ref="D3:D5" si="0">((C3-B3)/B3)*100</f>
        <v>0</v>
      </c>
      <c r="E3" s="1"/>
    </row>
    <row r="4" spans="1:5" x14ac:dyDescent="0.3">
      <c r="A4" s="2" t="s">
        <v>2</v>
      </c>
      <c r="B4" s="2">
        <v>300</v>
      </c>
      <c r="C4" s="2">
        <v>299.3</v>
      </c>
      <c r="D4" s="2">
        <f t="shared" si="0"/>
        <v>-0.23333333333332953</v>
      </c>
      <c r="E4" s="1"/>
    </row>
    <row r="5" spans="1:5" x14ac:dyDescent="0.3">
      <c r="A5" s="2" t="s">
        <v>7</v>
      </c>
      <c r="B5" s="2">
        <v>100</v>
      </c>
      <c r="C5" s="2">
        <v>100.9</v>
      </c>
      <c r="D5" s="2">
        <f t="shared" si="0"/>
        <v>0.90000000000000568</v>
      </c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2"/>
      <c r="B7" s="2" t="s">
        <v>8</v>
      </c>
      <c r="C7" s="2" t="s">
        <v>9</v>
      </c>
      <c r="D7" s="2" t="s">
        <v>6</v>
      </c>
      <c r="E7" s="1"/>
    </row>
    <row r="8" spans="1:5" x14ac:dyDescent="0.3">
      <c r="A8" s="3" t="s">
        <v>10</v>
      </c>
      <c r="B8" s="2">
        <v>5</v>
      </c>
      <c r="C8" s="2">
        <v>5.2</v>
      </c>
      <c r="D8" s="2">
        <f>((C8-B8)/B8)*100</f>
        <v>4.0000000000000036</v>
      </c>
      <c r="E8" s="1"/>
    </row>
    <row r="9" spans="1:5" x14ac:dyDescent="0.3">
      <c r="A9" s="1"/>
      <c r="B9" s="1"/>
      <c r="C9" s="1"/>
      <c r="D9" s="1"/>
      <c r="E9" s="1"/>
    </row>
    <row r="10" spans="1:5" ht="43.2" x14ac:dyDescent="0.3">
      <c r="A10" s="2"/>
      <c r="B10" s="4" t="s">
        <v>11</v>
      </c>
      <c r="C10" s="4" t="s">
        <v>12</v>
      </c>
      <c r="D10" s="2" t="s">
        <v>13</v>
      </c>
      <c r="E10" s="2" t="s">
        <v>6</v>
      </c>
    </row>
    <row r="11" spans="1:5" x14ac:dyDescent="0.3">
      <c r="A11" s="2" t="s">
        <v>14</v>
      </c>
      <c r="B11" s="2">
        <v>0.05</v>
      </c>
      <c r="C11" s="2">
        <v>5.1499999999999997E-2</v>
      </c>
      <c r="D11" s="2">
        <v>4.5999999999999999E-2</v>
      </c>
      <c r="E11" s="2">
        <f>((C11-B11)/B11)*100</f>
        <v>2.9999999999999889</v>
      </c>
    </row>
    <row r="12" spans="1:5" x14ac:dyDescent="0.3">
      <c r="A12" s="2" t="s">
        <v>15</v>
      </c>
      <c r="B12" s="2">
        <v>4.1669999999999999E-2</v>
      </c>
      <c r="C12" s="2">
        <v>4.2999999999999997E-2</v>
      </c>
      <c r="D12" s="2">
        <v>3.95E-2</v>
      </c>
      <c r="E12" s="2">
        <f>((C12-B12)/B12)*100</f>
        <v>3.1917446604271609</v>
      </c>
    </row>
    <row r="13" spans="1:5" x14ac:dyDescent="0.3">
      <c r="A13" s="2" t="s">
        <v>16</v>
      </c>
      <c r="B13" s="2">
        <v>8.3300000000000006E-3</v>
      </c>
      <c r="C13" s="2">
        <v>8.7399999999999995E-3</v>
      </c>
      <c r="D13" s="2">
        <v>8.26E-3</v>
      </c>
      <c r="E13" s="2">
        <f>((C13-B13)/B13)*100</f>
        <v>4.9219687875149924</v>
      </c>
    </row>
    <row r="14" spans="1:5" x14ac:dyDescent="0.3">
      <c r="A14" s="1"/>
      <c r="B14" s="1"/>
      <c r="C14" s="1"/>
      <c r="D14" s="1"/>
      <c r="E14" s="1"/>
    </row>
    <row r="15" spans="1:5" ht="57.6" x14ac:dyDescent="0.3">
      <c r="A15" s="2"/>
      <c r="B15" s="4" t="s">
        <v>17</v>
      </c>
      <c r="C15" s="4" t="s">
        <v>18</v>
      </c>
      <c r="D15" s="2" t="s">
        <v>6</v>
      </c>
      <c r="E15" s="1"/>
    </row>
    <row r="16" spans="1:5" x14ac:dyDescent="0.3">
      <c r="A16" s="2" t="s">
        <v>19</v>
      </c>
      <c r="B16" s="2">
        <f>B11^2*C2</f>
        <v>0.12700000000000003</v>
      </c>
      <c r="C16" s="2">
        <f>C11^2*C2</f>
        <v>0.13473429999999997</v>
      </c>
      <c r="D16" s="2">
        <f>((C16-B16)/B16)*100</f>
        <v>6.0899999999999546</v>
      </c>
      <c r="E16" s="1"/>
    </row>
    <row r="17" spans="1:5" x14ac:dyDescent="0.3">
      <c r="A17" s="2" t="s">
        <v>20</v>
      </c>
      <c r="B17" s="2">
        <f t="shared" ref="B17:B18" si="1">B12^2*C3</f>
        <v>0.10418333399999999</v>
      </c>
      <c r="C17" s="2">
        <f t="shared" ref="C17:C18" si="2">C12^2*C3</f>
        <v>0.11093999999999998</v>
      </c>
      <c r="D17" s="2">
        <f t="shared" ref="D17:D19" si="3">((C17-B17)/B17)*100</f>
        <v>6.4853616606279809</v>
      </c>
      <c r="E17" s="1"/>
    </row>
    <row r="18" spans="1:5" x14ac:dyDescent="0.3">
      <c r="A18" s="2" t="s">
        <v>21</v>
      </c>
      <c r="B18" s="2">
        <f t="shared" si="1"/>
        <v>2.0768097770000004E-2</v>
      </c>
      <c r="C18" s="2">
        <f t="shared" si="2"/>
        <v>2.2862808679999996E-2</v>
      </c>
      <c r="D18" s="2">
        <f t="shared" si="3"/>
        <v>10.086195342482689</v>
      </c>
      <c r="E18" s="1"/>
    </row>
    <row r="19" spans="1:5" x14ac:dyDescent="0.3">
      <c r="A19" s="2" t="s">
        <v>22</v>
      </c>
      <c r="B19" s="2">
        <v>0.25</v>
      </c>
      <c r="C19" s="2">
        <f>C11*C8</f>
        <v>0.26779999999999998</v>
      </c>
      <c r="D19" s="2">
        <f t="shared" si="3"/>
        <v>7.119999999999993</v>
      </c>
      <c r="E19" s="1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Card</dc:creator>
  <cp:lastModifiedBy>Max Card</cp:lastModifiedBy>
  <dcterms:created xsi:type="dcterms:W3CDTF">2020-03-03T14:07:53Z</dcterms:created>
  <dcterms:modified xsi:type="dcterms:W3CDTF">2020-03-03T15:20:17Z</dcterms:modified>
</cp:coreProperties>
</file>