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tulp\Desktop\Nová složka\k nahrání do aplikace\"/>
    </mc:Choice>
  </mc:AlternateContent>
  <xr:revisionPtr revIDLastSave="0" documentId="13_ncr:1_{E8EDA90A-4BA9-42A3-9DFF-2B29F318224C}" xr6:coauthVersionLast="47" xr6:coauthVersionMax="47" xr10:uidLastSave="{00000000-0000-0000-0000-000000000000}"/>
  <bookViews>
    <workbookView xWindow="-120" yWindow="-120" windowWidth="29040" windowHeight="15840" xr2:uid="{BD7235B9-6C15-48EC-8787-EE59AB632F79}"/>
  </bookViews>
  <sheets>
    <sheet name="Lis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A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Intensium</author>
  </authors>
  <commentList>
    <comment ref="AA14" authorId="0" shapeId="0" xr:uid="{B4237626-7595-4F06-8BD5-F720C7CA6EC4}">
      <text>
        <r>
          <rPr>
            <b/>
            <sz val="9"/>
            <color indexed="81"/>
            <rFont val="Tahoma"/>
            <family val="2"/>
            <charset val="238"/>
          </rPr>
          <t>Intensium:</t>
        </r>
        <r>
          <rPr>
            <sz val="9"/>
            <color indexed="81"/>
            <rFont val="Tahoma"/>
            <family val="2"/>
            <charset val="238"/>
          </rPr>
          <t xml:space="preserve">
GSA17181M01405</t>
        </r>
      </text>
    </comment>
    <comment ref="AC14" authorId="0" shapeId="0" xr:uid="{F89323E3-DDC4-43FC-8C49-521A3436F212}">
      <text>
        <r>
          <rPr>
            <b/>
            <sz val="9"/>
            <color indexed="81"/>
            <rFont val="Tahoma"/>
            <family val="2"/>
            <charset val="238"/>
          </rPr>
          <t>Intensium:</t>
        </r>
        <r>
          <rPr>
            <sz val="9"/>
            <color indexed="81"/>
            <rFont val="Tahoma"/>
            <family val="2"/>
            <charset val="238"/>
          </rPr>
          <t xml:space="preserve">
GSA17277M01431</t>
        </r>
      </text>
    </comment>
    <comment ref="AJ14" authorId="0" shapeId="0" xr:uid="{77F8F1E2-C9F9-49FA-86F2-307101117FC6}">
      <text>
        <r>
          <rPr>
            <b/>
            <sz val="9"/>
            <color indexed="81"/>
            <rFont val="Tahoma"/>
            <family val="2"/>
            <charset val="238"/>
          </rPr>
          <t>Intensium:</t>
        </r>
        <r>
          <rPr>
            <sz val="9"/>
            <color indexed="81"/>
            <rFont val="Tahoma"/>
            <family val="2"/>
            <charset val="238"/>
          </rPr>
          <t xml:space="preserve">
GSA17083M01634</t>
        </r>
      </text>
    </comment>
    <comment ref="AS14" authorId="0" shapeId="0" xr:uid="{FCCAEAF8-4541-4931-9D28-AA9D9C77B1AA}">
      <text>
        <r>
          <rPr>
            <b/>
            <sz val="9"/>
            <color indexed="81"/>
            <rFont val="Tahoma"/>
            <family val="2"/>
            <charset val="238"/>
          </rPr>
          <t>Intensium:</t>
        </r>
        <r>
          <rPr>
            <sz val="9"/>
            <color indexed="81"/>
            <rFont val="Tahoma"/>
            <family val="2"/>
            <charset val="238"/>
          </rPr>
          <t xml:space="preserve">
GSA17199M01140</t>
        </r>
      </text>
    </comment>
  </commentList>
</comments>
</file>

<file path=xl/sharedStrings.xml><?xml version="1.0" encoding="utf-8"?>
<sst xmlns="http://schemas.openxmlformats.org/spreadsheetml/2006/main" count="201" uniqueCount="171">
  <si>
    <t>1738-0170</t>
  </si>
  <si>
    <t>1810-0226</t>
  </si>
  <si>
    <t>1805-0228</t>
  </si>
  <si>
    <t>1849-0347</t>
  </si>
  <si>
    <t>1851-0249</t>
  </si>
  <si>
    <t>1929-0223</t>
  </si>
  <si>
    <t>1848-0282</t>
  </si>
  <si>
    <t>1932-0169</t>
  </si>
  <si>
    <t>1948-0324</t>
  </si>
  <si>
    <t>2020-0002</t>
  </si>
  <si>
    <t>1914-0280</t>
  </si>
  <si>
    <t>2003-0363</t>
  </si>
  <si>
    <t>2036-0001</t>
  </si>
  <si>
    <t>2038-0003</t>
  </si>
  <si>
    <t>2041-0005</t>
  </si>
  <si>
    <t>2043-0395</t>
  </si>
  <si>
    <t>2043-0384</t>
  </si>
  <si>
    <t>2112-0042</t>
  </si>
  <si>
    <t>2104-0002</t>
  </si>
  <si>
    <t>2136-0004</t>
  </si>
  <si>
    <t>2140-0062</t>
  </si>
  <si>
    <t>2146-0040</t>
  </si>
  <si>
    <t>2136-0011</t>
  </si>
  <si>
    <t>2203-0001</t>
  </si>
  <si>
    <t>2211-0070</t>
  </si>
  <si>
    <t>2204-0071</t>
  </si>
  <si>
    <t>2221-0109</t>
  </si>
  <si>
    <t>2228-0045</t>
  </si>
  <si>
    <t>2220-0057</t>
  </si>
  <si>
    <t>2235-0044</t>
  </si>
  <si>
    <t>2248-0002</t>
  </si>
  <si>
    <t>2246-0009</t>
  </si>
  <si>
    <t>774100001/50204000</t>
  </si>
  <si>
    <t>774100-00F/000022</t>
  </si>
  <si>
    <t>774100-00F/000023</t>
  </si>
  <si>
    <t>774100-00F/000025</t>
  </si>
  <si>
    <t>774100-00F/000026</t>
  </si>
  <si>
    <t>774100-00F/000028</t>
  </si>
  <si>
    <t>774100-00F/000170</t>
  </si>
  <si>
    <t>774100-00F/000171</t>
  </si>
  <si>
    <t>774100-00F/000183</t>
  </si>
  <si>
    <t>774100-00F/000208</t>
  </si>
  <si>
    <t>774100-00F/000220</t>
  </si>
  <si>
    <t>774100-00F/000251</t>
  </si>
  <si>
    <t>774100-00F/000267</t>
  </si>
  <si>
    <t>774100-00F/000274</t>
  </si>
  <si>
    <t>774100-00F/000315</t>
  </si>
  <si>
    <t>774100-00F/000161</t>
  </si>
  <si>
    <t>774100-00F/000242</t>
  </si>
  <si>
    <t>774100-00F/000287</t>
  </si>
  <si>
    <t>774101-00F/000289</t>
  </si>
  <si>
    <t>774100-00G/001391</t>
  </si>
  <si>
    <t>774100-00G/000152</t>
  </si>
  <si>
    <t>774100-00E/000017</t>
  </si>
  <si>
    <t>774100-00G/004177</t>
  </si>
  <si>
    <t>774100-00G/004368</t>
  </si>
  <si>
    <t>774100-00F/000680</t>
  </si>
  <si>
    <t>774100-00F/000344</t>
  </si>
  <si>
    <t>774100-00G/005842</t>
  </si>
  <si>
    <t>774100-00G/000122</t>
  </si>
  <si>
    <t>774100-00G/002671</t>
  </si>
  <si>
    <t>774100-00G/006868</t>
  </si>
  <si>
    <t>774100-00G/006883</t>
  </si>
  <si>
    <t>774100-00F/000062</t>
  </si>
  <si>
    <t>774100-00G/007433</t>
  </si>
  <si>
    <t>774100-00F/000310</t>
  </si>
  <si>
    <t>774100-00G/009221</t>
  </si>
  <si>
    <t>774100-00F/000323</t>
  </si>
  <si>
    <t>774100-00G/000384</t>
  </si>
  <si>
    <t>774100-00F/000297</t>
  </si>
  <si>
    <t>774100-00F/000295</t>
  </si>
  <si>
    <t>774100-00F/000293</t>
  </si>
  <si>
    <t>774100-00F/000294</t>
  </si>
  <si>
    <t>774100-00F/000298</t>
  </si>
  <si>
    <t>774100-00J/010345</t>
  </si>
  <si>
    <t>774100-00J/002911</t>
  </si>
  <si>
    <t>774100-00J/000063</t>
  </si>
  <si>
    <t>774100-00J/005563</t>
  </si>
  <si>
    <t>774100-00J/000027</t>
  </si>
  <si>
    <t>774100-00J/013208</t>
  </si>
  <si>
    <t>774100-00F/000324</t>
  </si>
  <si>
    <t>774100-00F/000330</t>
  </si>
  <si>
    <t>774100-00F/000664</t>
  </si>
  <si>
    <t>774100-00G/001007</t>
  </si>
  <si>
    <t>774100-00J/004105</t>
  </si>
  <si>
    <t>774100-00J/004109</t>
  </si>
  <si>
    <t>774100-00J/014574</t>
  </si>
  <si>
    <t>774100-00J/000092</t>
  </si>
  <si>
    <t>774100-00J/000675</t>
  </si>
  <si>
    <t>774100-00J/000719</t>
  </si>
  <si>
    <t>774100-00J/000998</t>
  </si>
  <si>
    <t>774100-00J/001006</t>
  </si>
  <si>
    <t>774100-00J/008753</t>
  </si>
  <si>
    <t>774100-00J/000111</t>
  </si>
  <si>
    <t>774100-00J/000110</t>
  </si>
  <si>
    <t>774101C/000042</t>
  </si>
  <si>
    <t>774101C/000341</t>
  </si>
  <si>
    <t>774101C/000414</t>
  </si>
  <si>
    <t>774101C/000439</t>
  </si>
  <si>
    <t>774101C/000531</t>
  </si>
  <si>
    <t>774101C/000545</t>
  </si>
  <si>
    <t>774101C/000626</t>
  </si>
  <si>
    <t>774101C/000320</t>
  </si>
  <si>
    <t>774101C/000483</t>
  </si>
  <si>
    <t>774101C/000570</t>
  </si>
  <si>
    <t>774101C/000030</t>
  </si>
  <si>
    <t>774101C/000684</t>
  </si>
  <si>
    <t>774101C/000121</t>
  </si>
  <si>
    <t>774101C/000587</t>
  </si>
  <si>
    <t>774101C/000643</t>
  </si>
  <si>
    <t>774101C/000767</t>
  </si>
  <si>
    <t>774101C/000590</t>
  </si>
  <si>
    <t>774101C/000616</t>
  </si>
  <si>
    <t>774101C/000582</t>
  </si>
  <si>
    <t>774101C/000584</t>
  </si>
  <si>
    <t>774101C/000592</t>
  </si>
  <si>
    <t>774101D/005856</t>
  </si>
  <si>
    <t>774101C/000122</t>
  </si>
  <si>
    <t>774101D/011163</t>
  </si>
  <si>
    <t>774101C/000050</t>
  </si>
  <si>
    <t>774101C/000644</t>
  </si>
  <si>
    <t>774101C/000656</t>
  </si>
  <si>
    <t>774101C/001342</t>
  </si>
  <si>
    <t>774101D/008245</t>
  </si>
  <si>
    <t>774101D/008255</t>
  </si>
  <si>
    <t>774101C/000181</t>
  </si>
  <si>
    <t>774101C/001368</t>
  </si>
  <si>
    <t>774101C/001449</t>
  </si>
  <si>
    <t>774101D/002003</t>
  </si>
  <si>
    <t>774101D/002021</t>
  </si>
  <si>
    <t>774101D/017540</t>
  </si>
  <si>
    <t>774101C/000220</t>
  </si>
  <si>
    <t>774101C/000217</t>
  </si>
  <si>
    <t>774101C/000043</t>
  </si>
  <si>
    <t>774101C/000340</t>
  </si>
  <si>
    <t>774101C/000415</t>
  </si>
  <si>
    <t>774101C/000438</t>
  </si>
  <si>
    <t>774101C/000530</t>
  </si>
  <si>
    <t>774101C/000544</t>
  </si>
  <si>
    <t>774101C/000627</t>
  </si>
  <si>
    <t>774101C/000321</t>
  </si>
  <si>
    <t>774101C/000482</t>
  </si>
  <si>
    <t>774101C/000571</t>
  </si>
  <si>
    <t>774101C/000031</t>
  </si>
  <si>
    <t>774101C/000685</t>
  </si>
  <si>
    <t>774101C/000120</t>
  </si>
  <si>
    <t>774101C/000586</t>
  </si>
  <si>
    <t>774101C/000642</t>
  </si>
  <si>
    <t>774101C/000766</t>
  </si>
  <si>
    <t>774101C/000591</t>
  </si>
  <si>
    <t>774101C/000617</t>
  </si>
  <si>
    <t>774101C/000583</t>
  </si>
  <si>
    <t>774101C/000585</t>
  </si>
  <si>
    <t>774101C/000593</t>
  </si>
  <si>
    <t>774101D/005855</t>
  </si>
  <si>
    <t>774101C/000123</t>
  </si>
  <si>
    <t>774101D/011164</t>
  </si>
  <si>
    <t>774101C/000051</t>
  </si>
  <si>
    <t>774101/000645</t>
  </si>
  <si>
    <t>774101C/000657</t>
  </si>
  <si>
    <t>774101C/001343</t>
  </si>
  <si>
    <t>774101D/008247</t>
  </si>
  <si>
    <t>774101D/008256</t>
  </si>
  <si>
    <t>774101C/000182</t>
  </si>
  <si>
    <t>774101C/001367</t>
  </si>
  <si>
    <t>774101C/001448</t>
  </si>
  <si>
    <t>774101D/002001</t>
  </si>
  <si>
    <t>774101D/002020</t>
  </si>
  <si>
    <t>774101D/017541</t>
  </si>
  <si>
    <t>774101C/000219</t>
  </si>
  <si>
    <t>774101C/000218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</si>
</sst>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1">
    <cellStyle name="Normální" xfId="0" builtinId="0"/>
  </cellStyles>
  <dxfs count="18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60E02-FD38-4180-ADE3-F4CF38AFF2D1}">
  <dimension ref="A1:FD62"/>
  <sheetViews>
    <sheetView tabSelected="1" workbookViewId="0">
      <selection activeCell="R15" sqref="R15"/>
    </sheetView>
  </sheetViews>
  <sheetFormatPr defaultRowHeight="15" x14ac:dyDescent="0.25"/>
  <cols>
    <col min="1" max="1" width="16.5703125" bestFit="1" customWidth="1"/>
    <col min="2" max="2" width="14.28515625" bestFit="1" customWidth="1"/>
    <col min="19" max="19" width="16.85546875" bestFit="1" customWidth="1"/>
    <col min="90" max="90" width="16.85546875" bestFit="1" customWidth="1"/>
  </cols>
  <sheetData>
    <row r="1" spans="1:160" x14ac:dyDescent="0.25">
      <c r="A1" t="str">
        <f>Data!E2</f>
        <v>CLM1738-0170_1</v>
      </c>
      <c r="B1" t="str">
        <f>Data!F2</f>
        <v>774100-00F_B2</v>
      </c>
      <c r="C1" s="3">
        <v>5</v>
      </c>
      <c r="D1" s="3">
        <v>4</v>
      </c>
      <c r="E1" s="3">
        <v>5</v>
      </c>
      <c r="F1" s="3">
        <v>10</v>
      </c>
      <c r="G1" s="3">
        <v>10</v>
      </c>
      <c r="H1" s="3">
        <v>5</v>
      </c>
      <c r="I1" s="3">
        <v>5</v>
      </c>
      <c r="J1" s="3">
        <v>13</v>
      </c>
      <c r="K1" s="3">
        <v>5</v>
      </c>
      <c r="L1" s="3">
        <v>5</v>
      </c>
      <c r="M1" s="3">
        <v>5</v>
      </c>
      <c r="N1" s="3">
        <v>5</v>
      </c>
      <c r="O1" s="3">
        <v>5</v>
      </c>
      <c r="P1" s="3">
        <v>5</v>
      </c>
      <c r="Q1" s="3">
        <v>4</v>
      </c>
      <c r="R1" s="3">
        <v>5</v>
      </c>
      <c r="S1" s="4"/>
      <c r="T1" s="3">
        <v>5</v>
      </c>
      <c r="U1" s="3">
        <v>5</v>
      </c>
      <c r="V1" s="3">
        <v>5</v>
      </c>
      <c r="W1" s="3">
        <v>5</v>
      </c>
      <c r="X1" s="3">
        <v>5</v>
      </c>
      <c r="Y1" s="3">
        <v>5</v>
      </c>
      <c r="Z1" s="3">
        <v>5</v>
      </c>
      <c r="AA1" s="3">
        <v>5</v>
      </c>
      <c r="AB1" s="3">
        <v>5</v>
      </c>
      <c r="AC1" s="3">
        <v>5</v>
      </c>
      <c r="AD1" s="3">
        <v>5</v>
      </c>
      <c r="AE1" s="3">
        <v>5</v>
      </c>
      <c r="AF1" s="3">
        <v>5</v>
      </c>
      <c r="AG1" s="3">
        <v>5</v>
      </c>
      <c r="AH1" s="3">
        <v>5</v>
      </c>
      <c r="AI1" s="3">
        <v>5</v>
      </c>
      <c r="AJ1" s="3">
        <v>5</v>
      </c>
      <c r="AK1" s="3">
        <v>5</v>
      </c>
      <c r="AL1" s="3">
        <v>5</v>
      </c>
      <c r="AM1" s="3">
        <v>5</v>
      </c>
      <c r="AN1" s="3">
        <v>5</v>
      </c>
      <c r="AO1" s="3">
        <v>5</v>
      </c>
      <c r="AP1" s="3">
        <v>5</v>
      </c>
      <c r="AQ1" s="3">
        <v>5</v>
      </c>
      <c r="AR1" s="3">
        <v>5</v>
      </c>
      <c r="AS1" s="3">
        <v>5</v>
      </c>
      <c r="AT1" s="3">
        <v>5</v>
      </c>
      <c r="AU1" s="3">
        <v>5</v>
      </c>
      <c r="AV1" s="3">
        <v>5</v>
      </c>
      <c r="AW1" s="3">
        <v>5</v>
      </c>
      <c r="AX1" s="3">
        <v>5</v>
      </c>
      <c r="AY1" s="3">
        <v>5</v>
      </c>
      <c r="AZ1" s="3">
        <v>5</v>
      </c>
      <c r="BA1" s="3">
        <v>5</v>
      </c>
      <c r="BB1" s="3">
        <v>5</v>
      </c>
      <c r="BC1" s="3">
        <v>5</v>
      </c>
      <c r="BD1" s="3">
        <v>5</v>
      </c>
      <c r="BE1" s="3">
        <v>5</v>
      </c>
      <c r="BF1" s="3">
        <v>5</v>
      </c>
      <c r="BG1" s="3">
        <v>5</v>
      </c>
      <c r="BH1" s="3">
        <v>5</v>
      </c>
      <c r="BI1" s="3">
        <v>5</v>
      </c>
      <c r="BJ1" s="3">
        <v>5</v>
      </c>
      <c r="BK1" s="3">
        <v>5</v>
      </c>
      <c r="BL1" s="3">
        <v>5</v>
      </c>
      <c r="BM1" s="3">
        <v>5</v>
      </c>
      <c r="BN1" s="3">
        <v>5</v>
      </c>
      <c r="BO1" s="3">
        <v>5</v>
      </c>
      <c r="BP1" s="3">
        <v>5</v>
      </c>
      <c r="BQ1" s="3">
        <v>5</v>
      </c>
      <c r="BR1" s="3">
        <v>5</v>
      </c>
      <c r="BS1" s="3">
        <v>5</v>
      </c>
      <c r="BT1" s="3">
        <v>5</v>
      </c>
      <c r="BU1" s="3">
        <v>5</v>
      </c>
      <c r="BV1" s="3">
        <v>5</v>
      </c>
      <c r="BW1" s="3">
        <v>5</v>
      </c>
      <c r="BX1" s="3">
        <v>5</v>
      </c>
      <c r="BY1" s="3">
        <v>5</v>
      </c>
      <c r="BZ1" s="3">
        <v>5</v>
      </c>
      <c r="CA1" s="3">
        <v>5</v>
      </c>
      <c r="CB1" s="3">
        <v>5</v>
      </c>
      <c r="CC1" s="3">
        <v>5</v>
      </c>
      <c r="CD1" s="3">
        <v>5</v>
      </c>
      <c r="CE1" s="3">
        <v>5</v>
      </c>
      <c r="CF1" s="3">
        <v>5</v>
      </c>
      <c r="CG1" s="3">
        <v>5</v>
      </c>
      <c r="CH1" s="3">
        <v>5</v>
      </c>
      <c r="CI1" s="3">
        <v>5</v>
      </c>
      <c r="CJ1" s="3">
        <v>5</v>
      </c>
      <c r="CK1" s="3">
        <v>5</v>
      </c>
      <c r="CL1" s="1"/>
      <c r="CM1" s="5">
        <v>5</v>
      </c>
      <c r="CN1" s="5">
        <v>5</v>
      </c>
      <c r="CO1" s="5">
        <v>5</v>
      </c>
      <c r="CP1" s="5">
        <v>5</v>
      </c>
      <c r="CQ1" s="5">
        <v>5</v>
      </c>
      <c r="CR1" s="5">
        <v>5</v>
      </c>
      <c r="CS1" s="5">
        <v>5</v>
      </c>
      <c r="CT1" s="5">
        <v>5</v>
      </c>
      <c r="CU1" s="5">
        <v>5</v>
      </c>
      <c r="CV1" s="5">
        <v>5</v>
      </c>
      <c r="CW1" s="5">
        <v>5</v>
      </c>
      <c r="CX1" s="5">
        <v>5</v>
      </c>
      <c r="CY1" s="5">
        <v>5</v>
      </c>
      <c r="CZ1" s="5">
        <v>5</v>
      </c>
      <c r="DA1" s="5">
        <v>5</v>
      </c>
      <c r="DB1" s="5">
        <v>5</v>
      </c>
      <c r="DC1" s="5">
        <v>5</v>
      </c>
      <c r="DD1" s="5">
        <v>5</v>
      </c>
      <c r="DE1" s="5">
        <v>5</v>
      </c>
      <c r="DF1" s="5">
        <v>5</v>
      </c>
      <c r="DG1" s="5">
        <v>5</v>
      </c>
      <c r="DH1" s="5">
        <v>5</v>
      </c>
      <c r="DI1" s="5">
        <v>5</v>
      </c>
      <c r="DJ1" s="5">
        <v>5</v>
      </c>
      <c r="DK1" s="5">
        <v>5</v>
      </c>
      <c r="DL1" s="5">
        <v>5</v>
      </c>
      <c r="DM1" s="5">
        <v>5</v>
      </c>
      <c r="DN1" s="5">
        <v>5</v>
      </c>
      <c r="DO1" s="5">
        <v>5</v>
      </c>
      <c r="DP1" s="5">
        <v>5</v>
      </c>
      <c r="DQ1" s="5">
        <v>5</v>
      </c>
      <c r="DR1" s="5">
        <v>5</v>
      </c>
      <c r="DS1" s="5">
        <v>5</v>
      </c>
      <c r="DT1" s="5">
        <v>5</v>
      </c>
      <c r="DU1" s="5">
        <v>5</v>
      </c>
      <c r="DV1" s="5">
        <v>5</v>
      </c>
      <c r="DW1" s="5">
        <v>5</v>
      </c>
      <c r="DX1" s="5">
        <v>5</v>
      </c>
      <c r="DY1" s="5">
        <v>5</v>
      </c>
      <c r="DZ1" s="5">
        <v>5</v>
      </c>
      <c r="EA1" s="5">
        <v>5</v>
      </c>
      <c r="EB1" s="5">
        <v>5</v>
      </c>
      <c r="EC1" s="5">
        <v>5</v>
      </c>
      <c r="ED1" s="5">
        <v>5</v>
      </c>
      <c r="EE1" s="5">
        <v>5</v>
      </c>
      <c r="EF1" s="5">
        <v>5</v>
      </c>
      <c r="EG1" s="5">
        <v>5</v>
      </c>
      <c r="EH1" s="5">
        <v>5</v>
      </c>
      <c r="EI1" s="5">
        <v>5</v>
      </c>
      <c r="EJ1" s="5">
        <v>5</v>
      </c>
      <c r="EK1" s="5">
        <v>5</v>
      </c>
      <c r="EL1" s="5">
        <v>5</v>
      </c>
      <c r="EM1" s="5">
        <v>5</v>
      </c>
      <c r="EN1" s="5">
        <v>5</v>
      </c>
      <c r="EO1" s="5">
        <v>5</v>
      </c>
      <c r="EP1" s="5">
        <v>5</v>
      </c>
      <c r="EQ1" s="5">
        <v>5</v>
      </c>
      <c r="ER1" s="5">
        <v>5</v>
      </c>
      <c r="ES1" s="5">
        <v>5</v>
      </c>
      <c r="ET1" s="5">
        <v>5</v>
      </c>
      <c r="EU1" s="5">
        <v>5</v>
      </c>
      <c r="EV1" s="5">
        <v>5</v>
      </c>
      <c r="EW1" s="5">
        <v>5</v>
      </c>
      <c r="EX1" s="5">
        <v>5</v>
      </c>
      <c r="EY1" s="5">
        <v>5</v>
      </c>
      <c r="EZ1" s="5">
        <v>5</v>
      </c>
      <c r="FA1" s="5">
        <v>5</v>
      </c>
      <c r="FB1" s="5">
        <v>5</v>
      </c>
      <c r="FC1" s="5">
        <v>5</v>
      </c>
      <c r="FD1" s="5">
        <v>5</v>
      </c>
    </row>
    <row r="2" spans="1:160" x14ac:dyDescent="0.25">
      <c r="A2" t="str">
        <f>Data!E3</f>
        <v>CLM1738-0170_2</v>
      </c>
      <c r="B2" t="str">
        <f>Data!F3</f>
        <v>774100-00F_B2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 t="s">
        <v>95</v>
      </c>
      <c r="T2" s="3">
        <v>5</v>
      </c>
      <c r="U2" s="3">
        <v>5</v>
      </c>
      <c r="V2" s="3">
        <v>5</v>
      </c>
      <c r="W2" s="3">
        <v>5</v>
      </c>
      <c r="X2" s="3">
        <v>5</v>
      </c>
      <c r="Y2" s="3">
        <v>5</v>
      </c>
      <c r="Z2" s="3">
        <v>5</v>
      </c>
      <c r="AA2" s="3">
        <v>5</v>
      </c>
      <c r="AB2" s="3">
        <v>5</v>
      </c>
      <c r="AC2" s="3">
        <v>5</v>
      </c>
      <c r="AD2" s="3">
        <v>5</v>
      </c>
      <c r="AE2" s="3">
        <v>5</v>
      </c>
      <c r="AF2" s="3">
        <v>5</v>
      </c>
      <c r="AG2" s="3">
        <v>5</v>
      </c>
      <c r="AH2" s="3">
        <v>5</v>
      </c>
      <c r="AI2" s="3">
        <v>5</v>
      </c>
      <c r="AJ2" s="3">
        <v>5</v>
      </c>
      <c r="AK2" s="3">
        <v>5</v>
      </c>
      <c r="AL2" s="3">
        <v>5</v>
      </c>
      <c r="AM2" s="3">
        <v>5</v>
      </c>
      <c r="AN2" s="3">
        <v>5</v>
      </c>
      <c r="AO2" s="3">
        <v>5</v>
      </c>
      <c r="AP2" s="3">
        <v>5</v>
      </c>
      <c r="AQ2" s="3">
        <v>5</v>
      </c>
      <c r="AR2" s="3">
        <v>5</v>
      </c>
      <c r="AS2" s="3">
        <v>5</v>
      </c>
      <c r="AT2" s="3">
        <v>5</v>
      </c>
      <c r="AU2" s="3">
        <v>5</v>
      </c>
      <c r="AV2" s="3">
        <v>5</v>
      </c>
      <c r="AW2" s="3">
        <v>5</v>
      </c>
      <c r="AX2" s="3">
        <v>5</v>
      </c>
      <c r="AY2" s="3">
        <v>5</v>
      </c>
      <c r="AZ2" s="3">
        <v>5</v>
      </c>
      <c r="BA2" s="3">
        <v>5</v>
      </c>
      <c r="BB2" s="3">
        <v>5</v>
      </c>
      <c r="BC2" s="3">
        <v>5</v>
      </c>
      <c r="BD2" s="3">
        <v>5</v>
      </c>
      <c r="BE2" s="3">
        <v>5</v>
      </c>
      <c r="BF2" s="3">
        <v>5</v>
      </c>
      <c r="BG2" s="3">
        <v>5</v>
      </c>
      <c r="BH2" s="3">
        <v>5</v>
      </c>
      <c r="BI2" s="3">
        <v>5</v>
      </c>
      <c r="BJ2" s="3">
        <v>5</v>
      </c>
      <c r="BK2" s="3">
        <v>5</v>
      </c>
      <c r="BL2" s="3">
        <v>5</v>
      </c>
      <c r="BM2" s="3">
        <v>5</v>
      </c>
      <c r="BN2" s="3">
        <v>5</v>
      </c>
      <c r="BO2" s="3">
        <v>5</v>
      </c>
      <c r="BP2" s="3">
        <v>5</v>
      </c>
      <c r="BQ2" s="3">
        <v>5</v>
      </c>
      <c r="BR2" s="3">
        <v>5</v>
      </c>
      <c r="BS2" s="3">
        <v>5</v>
      </c>
      <c r="BT2" s="3">
        <v>5</v>
      </c>
      <c r="BU2" s="3">
        <v>5</v>
      </c>
      <c r="BV2" s="3">
        <v>5</v>
      </c>
      <c r="BW2" s="3">
        <v>5</v>
      </c>
      <c r="BX2" s="3">
        <v>5</v>
      </c>
      <c r="BY2" s="3">
        <v>5</v>
      </c>
      <c r="BZ2" s="3">
        <v>5</v>
      </c>
      <c r="CA2" s="3">
        <v>5</v>
      </c>
      <c r="CB2" s="3">
        <v>5</v>
      </c>
      <c r="CC2" s="3">
        <v>5</v>
      </c>
      <c r="CD2" s="3">
        <v>5</v>
      </c>
      <c r="CE2" s="3">
        <v>5</v>
      </c>
      <c r="CF2" s="3">
        <v>5</v>
      </c>
      <c r="CG2" s="3">
        <v>5</v>
      </c>
      <c r="CH2" s="3">
        <v>5</v>
      </c>
      <c r="CI2" s="3">
        <v>5</v>
      </c>
      <c r="CJ2" s="3">
        <v>5</v>
      </c>
      <c r="CK2" s="3">
        <v>5</v>
      </c>
      <c r="CL2" s="4" t="s">
        <v>133</v>
      </c>
      <c r="CM2" s="5">
        <v>5</v>
      </c>
      <c r="CN2" s="5">
        <v>5</v>
      </c>
      <c r="CO2" s="5">
        <v>5</v>
      </c>
      <c r="CP2" s="5">
        <v>5</v>
      </c>
      <c r="CQ2" s="5">
        <v>5</v>
      </c>
      <c r="CR2" s="5">
        <v>5</v>
      </c>
      <c r="CS2" s="5">
        <v>5</v>
      </c>
      <c r="CT2" s="5">
        <v>5</v>
      </c>
      <c r="CU2" s="5">
        <v>5</v>
      </c>
      <c r="CV2" s="5">
        <v>5</v>
      </c>
      <c r="CW2" s="5">
        <v>5</v>
      </c>
      <c r="CX2" s="5">
        <v>5</v>
      </c>
      <c r="CY2" s="5">
        <v>5</v>
      </c>
      <c r="CZ2" s="5">
        <v>5</v>
      </c>
      <c r="DA2" s="5">
        <v>5</v>
      </c>
      <c r="DB2" s="5">
        <v>5</v>
      </c>
      <c r="DC2" s="5">
        <v>5</v>
      </c>
      <c r="DD2" s="5">
        <v>5</v>
      </c>
      <c r="DE2" s="5">
        <v>5</v>
      </c>
      <c r="DF2" s="5">
        <v>5</v>
      </c>
      <c r="DG2" s="5">
        <v>5</v>
      </c>
      <c r="DH2" s="5">
        <v>5</v>
      </c>
      <c r="DI2" s="5">
        <v>5</v>
      </c>
      <c r="DJ2" s="5">
        <v>5</v>
      </c>
      <c r="DK2" s="5">
        <v>5</v>
      </c>
      <c r="DL2" s="5">
        <v>5</v>
      </c>
      <c r="DM2" s="5">
        <v>5</v>
      </c>
      <c r="DN2" s="5">
        <v>5</v>
      </c>
      <c r="DO2" s="5">
        <v>5</v>
      </c>
      <c r="DP2" s="5">
        <v>5</v>
      </c>
      <c r="DQ2" s="5">
        <v>5</v>
      </c>
      <c r="DR2" s="5">
        <v>5</v>
      </c>
      <c r="DS2" s="5">
        <v>5</v>
      </c>
      <c r="DT2" s="5">
        <v>5</v>
      </c>
      <c r="DU2" s="5">
        <v>5</v>
      </c>
      <c r="DV2" s="5">
        <v>5</v>
      </c>
      <c r="DW2" s="5">
        <v>5</v>
      </c>
      <c r="DX2" s="5">
        <v>5</v>
      </c>
      <c r="DY2" s="5">
        <v>5</v>
      </c>
      <c r="DZ2" s="5">
        <v>5</v>
      </c>
      <c r="EA2" s="5">
        <v>5</v>
      </c>
      <c r="EB2" s="5">
        <v>5</v>
      </c>
      <c r="EC2" s="5">
        <v>5</v>
      </c>
      <c r="ED2" s="5">
        <v>5</v>
      </c>
      <c r="EE2" s="5">
        <v>5</v>
      </c>
      <c r="EF2" s="5">
        <v>5</v>
      </c>
      <c r="EG2" s="5">
        <v>5</v>
      </c>
      <c r="EH2" s="5">
        <v>5</v>
      </c>
      <c r="EI2" s="5">
        <v>5</v>
      </c>
      <c r="EJ2" s="5">
        <v>5</v>
      </c>
      <c r="EK2" s="5">
        <v>5</v>
      </c>
      <c r="EL2" s="5">
        <v>5</v>
      </c>
      <c r="EM2" s="5">
        <v>5</v>
      </c>
      <c r="EN2" s="5">
        <v>5</v>
      </c>
      <c r="EO2" s="5">
        <v>5</v>
      </c>
      <c r="EP2" s="5">
        <v>5</v>
      </c>
      <c r="EQ2" s="5">
        <v>5</v>
      </c>
      <c r="ER2" s="5">
        <v>5</v>
      </c>
      <c r="ES2" s="5">
        <v>5</v>
      </c>
      <c r="ET2" s="5">
        <v>5</v>
      </c>
      <c r="EU2" s="5">
        <v>5</v>
      </c>
      <c r="EV2" s="5">
        <v>5</v>
      </c>
      <c r="EW2" s="5">
        <v>5</v>
      </c>
      <c r="EX2" s="5">
        <v>5</v>
      </c>
      <c r="EY2" s="5">
        <v>5</v>
      </c>
      <c r="EZ2" s="5">
        <v>5</v>
      </c>
      <c r="FA2" s="5">
        <v>5</v>
      </c>
      <c r="FB2" s="5">
        <v>5</v>
      </c>
      <c r="FC2" s="5">
        <v>5</v>
      </c>
      <c r="FD2" s="5">
        <v>5</v>
      </c>
    </row>
    <row r="3" spans="1:160" x14ac:dyDescent="0.25">
      <c r="A3" t="str">
        <f>Data!E4</f>
        <v>CLM1738-0170_3</v>
      </c>
      <c r="B3" t="str">
        <f>Data!F4</f>
        <v>774100-00F_B2</v>
      </c>
      <c r="C3" s="3">
        <v>4</v>
      </c>
      <c r="D3" s="3">
        <v>5</v>
      </c>
      <c r="E3" s="3">
        <v>5</v>
      </c>
      <c r="F3" s="3">
        <v>10</v>
      </c>
      <c r="G3" s="3">
        <v>10</v>
      </c>
      <c r="H3" s="3">
        <v>5</v>
      </c>
      <c r="I3" s="3">
        <v>5</v>
      </c>
      <c r="J3" s="3">
        <v>5</v>
      </c>
      <c r="K3" s="3">
        <v>13</v>
      </c>
      <c r="L3" s="3">
        <v>4</v>
      </c>
      <c r="M3" s="3">
        <v>5</v>
      </c>
      <c r="N3" s="3">
        <v>5</v>
      </c>
      <c r="O3" s="3">
        <v>5</v>
      </c>
      <c r="P3" s="3">
        <v>5</v>
      </c>
      <c r="Q3" s="3">
        <v>5</v>
      </c>
      <c r="R3" s="3">
        <v>5</v>
      </c>
      <c r="S3" s="4"/>
      <c r="T3" s="3">
        <v>5</v>
      </c>
      <c r="U3" s="3">
        <v>5</v>
      </c>
      <c r="V3" s="3">
        <v>5</v>
      </c>
      <c r="W3" s="3">
        <v>5</v>
      </c>
      <c r="X3" s="3">
        <v>5</v>
      </c>
      <c r="Y3" s="3">
        <v>5</v>
      </c>
      <c r="Z3" s="3">
        <v>5</v>
      </c>
      <c r="AA3" s="3">
        <v>5</v>
      </c>
      <c r="AB3" s="3">
        <v>5</v>
      </c>
      <c r="AC3" s="3">
        <v>5</v>
      </c>
      <c r="AD3" s="3">
        <v>5</v>
      </c>
      <c r="AE3" s="3">
        <v>5</v>
      </c>
      <c r="AF3" s="3">
        <v>5</v>
      </c>
      <c r="AG3" s="3">
        <v>5</v>
      </c>
      <c r="AH3" s="3">
        <v>5</v>
      </c>
      <c r="AI3" s="3">
        <v>5</v>
      </c>
      <c r="AJ3" s="3">
        <v>5</v>
      </c>
      <c r="AK3" s="3">
        <v>5</v>
      </c>
      <c r="AL3" s="3">
        <v>5</v>
      </c>
      <c r="AM3" s="3">
        <v>5</v>
      </c>
      <c r="AN3" s="3">
        <v>5</v>
      </c>
      <c r="AO3" s="3">
        <v>5</v>
      </c>
      <c r="AP3" s="3">
        <v>5</v>
      </c>
      <c r="AQ3" s="3">
        <v>5</v>
      </c>
      <c r="AR3" s="3">
        <v>5</v>
      </c>
      <c r="AS3" s="3">
        <v>5</v>
      </c>
      <c r="AT3" s="3">
        <v>5</v>
      </c>
      <c r="AU3" s="3">
        <v>5</v>
      </c>
      <c r="AV3" s="3">
        <v>5</v>
      </c>
      <c r="AW3" s="3">
        <v>5</v>
      </c>
      <c r="AX3" s="3">
        <v>5</v>
      </c>
      <c r="AY3" s="3">
        <v>5</v>
      </c>
      <c r="AZ3" s="3">
        <v>5</v>
      </c>
      <c r="BA3" s="3">
        <v>5</v>
      </c>
      <c r="BB3" s="3">
        <v>5</v>
      </c>
      <c r="BC3" s="3">
        <v>5</v>
      </c>
      <c r="BD3" s="3">
        <v>5</v>
      </c>
      <c r="BE3" s="3">
        <v>5</v>
      </c>
      <c r="BF3" s="3">
        <v>5</v>
      </c>
      <c r="BG3" s="3">
        <v>5</v>
      </c>
      <c r="BH3" s="3">
        <v>5</v>
      </c>
      <c r="BI3" s="3">
        <v>5</v>
      </c>
      <c r="BJ3" s="3">
        <v>5</v>
      </c>
      <c r="BK3" s="3">
        <v>5</v>
      </c>
      <c r="BL3" s="3">
        <v>5</v>
      </c>
      <c r="BM3" s="3">
        <v>5</v>
      </c>
      <c r="BN3" s="3">
        <v>5</v>
      </c>
      <c r="BO3" s="3">
        <v>5</v>
      </c>
      <c r="BP3" s="3">
        <v>5</v>
      </c>
      <c r="BQ3" s="3">
        <v>5</v>
      </c>
      <c r="BR3" s="3">
        <v>5</v>
      </c>
      <c r="BS3" s="3">
        <v>5</v>
      </c>
      <c r="BT3" s="3">
        <v>5</v>
      </c>
      <c r="BU3" s="3">
        <v>5</v>
      </c>
      <c r="BV3" s="3">
        <v>5</v>
      </c>
      <c r="BW3" s="3">
        <v>5</v>
      </c>
      <c r="BX3" s="3">
        <v>5</v>
      </c>
      <c r="BY3" s="3">
        <v>5</v>
      </c>
      <c r="BZ3" s="3">
        <v>5</v>
      </c>
      <c r="CA3" s="3">
        <v>5</v>
      </c>
      <c r="CB3" s="3">
        <v>5</v>
      </c>
      <c r="CC3" s="3">
        <v>5</v>
      </c>
      <c r="CD3" s="3">
        <v>5</v>
      </c>
      <c r="CE3" s="3">
        <v>5</v>
      </c>
      <c r="CF3" s="3">
        <v>5</v>
      </c>
      <c r="CG3" s="3">
        <v>5</v>
      </c>
      <c r="CH3" s="3">
        <v>5</v>
      </c>
      <c r="CI3" s="3">
        <v>5</v>
      </c>
      <c r="CJ3" s="3">
        <v>5</v>
      </c>
      <c r="CK3" s="3">
        <v>5</v>
      </c>
      <c r="CL3" s="1"/>
      <c r="CM3" s="5">
        <v>5</v>
      </c>
      <c r="CN3" s="5">
        <v>5</v>
      </c>
      <c r="CO3" s="5">
        <v>5</v>
      </c>
      <c r="CP3" s="5">
        <v>5</v>
      </c>
      <c r="CQ3" s="5">
        <v>5</v>
      </c>
      <c r="CR3" s="5">
        <v>5</v>
      </c>
      <c r="CS3" s="5">
        <v>5</v>
      </c>
      <c r="CT3" s="5">
        <v>5</v>
      </c>
      <c r="CU3" s="5">
        <v>5</v>
      </c>
      <c r="CV3" s="5">
        <v>5</v>
      </c>
      <c r="CW3" s="5">
        <v>5</v>
      </c>
      <c r="CX3" s="5">
        <v>5</v>
      </c>
      <c r="CY3" s="5">
        <v>5</v>
      </c>
      <c r="CZ3" s="5">
        <v>5</v>
      </c>
      <c r="DA3" s="5">
        <v>5</v>
      </c>
      <c r="DB3" s="5">
        <v>5</v>
      </c>
      <c r="DC3" s="5">
        <v>5</v>
      </c>
      <c r="DD3" s="5">
        <v>5</v>
      </c>
      <c r="DE3" s="5">
        <v>5</v>
      </c>
      <c r="DF3" s="5">
        <v>5</v>
      </c>
      <c r="DG3" s="5">
        <v>5</v>
      </c>
      <c r="DH3" s="5">
        <v>5</v>
      </c>
      <c r="DI3" s="5">
        <v>5</v>
      </c>
      <c r="DJ3" s="5">
        <v>5</v>
      </c>
      <c r="DK3" s="5">
        <v>5</v>
      </c>
      <c r="DL3" s="5">
        <v>5</v>
      </c>
      <c r="DM3" s="5">
        <v>5</v>
      </c>
      <c r="DN3" s="5">
        <v>5</v>
      </c>
      <c r="DO3" s="5">
        <v>5</v>
      </c>
      <c r="DP3" s="5">
        <v>5</v>
      </c>
      <c r="DQ3" s="5">
        <v>5</v>
      </c>
      <c r="DR3" s="5">
        <v>5</v>
      </c>
      <c r="DS3" s="5">
        <v>5</v>
      </c>
      <c r="DT3" s="5">
        <v>5</v>
      </c>
      <c r="DU3" s="5">
        <v>5</v>
      </c>
      <c r="DV3" s="5">
        <v>5</v>
      </c>
      <c r="DW3" s="5">
        <v>5</v>
      </c>
      <c r="DX3" s="5">
        <v>5</v>
      </c>
      <c r="DY3" s="5">
        <v>5</v>
      </c>
      <c r="DZ3" s="5">
        <v>5</v>
      </c>
      <c r="EA3" s="5">
        <v>5</v>
      </c>
      <c r="EB3" s="5">
        <v>5</v>
      </c>
      <c r="EC3" s="5">
        <v>5</v>
      </c>
      <c r="ED3" s="5">
        <v>5</v>
      </c>
      <c r="EE3" s="5">
        <v>5</v>
      </c>
      <c r="EF3" s="5">
        <v>5</v>
      </c>
      <c r="EG3" s="5">
        <v>5</v>
      </c>
      <c r="EH3" s="5">
        <v>5</v>
      </c>
      <c r="EI3" s="5">
        <v>5</v>
      </c>
      <c r="EJ3" s="5">
        <v>5</v>
      </c>
      <c r="EK3" s="5">
        <v>5</v>
      </c>
      <c r="EL3" s="5">
        <v>5</v>
      </c>
      <c r="EM3" s="5">
        <v>5</v>
      </c>
      <c r="EN3" s="5">
        <v>5</v>
      </c>
      <c r="EO3" s="5">
        <v>5</v>
      </c>
      <c r="EP3" s="5">
        <v>5</v>
      </c>
      <c r="EQ3" s="5">
        <v>5</v>
      </c>
      <c r="ER3" s="5">
        <v>5</v>
      </c>
      <c r="ES3" s="5">
        <v>5</v>
      </c>
      <c r="ET3" s="5">
        <v>5</v>
      </c>
      <c r="EU3" s="5">
        <v>5</v>
      </c>
      <c r="EV3" s="5">
        <v>5</v>
      </c>
      <c r="EW3" s="5">
        <v>5</v>
      </c>
      <c r="EX3" s="5">
        <v>5</v>
      </c>
      <c r="EY3" s="5">
        <v>5</v>
      </c>
      <c r="EZ3" s="5">
        <v>5</v>
      </c>
      <c r="FA3" s="5">
        <v>5</v>
      </c>
      <c r="FB3" s="5">
        <v>5</v>
      </c>
      <c r="FC3" s="5">
        <v>5</v>
      </c>
      <c r="FD3" s="5">
        <v>5</v>
      </c>
    </row>
    <row r="4" spans="1:160" x14ac:dyDescent="0.25">
      <c r="A4" t="str">
        <f>Data!E5</f>
        <v>CLM1738-0170_4</v>
      </c>
      <c r="B4" t="str">
        <f>Data!F5</f>
        <v>774100-00F_B2</v>
      </c>
      <c r="C4" s="3">
        <v>4</v>
      </c>
      <c r="D4" s="3">
        <v>5</v>
      </c>
      <c r="E4" s="3">
        <v>5</v>
      </c>
      <c r="F4" s="3">
        <v>10</v>
      </c>
      <c r="G4" s="3">
        <v>10</v>
      </c>
      <c r="H4" s="3">
        <v>5</v>
      </c>
      <c r="I4" s="3">
        <v>5</v>
      </c>
      <c r="J4" s="3">
        <v>5</v>
      </c>
      <c r="K4" s="3">
        <v>6</v>
      </c>
      <c r="L4" s="3">
        <v>4</v>
      </c>
      <c r="M4" s="3">
        <v>5</v>
      </c>
      <c r="N4" s="3">
        <v>5</v>
      </c>
      <c r="O4" s="3">
        <v>5.5</v>
      </c>
      <c r="P4" s="3">
        <v>5</v>
      </c>
      <c r="Q4" s="3">
        <v>5</v>
      </c>
      <c r="R4" s="3">
        <v>5</v>
      </c>
      <c r="S4" s="4"/>
      <c r="T4" s="3">
        <v>5</v>
      </c>
      <c r="U4" s="3">
        <v>5</v>
      </c>
      <c r="V4" s="3">
        <v>5</v>
      </c>
      <c r="W4" s="3">
        <v>5</v>
      </c>
      <c r="X4" s="3">
        <v>5</v>
      </c>
      <c r="Y4" s="3">
        <v>5</v>
      </c>
      <c r="Z4" s="3">
        <v>5</v>
      </c>
      <c r="AA4" s="3">
        <v>5</v>
      </c>
      <c r="AB4" s="3">
        <v>5</v>
      </c>
      <c r="AC4" s="3">
        <v>5</v>
      </c>
      <c r="AD4" s="3">
        <v>5</v>
      </c>
      <c r="AE4" s="3">
        <v>5</v>
      </c>
      <c r="AF4" s="3">
        <v>5</v>
      </c>
      <c r="AG4" s="3">
        <v>5</v>
      </c>
      <c r="AH4" s="3">
        <v>5</v>
      </c>
      <c r="AI4" s="3">
        <v>5</v>
      </c>
      <c r="AJ4" s="3">
        <v>5</v>
      </c>
      <c r="AK4" s="3">
        <v>5</v>
      </c>
      <c r="AL4" s="3">
        <v>5</v>
      </c>
      <c r="AM4" s="3">
        <v>5</v>
      </c>
      <c r="AN4" s="3">
        <v>5</v>
      </c>
      <c r="AO4" s="3">
        <v>5</v>
      </c>
      <c r="AP4" s="3">
        <v>5</v>
      </c>
      <c r="AQ4" s="3">
        <v>5</v>
      </c>
      <c r="AR4" s="3">
        <v>5</v>
      </c>
      <c r="AS4" s="3">
        <v>5</v>
      </c>
      <c r="AT4" s="3">
        <v>5</v>
      </c>
      <c r="AU4" s="3">
        <v>5</v>
      </c>
      <c r="AV4" s="3">
        <v>5</v>
      </c>
      <c r="AW4" s="3">
        <v>5</v>
      </c>
      <c r="AX4" s="3">
        <v>5</v>
      </c>
      <c r="AY4" s="3">
        <v>5</v>
      </c>
      <c r="AZ4" s="3">
        <v>5</v>
      </c>
      <c r="BA4" s="3">
        <v>5</v>
      </c>
      <c r="BB4" s="3">
        <v>5</v>
      </c>
      <c r="BC4" s="3">
        <v>5</v>
      </c>
      <c r="BD4" s="3">
        <v>5</v>
      </c>
      <c r="BE4" s="3">
        <v>5</v>
      </c>
      <c r="BF4" s="3">
        <v>5</v>
      </c>
      <c r="BG4" s="3">
        <v>5</v>
      </c>
      <c r="BH4" s="3">
        <v>5</v>
      </c>
      <c r="BI4" s="3">
        <v>5</v>
      </c>
      <c r="BJ4" s="3">
        <v>5</v>
      </c>
      <c r="BK4" s="3">
        <v>5</v>
      </c>
      <c r="BL4" s="3">
        <v>5</v>
      </c>
      <c r="BM4" s="3">
        <v>5</v>
      </c>
      <c r="BN4" s="3">
        <v>5</v>
      </c>
      <c r="BO4" s="3">
        <v>5</v>
      </c>
      <c r="BP4" s="3">
        <v>5</v>
      </c>
      <c r="BQ4" s="3">
        <v>5</v>
      </c>
      <c r="BR4" s="3">
        <v>5</v>
      </c>
      <c r="BS4" s="3">
        <v>5</v>
      </c>
      <c r="BT4" s="3">
        <v>5</v>
      </c>
      <c r="BU4" s="3">
        <v>5</v>
      </c>
      <c r="BV4" s="3">
        <v>5</v>
      </c>
      <c r="BW4" s="3">
        <v>5</v>
      </c>
      <c r="BX4" s="3">
        <v>5</v>
      </c>
      <c r="BY4" s="3">
        <v>5</v>
      </c>
      <c r="BZ4" s="3">
        <v>5</v>
      </c>
      <c r="CA4" s="3">
        <v>5</v>
      </c>
      <c r="CB4" s="3">
        <v>5</v>
      </c>
      <c r="CC4" s="3">
        <v>5</v>
      </c>
      <c r="CD4" s="3">
        <v>5</v>
      </c>
      <c r="CE4" s="3">
        <v>5</v>
      </c>
      <c r="CF4" s="3">
        <v>5</v>
      </c>
      <c r="CG4" s="3">
        <v>5</v>
      </c>
      <c r="CH4" s="3">
        <v>5</v>
      </c>
      <c r="CI4" s="3">
        <v>5</v>
      </c>
      <c r="CJ4" s="3">
        <v>5</v>
      </c>
      <c r="CK4" s="3">
        <v>5</v>
      </c>
      <c r="CL4" s="1"/>
      <c r="CM4" s="5">
        <v>5</v>
      </c>
      <c r="CN4" s="5">
        <v>5</v>
      </c>
      <c r="CO4" s="5">
        <v>5</v>
      </c>
      <c r="CP4" s="5">
        <v>5</v>
      </c>
      <c r="CQ4" s="5">
        <v>5</v>
      </c>
      <c r="CR4" s="5">
        <v>5</v>
      </c>
      <c r="CS4" s="5">
        <v>5</v>
      </c>
      <c r="CT4" s="5">
        <v>5</v>
      </c>
      <c r="CU4" s="5">
        <v>5</v>
      </c>
      <c r="CV4" s="5">
        <v>5</v>
      </c>
      <c r="CW4" s="5">
        <v>4.5</v>
      </c>
      <c r="CX4" s="5">
        <v>5</v>
      </c>
      <c r="CY4" s="5">
        <v>5</v>
      </c>
      <c r="CZ4" s="5">
        <v>5</v>
      </c>
      <c r="DA4" s="5">
        <v>5</v>
      </c>
      <c r="DB4" s="5">
        <v>5</v>
      </c>
      <c r="DC4" s="5">
        <v>5</v>
      </c>
      <c r="DD4" s="5">
        <v>5</v>
      </c>
      <c r="DE4" s="5">
        <v>5</v>
      </c>
      <c r="DF4" s="5">
        <v>5</v>
      </c>
      <c r="DG4" s="5">
        <v>5</v>
      </c>
      <c r="DH4" s="5">
        <v>5</v>
      </c>
      <c r="DI4" s="5">
        <v>5</v>
      </c>
      <c r="DJ4" s="5">
        <v>5</v>
      </c>
      <c r="DK4" s="5">
        <v>5</v>
      </c>
      <c r="DL4" s="5">
        <v>5</v>
      </c>
      <c r="DM4" s="5">
        <v>5</v>
      </c>
      <c r="DN4" s="5">
        <v>5</v>
      </c>
      <c r="DO4" s="5">
        <v>5</v>
      </c>
      <c r="DP4" s="5">
        <v>5</v>
      </c>
      <c r="DQ4" s="5">
        <v>5</v>
      </c>
      <c r="DR4" s="5">
        <v>5</v>
      </c>
      <c r="DS4" s="5">
        <v>5</v>
      </c>
      <c r="DT4" s="5">
        <v>5</v>
      </c>
      <c r="DU4" s="5">
        <v>5</v>
      </c>
      <c r="DV4" s="5">
        <v>5</v>
      </c>
      <c r="DW4" s="5">
        <v>5</v>
      </c>
      <c r="DX4" s="5">
        <v>5</v>
      </c>
      <c r="DY4" s="5">
        <v>5</v>
      </c>
      <c r="DZ4" s="5">
        <v>5</v>
      </c>
      <c r="EA4" s="5">
        <v>5</v>
      </c>
      <c r="EB4" s="5">
        <v>5</v>
      </c>
      <c r="EC4" s="5">
        <v>5</v>
      </c>
      <c r="ED4" s="5">
        <v>5</v>
      </c>
      <c r="EE4" s="5">
        <v>5</v>
      </c>
      <c r="EF4" s="5">
        <v>5</v>
      </c>
      <c r="EG4" s="5">
        <v>5</v>
      </c>
      <c r="EH4" s="5">
        <v>5</v>
      </c>
      <c r="EI4" s="5">
        <v>5</v>
      </c>
      <c r="EJ4" s="5">
        <v>5</v>
      </c>
      <c r="EK4" s="5">
        <v>5</v>
      </c>
      <c r="EL4" s="5">
        <v>5</v>
      </c>
      <c r="EM4" s="5">
        <v>5</v>
      </c>
      <c r="EN4" s="5">
        <v>5</v>
      </c>
      <c r="EO4" s="5">
        <v>5</v>
      </c>
      <c r="EP4" s="5">
        <v>5</v>
      </c>
      <c r="EQ4" s="5">
        <v>5</v>
      </c>
      <c r="ER4" s="5">
        <v>5</v>
      </c>
      <c r="ES4" s="5">
        <v>5</v>
      </c>
      <c r="ET4" s="5">
        <v>5</v>
      </c>
      <c r="EU4" s="5">
        <v>5</v>
      </c>
      <c r="EV4" s="5">
        <v>5</v>
      </c>
      <c r="EW4" s="5">
        <v>5</v>
      </c>
      <c r="EX4" s="5">
        <v>5</v>
      </c>
      <c r="EY4" s="5">
        <v>5</v>
      </c>
      <c r="EZ4" s="5">
        <v>5</v>
      </c>
      <c r="FA4" s="5">
        <v>5</v>
      </c>
      <c r="FB4" s="5">
        <v>5</v>
      </c>
      <c r="FC4" s="5">
        <v>5</v>
      </c>
      <c r="FD4" s="5">
        <v>5</v>
      </c>
    </row>
    <row r="5" spans="1:160" x14ac:dyDescent="0.25">
      <c r="A5" t="str">
        <f>Data!E6</f>
        <v>CLM1738-0170_5</v>
      </c>
      <c r="B5" t="str">
        <f>Data!F6</f>
        <v>774100-00F_B2</v>
      </c>
      <c r="C5" s="3">
        <v>4</v>
      </c>
      <c r="D5" s="3">
        <v>5</v>
      </c>
      <c r="E5" s="3">
        <v>5</v>
      </c>
      <c r="F5" s="3">
        <v>10</v>
      </c>
      <c r="G5" s="3">
        <v>10</v>
      </c>
      <c r="H5" s="3">
        <v>10</v>
      </c>
      <c r="I5" s="3">
        <v>5</v>
      </c>
      <c r="J5" s="3">
        <v>5</v>
      </c>
      <c r="K5" s="3">
        <v>5</v>
      </c>
      <c r="L5" s="3"/>
      <c r="M5" s="3"/>
      <c r="N5" s="3"/>
      <c r="O5" s="3"/>
      <c r="P5" s="3"/>
      <c r="Q5" s="3"/>
      <c r="R5" s="3"/>
      <c r="S5" s="4"/>
      <c r="T5" s="3">
        <v>5</v>
      </c>
      <c r="U5" s="3">
        <v>5</v>
      </c>
      <c r="V5" s="3">
        <v>5</v>
      </c>
      <c r="W5" s="3">
        <v>5</v>
      </c>
      <c r="X5" s="3">
        <v>5</v>
      </c>
      <c r="Y5" s="3">
        <v>5</v>
      </c>
      <c r="Z5" s="3">
        <v>5</v>
      </c>
      <c r="AA5" s="3">
        <v>5</v>
      </c>
      <c r="AB5" s="3">
        <v>5</v>
      </c>
      <c r="AC5" s="3">
        <v>5</v>
      </c>
      <c r="AD5" s="3">
        <v>5</v>
      </c>
      <c r="AE5" s="3">
        <v>5</v>
      </c>
      <c r="AF5" s="3">
        <v>5</v>
      </c>
      <c r="AG5" s="3">
        <v>5</v>
      </c>
      <c r="AH5" s="3">
        <v>5</v>
      </c>
      <c r="AI5" s="3">
        <v>5</v>
      </c>
      <c r="AJ5" s="3">
        <v>5</v>
      </c>
      <c r="AK5" s="3">
        <v>5</v>
      </c>
      <c r="AL5" s="3">
        <v>5</v>
      </c>
      <c r="AM5" s="3">
        <v>5</v>
      </c>
      <c r="AN5" s="3">
        <v>5</v>
      </c>
      <c r="AO5" s="3">
        <v>5</v>
      </c>
      <c r="AP5" s="3">
        <v>5</v>
      </c>
      <c r="AQ5" s="3">
        <v>5</v>
      </c>
      <c r="AR5" s="3">
        <v>5</v>
      </c>
      <c r="AS5" s="3">
        <v>5</v>
      </c>
      <c r="AT5" s="3">
        <v>5</v>
      </c>
      <c r="AU5" s="3">
        <v>5</v>
      </c>
      <c r="AV5" s="3">
        <v>5</v>
      </c>
      <c r="AW5" s="3">
        <v>5</v>
      </c>
      <c r="AX5" s="3">
        <v>5</v>
      </c>
      <c r="AY5" s="3">
        <v>5</v>
      </c>
      <c r="AZ5" s="3">
        <v>5</v>
      </c>
      <c r="BA5" s="3">
        <v>5</v>
      </c>
      <c r="BB5" s="3">
        <v>5</v>
      </c>
      <c r="BC5" s="3">
        <v>5</v>
      </c>
      <c r="BD5" s="3">
        <v>5</v>
      </c>
      <c r="BE5" s="3">
        <v>5</v>
      </c>
      <c r="BF5" s="3">
        <v>5</v>
      </c>
      <c r="BG5" s="3">
        <v>5</v>
      </c>
      <c r="BH5" s="3">
        <v>5</v>
      </c>
      <c r="BI5" s="3">
        <v>5</v>
      </c>
      <c r="BJ5" s="3">
        <v>5</v>
      </c>
      <c r="BK5" s="3">
        <v>5</v>
      </c>
      <c r="BL5" s="3">
        <v>5</v>
      </c>
      <c r="BM5" s="3">
        <v>5</v>
      </c>
      <c r="BN5" s="3">
        <v>5</v>
      </c>
      <c r="BO5" s="3">
        <v>5</v>
      </c>
      <c r="BP5" s="3">
        <v>5</v>
      </c>
      <c r="BQ5" s="3">
        <v>5</v>
      </c>
      <c r="BR5" s="3">
        <v>5</v>
      </c>
      <c r="BS5" s="3">
        <v>5</v>
      </c>
      <c r="BT5" s="3">
        <v>5</v>
      </c>
      <c r="BU5" s="3">
        <v>5</v>
      </c>
      <c r="BV5" s="3">
        <v>5</v>
      </c>
      <c r="BW5" s="3">
        <v>5</v>
      </c>
      <c r="BX5" s="3">
        <v>5</v>
      </c>
      <c r="BY5" s="3">
        <v>5</v>
      </c>
      <c r="BZ5" s="3">
        <v>5</v>
      </c>
      <c r="CA5" s="3">
        <v>5</v>
      </c>
      <c r="CB5" s="3">
        <v>5</v>
      </c>
      <c r="CC5" s="3">
        <v>5</v>
      </c>
      <c r="CD5" s="3">
        <v>5</v>
      </c>
      <c r="CE5" s="3">
        <v>5</v>
      </c>
      <c r="CF5" s="3">
        <v>5</v>
      </c>
      <c r="CG5" s="3">
        <v>5</v>
      </c>
      <c r="CH5" s="3">
        <v>5</v>
      </c>
      <c r="CI5" s="3">
        <v>5</v>
      </c>
      <c r="CJ5" s="3">
        <v>5</v>
      </c>
      <c r="CK5" s="3">
        <v>5</v>
      </c>
      <c r="CL5" s="1"/>
      <c r="CM5" s="5">
        <v>5</v>
      </c>
      <c r="CN5" s="5">
        <v>5</v>
      </c>
      <c r="CO5" s="5">
        <v>5</v>
      </c>
      <c r="CP5" s="5">
        <v>5</v>
      </c>
      <c r="CQ5" s="5">
        <v>5</v>
      </c>
      <c r="CR5" s="5">
        <v>5</v>
      </c>
      <c r="CS5" s="5">
        <v>5</v>
      </c>
      <c r="CT5" s="5">
        <v>5</v>
      </c>
      <c r="CU5" s="5">
        <v>5</v>
      </c>
      <c r="CV5" s="5">
        <v>5</v>
      </c>
      <c r="CW5" s="5">
        <v>5</v>
      </c>
      <c r="CX5" s="5">
        <v>5</v>
      </c>
      <c r="CY5" s="5">
        <v>5</v>
      </c>
      <c r="CZ5" s="5">
        <v>5</v>
      </c>
      <c r="DA5" s="5">
        <v>5</v>
      </c>
      <c r="DB5" s="5">
        <v>5</v>
      </c>
      <c r="DC5" s="5">
        <v>5</v>
      </c>
      <c r="DD5" s="5">
        <v>5</v>
      </c>
      <c r="DE5" s="5">
        <v>5</v>
      </c>
      <c r="DF5" s="5">
        <v>5</v>
      </c>
      <c r="DG5" s="5">
        <v>5</v>
      </c>
      <c r="DH5" s="5">
        <v>5</v>
      </c>
      <c r="DI5" s="5">
        <v>5</v>
      </c>
      <c r="DJ5" s="5">
        <v>5</v>
      </c>
      <c r="DK5" s="5">
        <v>5</v>
      </c>
      <c r="DL5" s="5">
        <v>5</v>
      </c>
      <c r="DM5" s="5">
        <v>5</v>
      </c>
      <c r="DN5" s="5">
        <v>5</v>
      </c>
      <c r="DO5" s="5">
        <v>5</v>
      </c>
      <c r="DP5" s="5">
        <v>5</v>
      </c>
      <c r="DQ5" s="5">
        <v>5</v>
      </c>
      <c r="DR5" s="5">
        <v>5</v>
      </c>
      <c r="DS5" s="5">
        <v>5</v>
      </c>
      <c r="DT5" s="5">
        <v>5</v>
      </c>
      <c r="DU5" s="5">
        <v>5</v>
      </c>
      <c r="DV5" s="5">
        <v>5</v>
      </c>
      <c r="DW5" s="5">
        <v>5</v>
      </c>
      <c r="DX5" s="5">
        <v>5</v>
      </c>
      <c r="DY5" s="5">
        <v>5</v>
      </c>
      <c r="DZ5" s="5">
        <v>5</v>
      </c>
      <c r="EA5" s="5">
        <v>5</v>
      </c>
      <c r="EB5" s="5">
        <v>5</v>
      </c>
      <c r="EC5" s="5">
        <v>5</v>
      </c>
      <c r="ED5" s="5">
        <v>5</v>
      </c>
      <c r="EE5" s="5">
        <v>5</v>
      </c>
      <c r="EF5" s="5">
        <v>5</v>
      </c>
      <c r="EG5" s="5">
        <v>5</v>
      </c>
      <c r="EH5" s="5">
        <v>5</v>
      </c>
      <c r="EI5" s="5">
        <v>5</v>
      </c>
      <c r="EJ5" s="5">
        <v>5</v>
      </c>
      <c r="EK5" s="5">
        <v>5</v>
      </c>
      <c r="EL5" s="5">
        <v>5</v>
      </c>
      <c r="EM5" s="5">
        <v>5</v>
      </c>
      <c r="EN5" s="5">
        <v>5</v>
      </c>
      <c r="EO5" s="5">
        <v>5</v>
      </c>
      <c r="EP5" s="5">
        <v>5</v>
      </c>
      <c r="EQ5" s="5">
        <v>5</v>
      </c>
      <c r="ER5" s="5">
        <v>5</v>
      </c>
      <c r="ES5" s="5">
        <v>5</v>
      </c>
      <c r="ET5" s="5">
        <v>5</v>
      </c>
      <c r="EU5" s="5">
        <v>5</v>
      </c>
      <c r="EV5" s="5">
        <v>5</v>
      </c>
      <c r="EW5" s="5">
        <v>5</v>
      </c>
      <c r="EX5" s="5">
        <v>5</v>
      </c>
      <c r="EY5" s="5">
        <v>5</v>
      </c>
      <c r="EZ5" s="5">
        <v>5</v>
      </c>
      <c r="FA5" s="5">
        <v>5</v>
      </c>
      <c r="FB5" s="5">
        <v>5</v>
      </c>
      <c r="FC5" s="5">
        <v>5</v>
      </c>
      <c r="FD5" s="5">
        <v>5</v>
      </c>
    </row>
    <row r="6" spans="1:160" x14ac:dyDescent="0.25">
      <c r="A6" t="str">
        <f>Data!E7</f>
        <v>CLM1738-0170_6</v>
      </c>
      <c r="B6" t="str">
        <f>Data!F7</f>
        <v>774100-00F_B2</v>
      </c>
      <c r="C6" s="3"/>
      <c r="D6" s="3"/>
      <c r="E6" s="3"/>
      <c r="F6" s="3"/>
      <c r="G6" s="3"/>
      <c r="H6" s="3">
        <v>5</v>
      </c>
      <c r="I6" s="3">
        <v>5</v>
      </c>
      <c r="J6" s="3">
        <v>5</v>
      </c>
      <c r="K6" s="3">
        <v>13</v>
      </c>
      <c r="L6" s="3"/>
      <c r="M6" s="3">
        <v>5</v>
      </c>
      <c r="N6" s="3">
        <v>5</v>
      </c>
      <c r="O6" s="3"/>
      <c r="P6" s="3"/>
      <c r="Q6" s="3"/>
      <c r="R6" s="3"/>
      <c r="S6" s="4"/>
      <c r="T6" s="3">
        <v>5</v>
      </c>
      <c r="U6" s="3">
        <v>5</v>
      </c>
      <c r="V6" s="3">
        <v>5</v>
      </c>
      <c r="W6" s="3">
        <v>5</v>
      </c>
      <c r="X6" s="3">
        <v>5</v>
      </c>
      <c r="Y6" s="3">
        <v>5</v>
      </c>
      <c r="Z6" s="3">
        <v>5</v>
      </c>
      <c r="AA6" s="3">
        <v>5</v>
      </c>
      <c r="AB6" s="3">
        <v>5</v>
      </c>
      <c r="AC6" s="3">
        <v>5</v>
      </c>
      <c r="AD6" s="3">
        <v>5</v>
      </c>
      <c r="AE6" s="3">
        <v>5</v>
      </c>
      <c r="AF6" s="3">
        <v>5</v>
      </c>
      <c r="AG6" s="3">
        <v>5</v>
      </c>
      <c r="AH6" s="3">
        <v>5</v>
      </c>
      <c r="AI6" s="3">
        <v>5</v>
      </c>
      <c r="AJ6" s="3">
        <v>5</v>
      </c>
      <c r="AK6" s="3">
        <v>5</v>
      </c>
      <c r="AL6" s="3">
        <v>5</v>
      </c>
      <c r="AM6" s="3">
        <v>5</v>
      </c>
      <c r="AN6" s="3">
        <v>5</v>
      </c>
      <c r="AO6" s="3">
        <v>5</v>
      </c>
      <c r="AP6" s="3">
        <v>5</v>
      </c>
      <c r="AQ6" s="3">
        <v>5</v>
      </c>
      <c r="AR6" s="3">
        <v>5</v>
      </c>
      <c r="AS6" s="3">
        <v>5</v>
      </c>
      <c r="AT6" s="3">
        <v>5</v>
      </c>
      <c r="AU6" s="3">
        <v>5</v>
      </c>
      <c r="AV6" s="3">
        <v>5</v>
      </c>
      <c r="AW6" s="3">
        <v>5</v>
      </c>
      <c r="AX6" s="3">
        <v>5</v>
      </c>
      <c r="AY6" s="3">
        <v>5</v>
      </c>
      <c r="AZ6" s="3">
        <v>5</v>
      </c>
      <c r="BA6" s="3">
        <v>5</v>
      </c>
      <c r="BB6" s="3">
        <v>5</v>
      </c>
      <c r="BC6" s="3">
        <v>5</v>
      </c>
      <c r="BD6" s="3">
        <v>5</v>
      </c>
      <c r="BE6" s="3">
        <v>5</v>
      </c>
      <c r="BF6" s="3">
        <v>5</v>
      </c>
      <c r="BG6" s="3">
        <v>5</v>
      </c>
      <c r="BH6" s="3">
        <v>5</v>
      </c>
      <c r="BI6" s="3">
        <v>5</v>
      </c>
      <c r="BJ6" s="3">
        <v>5</v>
      </c>
      <c r="BK6" s="3">
        <v>5</v>
      </c>
      <c r="BL6" s="3">
        <v>5</v>
      </c>
      <c r="BM6" s="3">
        <v>5</v>
      </c>
      <c r="BN6" s="3">
        <v>5</v>
      </c>
      <c r="BO6" s="3">
        <v>5</v>
      </c>
      <c r="BP6" s="3">
        <v>5</v>
      </c>
      <c r="BQ6" s="3">
        <v>5</v>
      </c>
      <c r="BR6" s="3">
        <v>5</v>
      </c>
      <c r="BS6" s="3">
        <v>5</v>
      </c>
      <c r="BT6" s="3">
        <v>5</v>
      </c>
      <c r="BU6" s="3">
        <v>5</v>
      </c>
      <c r="BV6" s="3">
        <v>5</v>
      </c>
      <c r="BW6" s="3">
        <v>5</v>
      </c>
      <c r="BX6" s="3">
        <v>5</v>
      </c>
      <c r="BY6" s="3">
        <v>5</v>
      </c>
      <c r="BZ6" s="3">
        <v>5</v>
      </c>
      <c r="CA6" s="3">
        <v>5</v>
      </c>
      <c r="CB6" s="3">
        <v>5</v>
      </c>
      <c r="CC6" s="3">
        <v>5</v>
      </c>
      <c r="CD6" s="3">
        <v>5</v>
      </c>
      <c r="CE6" s="3">
        <v>5</v>
      </c>
      <c r="CF6" s="3">
        <v>5</v>
      </c>
      <c r="CG6" s="3">
        <v>5</v>
      </c>
      <c r="CH6" s="3">
        <v>5</v>
      </c>
      <c r="CI6" s="3">
        <v>5</v>
      </c>
      <c r="CJ6" s="3">
        <v>5</v>
      </c>
      <c r="CK6" s="3">
        <v>5</v>
      </c>
      <c r="CL6" s="1"/>
      <c r="CM6" s="5">
        <v>5</v>
      </c>
      <c r="CN6" s="5">
        <v>5</v>
      </c>
      <c r="CO6" s="5">
        <v>5</v>
      </c>
      <c r="CP6" s="5">
        <v>5</v>
      </c>
      <c r="CQ6" s="5">
        <v>5</v>
      </c>
      <c r="CR6" s="5">
        <v>5</v>
      </c>
      <c r="CS6" s="5">
        <v>5</v>
      </c>
      <c r="CT6" s="5">
        <v>5</v>
      </c>
      <c r="CU6" s="5">
        <v>5</v>
      </c>
      <c r="CV6" s="5">
        <v>5</v>
      </c>
      <c r="CW6" s="5">
        <v>5</v>
      </c>
      <c r="CX6" s="5">
        <v>5</v>
      </c>
      <c r="CY6" s="5">
        <v>5</v>
      </c>
      <c r="CZ6" s="5">
        <v>5</v>
      </c>
      <c r="DA6" s="5">
        <v>5</v>
      </c>
      <c r="DB6" s="5">
        <v>5</v>
      </c>
      <c r="DC6" s="5">
        <v>5</v>
      </c>
      <c r="DD6" s="5">
        <v>5</v>
      </c>
      <c r="DE6" s="5">
        <v>5</v>
      </c>
      <c r="DF6" s="5">
        <v>5</v>
      </c>
      <c r="DG6" s="5">
        <v>5</v>
      </c>
      <c r="DH6" s="5">
        <v>5</v>
      </c>
      <c r="DI6" s="5">
        <v>5</v>
      </c>
      <c r="DJ6" s="5">
        <v>5</v>
      </c>
      <c r="DK6" s="5">
        <v>5</v>
      </c>
      <c r="DL6" s="5">
        <v>5</v>
      </c>
      <c r="DM6" s="5">
        <v>5</v>
      </c>
      <c r="DN6" s="5">
        <v>5</v>
      </c>
      <c r="DO6" s="5">
        <v>5</v>
      </c>
      <c r="DP6" s="5">
        <v>5</v>
      </c>
      <c r="DQ6" s="5">
        <v>5</v>
      </c>
      <c r="DR6" s="5">
        <v>5</v>
      </c>
      <c r="DS6" s="5">
        <v>5</v>
      </c>
      <c r="DT6" s="5">
        <v>5</v>
      </c>
      <c r="DU6" s="5">
        <v>5</v>
      </c>
      <c r="DV6" s="5">
        <v>5</v>
      </c>
      <c r="DW6" s="5">
        <v>5</v>
      </c>
      <c r="DX6" s="5">
        <v>5</v>
      </c>
      <c r="DY6" s="5">
        <v>5</v>
      </c>
      <c r="DZ6" s="5">
        <v>5</v>
      </c>
      <c r="EA6" s="5">
        <v>5</v>
      </c>
      <c r="EB6" s="5">
        <v>5</v>
      </c>
      <c r="EC6" s="5">
        <v>5</v>
      </c>
      <c r="ED6" s="5">
        <v>5</v>
      </c>
      <c r="EE6" s="5">
        <v>5</v>
      </c>
      <c r="EF6" s="5">
        <v>5</v>
      </c>
      <c r="EG6" s="5">
        <v>5</v>
      </c>
      <c r="EH6" s="5">
        <v>5</v>
      </c>
      <c r="EI6" s="5">
        <v>5</v>
      </c>
      <c r="EJ6" s="5">
        <v>5</v>
      </c>
      <c r="EK6" s="5">
        <v>5</v>
      </c>
      <c r="EL6" s="5">
        <v>5</v>
      </c>
      <c r="EM6" s="5">
        <v>5</v>
      </c>
      <c r="EN6" s="5">
        <v>5</v>
      </c>
      <c r="EO6" s="5">
        <v>5</v>
      </c>
      <c r="EP6" s="5">
        <v>5</v>
      </c>
      <c r="EQ6" s="5">
        <v>5</v>
      </c>
      <c r="ER6" s="5">
        <v>5</v>
      </c>
      <c r="ES6" s="5">
        <v>5</v>
      </c>
      <c r="ET6" s="5">
        <v>5</v>
      </c>
      <c r="EU6" s="5">
        <v>5</v>
      </c>
      <c r="EV6" s="5">
        <v>5</v>
      </c>
      <c r="EW6" s="5">
        <v>5</v>
      </c>
      <c r="EX6" s="5">
        <v>5</v>
      </c>
      <c r="EY6" s="5">
        <v>5</v>
      </c>
      <c r="EZ6" s="5">
        <v>5</v>
      </c>
      <c r="FA6" s="5">
        <v>5</v>
      </c>
      <c r="FB6" s="5">
        <v>5</v>
      </c>
      <c r="FC6" s="5">
        <v>5</v>
      </c>
      <c r="FD6" s="5">
        <v>5</v>
      </c>
    </row>
    <row r="7" spans="1:160" x14ac:dyDescent="0.25">
      <c r="A7" t="str">
        <f>Data!E8</f>
        <v>CLM1738-0170_7</v>
      </c>
      <c r="B7" t="str">
        <f>Data!F8</f>
        <v>774100-00F_B2</v>
      </c>
      <c r="C7" s="3">
        <v>3</v>
      </c>
      <c r="D7" s="3">
        <v>2.4</v>
      </c>
      <c r="E7" s="3">
        <v>3</v>
      </c>
      <c r="F7" s="3">
        <v>10</v>
      </c>
      <c r="G7" s="3">
        <v>10</v>
      </c>
      <c r="H7" s="3">
        <v>6.1</v>
      </c>
      <c r="I7" s="3">
        <v>5</v>
      </c>
      <c r="J7" s="3">
        <v>13</v>
      </c>
      <c r="K7" s="3">
        <v>5</v>
      </c>
      <c r="L7" s="3">
        <v>2.2999999999999998</v>
      </c>
      <c r="M7" s="3">
        <v>5</v>
      </c>
      <c r="N7" s="3">
        <v>5</v>
      </c>
      <c r="O7" s="3">
        <v>2</v>
      </c>
      <c r="P7" s="3">
        <v>3.1</v>
      </c>
      <c r="Q7" s="3">
        <v>2</v>
      </c>
      <c r="R7" s="3">
        <v>1</v>
      </c>
      <c r="S7" s="4" t="s">
        <v>96</v>
      </c>
      <c r="T7" s="3">
        <v>5</v>
      </c>
      <c r="U7" s="3">
        <v>5</v>
      </c>
      <c r="V7" s="3">
        <v>5</v>
      </c>
      <c r="W7" s="3">
        <v>5</v>
      </c>
      <c r="X7" s="3">
        <v>5</v>
      </c>
      <c r="Y7" s="3">
        <v>5</v>
      </c>
      <c r="Z7" s="3">
        <v>5</v>
      </c>
      <c r="AA7" s="3">
        <v>5</v>
      </c>
      <c r="AB7" s="3">
        <v>5</v>
      </c>
      <c r="AC7" s="3">
        <v>5</v>
      </c>
      <c r="AD7" s="3">
        <v>5</v>
      </c>
      <c r="AE7" s="3">
        <v>5</v>
      </c>
      <c r="AF7" s="3">
        <v>5</v>
      </c>
      <c r="AG7" s="3">
        <v>5</v>
      </c>
      <c r="AH7" s="3">
        <v>5</v>
      </c>
      <c r="AI7" s="3">
        <v>5</v>
      </c>
      <c r="AJ7" s="3">
        <v>5</v>
      </c>
      <c r="AK7" s="3">
        <v>5</v>
      </c>
      <c r="AL7" s="3">
        <v>5</v>
      </c>
      <c r="AM7" s="3">
        <v>5</v>
      </c>
      <c r="AN7" s="3">
        <v>5</v>
      </c>
      <c r="AO7" s="3">
        <v>5</v>
      </c>
      <c r="AP7" s="3">
        <v>5</v>
      </c>
      <c r="AQ7" s="3">
        <v>5</v>
      </c>
      <c r="AR7" s="3">
        <v>5</v>
      </c>
      <c r="AS7" s="3">
        <v>5</v>
      </c>
      <c r="AT7" s="3">
        <v>5</v>
      </c>
      <c r="AU7" s="3">
        <v>5</v>
      </c>
      <c r="AV7" s="3">
        <v>5</v>
      </c>
      <c r="AW7" s="3">
        <v>5</v>
      </c>
      <c r="AX7" s="3">
        <v>5</v>
      </c>
      <c r="AY7" s="3">
        <v>5</v>
      </c>
      <c r="AZ7" s="3">
        <v>5</v>
      </c>
      <c r="BA7" s="3">
        <v>5</v>
      </c>
      <c r="BB7" s="3">
        <v>5</v>
      </c>
      <c r="BC7" s="3">
        <v>5</v>
      </c>
      <c r="BD7" s="3">
        <v>5</v>
      </c>
      <c r="BE7" s="3">
        <v>5</v>
      </c>
      <c r="BF7" s="3">
        <v>5</v>
      </c>
      <c r="BG7" s="3">
        <v>5</v>
      </c>
      <c r="BH7" s="3">
        <v>5</v>
      </c>
      <c r="BI7" s="3">
        <v>5</v>
      </c>
      <c r="BJ7" s="3">
        <v>5</v>
      </c>
      <c r="BK7" s="3">
        <v>5</v>
      </c>
      <c r="BL7" s="3">
        <v>5</v>
      </c>
      <c r="BM7" s="3">
        <v>5</v>
      </c>
      <c r="BN7" s="3">
        <v>5</v>
      </c>
      <c r="BO7" s="3">
        <v>5</v>
      </c>
      <c r="BP7" s="3">
        <v>5</v>
      </c>
      <c r="BQ7" s="3">
        <v>5</v>
      </c>
      <c r="BR7" s="3">
        <v>5</v>
      </c>
      <c r="BS7" s="3">
        <v>5</v>
      </c>
      <c r="BT7" s="3">
        <v>5</v>
      </c>
      <c r="BU7" s="3">
        <v>5</v>
      </c>
      <c r="BV7" s="3">
        <v>5</v>
      </c>
      <c r="BW7" s="3">
        <v>5</v>
      </c>
      <c r="BX7" s="3">
        <v>5</v>
      </c>
      <c r="BY7" s="3">
        <v>5</v>
      </c>
      <c r="BZ7" s="3">
        <v>5</v>
      </c>
      <c r="CA7" s="3">
        <v>5</v>
      </c>
      <c r="CB7" s="3">
        <v>5</v>
      </c>
      <c r="CC7" s="3">
        <v>5</v>
      </c>
      <c r="CD7" s="3">
        <v>5</v>
      </c>
      <c r="CE7" s="3">
        <v>5</v>
      </c>
      <c r="CF7" s="3">
        <v>5</v>
      </c>
      <c r="CG7" s="3">
        <v>5</v>
      </c>
      <c r="CH7" s="3">
        <v>5</v>
      </c>
      <c r="CI7" s="3">
        <v>5</v>
      </c>
      <c r="CJ7" s="3">
        <v>5</v>
      </c>
      <c r="CK7" s="3">
        <v>5</v>
      </c>
      <c r="CL7" s="1" t="s">
        <v>134</v>
      </c>
      <c r="CM7" s="3">
        <v>5</v>
      </c>
      <c r="CN7" s="3">
        <v>5</v>
      </c>
      <c r="CO7" s="3">
        <v>5</v>
      </c>
      <c r="CP7" s="3">
        <v>5</v>
      </c>
      <c r="CQ7" s="3">
        <v>5</v>
      </c>
      <c r="CR7" s="3">
        <v>5</v>
      </c>
      <c r="CS7" s="3">
        <v>5</v>
      </c>
      <c r="CT7" s="3">
        <v>5</v>
      </c>
      <c r="CU7" s="3">
        <v>5</v>
      </c>
      <c r="CV7" s="3">
        <v>5</v>
      </c>
      <c r="CW7" s="3">
        <v>5</v>
      </c>
      <c r="CX7" s="3">
        <v>5</v>
      </c>
      <c r="CY7" s="3">
        <v>5</v>
      </c>
      <c r="CZ7" s="3">
        <v>5</v>
      </c>
      <c r="DA7" s="3">
        <v>5</v>
      </c>
      <c r="DB7" s="3">
        <v>5</v>
      </c>
      <c r="DC7" s="3">
        <v>5</v>
      </c>
      <c r="DD7" s="3">
        <v>5</v>
      </c>
      <c r="DE7" s="3">
        <v>5</v>
      </c>
      <c r="DF7" s="3">
        <v>5</v>
      </c>
      <c r="DG7" s="3">
        <v>5</v>
      </c>
      <c r="DH7" s="3">
        <v>5</v>
      </c>
      <c r="DI7" s="3">
        <v>5</v>
      </c>
      <c r="DJ7" s="3">
        <v>5</v>
      </c>
      <c r="DK7" s="3">
        <v>5</v>
      </c>
      <c r="DL7" s="3">
        <v>5</v>
      </c>
      <c r="DM7" s="3">
        <v>5</v>
      </c>
      <c r="DN7" s="3">
        <v>5</v>
      </c>
      <c r="DO7" s="3">
        <v>5</v>
      </c>
      <c r="DP7" s="3">
        <v>5</v>
      </c>
      <c r="DQ7" s="3">
        <v>5</v>
      </c>
      <c r="DR7" s="3">
        <v>5</v>
      </c>
      <c r="DS7" s="3">
        <v>5</v>
      </c>
      <c r="DT7" s="3">
        <v>5</v>
      </c>
      <c r="DU7" s="3">
        <v>5</v>
      </c>
      <c r="DV7" s="3">
        <v>5</v>
      </c>
      <c r="DW7" s="3">
        <v>5</v>
      </c>
      <c r="DX7" s="3">
        <v>5</v>
      </c>
      <c r="DY7" s="3">
        <v>5</v>
      </c>
      <c r="DZ7" s="3">
        <v>5</v>
      </c>
      <c r="EA7" s="3">
        <v>5</v>
      </c>
      <c r="EB7" s="3">
        <v>5</v>
      </c>
      <c r="EC7" s="3">
        <v>5</v>
      </c>
      <c r="ED7" s="3">
        <v>5</v>
      </c>
      <c r="EE7" s="3">
        <v>5</v>
      </c>
      <c r="EF7" s="3">
        <v>5</v>
      </c>
      <c r="EG7" s="3">
        <v>5</v>
      </c>
      <c r="EH7" s="3">
        <v>5</v>
      </c>
      <c r="EI7" s="3">
        <v>5</v>
      </c>
      <c r="EJ7" s="3">
        <v>5</v>
      </c>
      <c r="EK7" s="3">
        <v>5</v>
      </c>
      <c r="EL7" s="3">
        <v>5</v>
      </c>
      <c r="EM7" s="3">
        <v>5</v>
      </c>
      <c r="EN7" s="3">
        <v>5</v>
      </c>
      <c r="EO7" s="3">
        <v>5</v>
      </c>
      <c r="EP7" s="3">
        <v>5</v>
      </c>
      <c r="EQ7" s="3">
        <v>5</v>
      </c>
      <c r="ER7" s="3">
        <v>5</v>
      </c>
      <c r="ES7" s="3">
        <v>5</v>
      </c>
      <c r="ET7" s="3">
        <v>5</v>
      </c>
      <c r="EU7" s="3">
        <v>5</v>
      </c>
      <c r="EV7" s="3">
        <v>5</v>
      </c>
      <c r="EW7" s="3">
        <v>5</v>
      </c>
      <c r="EX7" s="3">
        <v>5</v>
      </c>
      <c r="EY7" s="3">
        <v>5</v>
      </c>
      <c r="EZ7" s="3">
        <v>5</v>
      </c>
      <c r="FA7" s="3">
        <v>5</v>
      </c>
      <c r="FB7" s="3">
        <v>5</v>
      </c>
      <c r="FC7" s="3">
        <v>5</v>
      </c>
      <c r="FD7" s="3">
        <v>5</v>
      </c>
    </row>
    <row r="8" spans="1:160" x14ac:dyDescent="0.25">
      <c r="A8" t="str">
        <f>Data!E9</f>
        <v>CLM1738-0170_8</v>
      </c>
      <c r="B8" t="str">
        <f>Data!F9</f>
        <v>774100-00F_B2</v>
      </c>
      <c r="C8" s="3">
        <v>5</v>
      </c>
      <c r="D8" s="3">
        <v>4</v>
      </c>
      <c r="E8" s="3">
        <v>5</v>
      </c>
      <c r="F8" s="3">
        <v>10</v>
      </c>
      <c r="G8" s="3">
        <v>10</v>
      </c>
      <c r="H8" s="3">
        <v>5</v>
      </c>
      <c r="I8" s="3">
        <v>5</v>
      </c>
      <c r="J8" s="3">
        <v>13</v>
      </c>
      <c r="K8" s="3">
        <v>5</v>
      </c>
      <c r="L8" s="3">
        <v>5</v>
      </c>
      <c r="M8" s="3">
        <v>5</v>
      </c>
      <c r="N8" s="3">
        <v>5</v>
      </c>
      <c r="O8" s="3">
        <v>5</v>
      </c>
      <c r="P8" s="3">
        <v>5</v>
      </c>
      <c r="Q8" s="3">
        <v>5</v>
      </c>
      <c r="R8" s="3">
        <v>5</v>
      </c>
      <c r="S8" s="4"/>
      <c r="T8" s="3">
        <v>5</v>
      </c>
      <c r="U8" s="3">
        <v>5</v>
      </c>
      <c r="V8" s="3">
        <v>5</v>
      </c>
      <c r="W8" s="3">
        <v>5</v>
      </c>
      <c r="X8" s="3">
        <v>5</v>
      </c>
      <c r="Y8" s="3">
        <v>5</v>
      </c>
      <c r="Z8" s="3">
        <v>5</v>
      </c>
      <c r="AA8" s="3">
        <v>5</v>
      </c>
      <c r="AB8" s="3">
        <v>5</v>
      </c>
      <c r="AC8" s="3">
        <v>5</v>
      </c>
      <c r="AD8" s="3">
        <v>5</v>
      </c>
      <c r="AE8" s="3">
        <v>5</v>
      </c>
      <c r="AF8" s="3">
        <v>5</v>
      </c>
      <c r="AG8" s="3">
        <v>5</v>
      </c>
      <c r="AH8" s="3">
        <v>5</v>
      </c>
      <c r="AI8" s="3">
        <v>5</v>
      </c>
      <c r="AJ8" s="3">
        <v>5</v>
      </c>
      <c r="AK8" s="3">
        <v>5</v>
      </c>
      <c r="AL8" s="3">
        <v>5</v>
      </c>
      <c r="AM8" s="3">
        <v>5</v>
      </c>
      <c r="AN8" s="3">
        <v>5</v>
      </c>
      <c r="AO8" s="3">
        <v>5</v>
      </c>
      <c r="AP8" s="3">
        <v>5</v>
      </c>
      <c r="AQ8" s="3">
        <v>5</v>
      </c>
      <c r="AR8" s="3">
        <v>5</v>
      </c>
      <c r="AS8" s="3">
        <v>5</v>
      </c>
      <c r="AT8" s="3">
        <v>5</v>
      </c>
      <c r="AU8" s="3">
        <v>5</v>
      </c>
      <c r="AV8" s="3">
        <v>5</v>
      </c>
      <c r="AW8" s="3">
        <v>5</v>
      </c>
      <c r="AX8" s="3">
        <v>5</v>
      </c>
      <c r="AY8" s="3">
        <v>5</v>
      </c>
      <c r="AZ8" s="3">
        <v>5</v>
      </c>
      <c r="BA8" s="3">
        <v>5</v>
      </c>
      <c r="BB8" s="3">
        <v>5</v>
      </c>
      <c r="BC8" s="3">
        <v>5</v>
      </c>
      <c r="BD8" s="3">
        <v>5</v>
      </c>
      <c r="BE8" s="3">
        <v>5</v>
      </c>
      <c r="BF8" s="3">
        <v>5</v>
      </c>
      <c r="BG8" s="3">
        <v>5</v>
      </c>
      <c r="BH8" s="3">
        <v>5</v>
      </c>
      <c r="BI8" s="3">
        <v>5</v>
      </c>
      <c r="BJ8" s="3">
        <v>5</v>
      </c>
      <c r="BK8" s="3">
        <v>5</v>
      </c>
      <c r="BL8" s="3">
        <v>5</v>
      </c>
      <c r="BM8" s="3">
        <v>5</v>
      </c>
      <c r="BN8" s="3">
        <v>5</v>
      </c>
      <c r="BO8" s="3">
        <v>5</v>
      </c>
      <c r="BP8" s="3">
        <v>5</v>
      </c>
      <c r="BQ8" s="3">
        <v>5</v>
      </c>
      <c r="BR8" s="3">
        <v>5</v>
      </c>
      <c r="BS8" s="3">
        <v>5</v>
      </c>
      <c r="BT8" s="3">
        <v>5</v>
      </c>
      <c r="BU8" s="3">
        <v>5</v>
      </c>
      <c r="BV8" s="3">
        <v>5</v>
      </c>
      <c r="BW8" s="3">
        <v>5</v>
      </c>
      <c r="BX8" s="3">
        <v>5</v>
      </c>
      <c r="BY8" s="3">
        <v>5</v>
      </c>
      <c r="BZ8" s="3">
        <v>5</v>
      </c>
      <c r="CA8" s="3">
        <v>5</v>
      </c>
      <c r="CB8" s="3">
        <v>5</v>
      </c>
      <c r="CC8" s="3">
        <v>5</v>
      </c>
      <c r="CD8" s="3">
        <v>5</v>
      </c>
      <c r="CE8" s="3">
        <v>5</v>
      </c>
      <c r="CF8" s="3">
        <v>5</v>
      </c>
      <c r="CG8" s="3">
        <v>5</v>
      </c>
      <c r="CH8" s="3">
        <v>5</v>
      </c>
      <c r="CI8" s="3">
        <v>5</v>
      </c>
      <c r="CJ8" s="3">
        <v>5</v>
      </c>
      <c r="CK8" s="3">
        <v>5</v>
      </c>
      <c r="CL8" s="1"/>
      <c r="CM8" s="5">
        <v>5</v>
      </c>
      <c r="CN8" s="5">
        <v>5</v>
      </c>
      <c r="CO8" s="5">
        <v>5</v>
      </c>
      <c r="CP8" s="5">
        <v>5</v>
      </c>
      <c r="CQ8" s="5">
        <v>5</v>
      </c>
      <c r="CR8" s="5">
        <v>5</v>
      </c>
      <c r="CS8" s="5">
        <v>5</v>
      </c>
      <c r="CT8" s="5">
        <v>5</v>
      </c>
      <c r="CU8" s="5">
        <v>5</v>
      </c>
      <c r="CV8" s="5">
        <v>5</v>
      </c>
      <c r="CW8" s="5">
        <v>5</v>
      </c>
      <c r="CX8" s="5">
        <v>5</v>
      </c>
      <c r="CY8" s="5">
        <v>5</v>
      </c>
      <c r="CZ8" s="5">
        <v>5</v>
      </c>
      <c r="DA8" s="5">
        <v>5</v>
      </c>
      <c r="DB8" s="5">
        <v>5</v>
      </c>
      <c r="DC8" s="5">
        <v>5</v>
      </c>
      <c r="DD8" s="5">
        <v>5</v>
      </c>
      <c r="DE8" s="5">
        <v>5</v>
      </c>
      <c r="DF8" s="5">
        <v>5</v>
      </c>
      <c r="DG8" s="5">
        <v>5</v>
      </c>
      <c r="DH8" s="5">
        <v>5</v>
      </c>
      <c r="DI8" s="5">
        <v>5</v>
      </c>
      <c r="DJ8" s="5">
        <v>5</v>
      </c>
      <c r="DK8" s="5">
        <v>5</v>
      </c>
      <c r="DL8" s="5">
        <v>5</v>
      </c>
      <c r="DM8" s="5">
        <v>5</v>
      </c>
      <c r="DN8" s="5">
        <v>5</v>
      </c>
      <c r="DO8" s="5">
        <v>5</v>
      </c>
      <c r="DP8" s="5">
        <v>5</v>
      </c>
      <c r="DQ8" s="5">
        <v>5</v>
      </c>
      <c r="DR8" s="5">
        <v>5</v>
      </c>
      <c r="DS8" s="5">
        <v>5</v>
      </c>
      <c r="DT8" s="5">
        <v>5</v>
      </c>
      <c r="DU8" s="5">
        <v>5</v>
      </c>
      <c r="DV8" s="5">
        <v>5</v>
      </c>
      <c r="DW8" s="5">
        <v>5</v>
      </c>
      <c r="DX8" s="5">
        <v>5</v>
      </c>
      <c r="DY8" s="5">
        <v>5</v>
      </c>
      <c r="DZ8" s="5">
        <v>5</v>
      </c>
      <c r="EA8" s="5">
        <v>5</v>
      </c>
      <c r="EB8" s="5">
        <v>5</v>
      </c>
      <c r="EC8" s="5">
        <v>5</v>
      </c>
      <c r="ED8" s="5">
        <v>5</v>
      </c>
      <c r="EE8" s="5">
        <v>5</v>
      </c>
      <c r="EF8" s="5">
        <v>5</v>
      </c>
      <c r="EG8" s="5">
        <v>5</v>
      </c>
      <c r="EH8" s="5">
        <v>5</v>
      </c>
      <c r="EI8" s="5">
        <v>5</v>
      </c>
      <c r="EJ8" s="5">
        <v>5</v>
      </c>
      <c r="EK8" s="5">
        <v>5</v>
      </c>
      <c r="EL8" s="5">
        <v>5</v>
      </c>
      <c r="EM8" s="5">
        <v>5</v>
      </c>
      <c r="EN8" s="5">
        <v>5</v>
      </c>
      <c r="EO8" s="5">
        <v>5</v>
      </c>
      <c r="EP8" s="5">
        <v>5</v>
      </c>
      <c r="EQ8" s="5">
        <v>5</v>
      </c>
      <c r="ER8" s="5">
        <v>5</v>
      </c>
      <c r="ES8" s="5">
        <v>5</v>
      </c>
      <c r="ET8" s="5">
        <v>5</v>
      </c>
      <c r="EU8" s="5">
        <v>5</v>
      </c>
      <c r="EV8" s="5">
        <v>5</v>
      </c>
      <c r="EW8" s="5">
        <v>5</v>
      </c>
      <c r="EX8" s="5">
        <v>5</v>
      </c>
      <c r="EY8" s="5">
        <v>5</v>
      </c>
      <c r="EZ8" s="5">
        <v>5</v>
      </c>
      <c r="FA8" s="5">
        <v>5</v>
      </c>
      <c r="FB8" s="5">
        <v>5</v>
      </c>
      <c r="FC8" s="5">
        <v>5</v>
      </c>
      <c r="FD8" s="5">
        <v>5</v>
      </c>
    </row>
    <row r="9" spans="1:160" x14ac:dyDescent="0.25">
      <c r="A9" t="str">
        <f>Data!E10</f>
        <v>CLM1810-0226_1</v>
      </c>
      <c r="B9" t="str">
        <f>Data!F10</f>
        <v>774100-00F_B2</v>
      </c>
      <c r="C9" s="3">
        <v>2</v>
      </c>
      <c r="D9" s="3">
        <v>1</v>
      </c>
      <c r="E9" s="3">
        <v>2</v>
      </c>
      <c r="F9" s="3">
        <v>7</v>
      </c>
      <c r="G9" s="3">
        <v>8</v>
      </c>
      <c r="H9" s="3">
        <v>4</v>
      </c>
      <c r="I9" s="3">
        <v>5</v>
      </c>
      <c r="J9" s="3">
        <v>13</v>
      </c>
      <c r="K9" s="3">
        <v>5</v>
      </c>
      <c r="L9" s="3">
        <v>1</v>
      </c>
      <c r="M9" s="3">
        <v>4</v>
      </c>
      <c r="N9" s="3">
        <v>4</v>
      </c>
      <c r="O9" s="3">
        <v>2</v>
      </c>
      <c r="P9" s="3">
        <v>1.5</v>
      </c>
      <c r="Q9" s="3">
        <v>1</v>
      </c>
      <c r="R9" s="3">
        <v>2</v>
      </c>
      <c r="S9" s="4" t="s">
        <v>97</v>
      </c>
      <c r="T9" s="3">
        <v>5</v>
      </c>
      <c r="U9" s="3">
        <v>5</v>
      </c>
      <c r="V9" s="3">
        <v>5</v>
      </c>
      <c r="W9" s="3">
        <v>5</v>
      </c>
      <c r="X9" s="3">
        <v>5</v>
      </c>
      <c r="Y9" s="3">
        <v>5</v>
      </c>
      <c r="Z9" s="3">
        <v>5</v>
      </c>
      <c r="AA9" s="3">
        <v>5</v>
      </c>
      <c r="AB9" s="3">
        <v>5</v>
      </c>
      <c r="AC9" s="3">
        <v>5</v>
      </c>
      <c r="AD9" s="3">
        <v>5</v>
      </c>
      <c r="AE9" s="3">
        <v>5</v>
      </c>
      <c r="AF9" s="3">
        <v>5</v>
      </c>
      <c r="AG9" s="3">
        <v>5</v>
      </c>
      <c r="AH9" s="3">
        <v>5</v>
      </c>
      <c r="AI9" s="3">
        <v>5</v>
      </c>
      <c r="AJ9" s="3">
        <v>5</v>
      </c>
      <c r="AK9" s="3">
        <v>5</v>
      </c>
      <c r="AL9" s="3">
        <v>5</v>
      </c>
      <c r="AM9" s="3">
        <v>5</v>
      </c>
      <c r="AN9" s="3">
        <v>5</v>
      </c>
      <c r="AO9" s="3">
        <v>5</v>
      </c>
      <c r="AP9" s="3">
        <v>5</v>
      </c>
      <c r="AQ9" s="3">
        <v>5</v>
      </c>
      <c r="AR9" s="3">
        <v>5</v>
      </c>
      <c r="AS9" s="3">
        <v>5</v>
      </c>
      <c r="AT9" s="3">
        <v>5</v>
      </c>
      <c r="AU9" s="3">
        <v>5</v>
      </c>
      <c r="AV9" s="3">
        <v>5</v>
      </c>
      <c r="AW9" s="3">
        <v>5</v>
      </c>
      <c r="AX9" s="3">
        <v>5</v>
      </c>
      <c r="AY9" s="3">
        <v>5</v>
      </c>
      <c r="AZ9" s="3">
        <v>5</v>
      </c>
      <c r="BA9" s="3">
        <v>5</v>
      </c>
      <c r="BB9" s="3">
        <v>5</v>
      </c>
      <c r="BC9" s="3">
        <v>5</v>
      </c>
      <c r="BD9" s="3">
        <v>5</v>
      </c>
      <c r="BE9" s="3">
        <v>5</v>
      </c>
      <c r="BF9" s="3">
        <v>5</v>
      </c>
      <c r="BG9" s="3">
        <v>5</v>
      </c>
      <c r="BH9" s="3">
        <v>5</v>
      </c>
      <c r="BI9" s="3">
        <v>5</v>
      </c>
      <c r="BJ9" s="3">
        <v>5</v>
      </c>
      <c r="BK9" s="3">
        <v>5</v>
      </c>
      <c r="BL9" s="3">
        <v>5</v>
      </c>
      <c r="BM9" s="3">
        <v>5</v>
      </c>
      <c r="BN9" s="3">
        <v>5</v>
      </c>
      <c r="BO9" s="3">
        <v>5</v>
      </c>
      <c r="BP9" s="3">
        <v>5</v>
      </c>
      <c r="BQ9" s="3">
        <v>5</v>
      </c>
      <c r="BR9" s="3">
        <v>5</v>
      </c>
      <c r="BS9" s="3">
        <v>5</v>
      </c>
      <c r="BT9" s="3">
        <v>5</v>
      </c>
      <c r="BU9" s="3">
        <v>5</v>
      </c>
      <c r="BV9" s="3">
        <v>5</v>
      </c>
      <c r="BW9" s="3">
        <v>5</v>
      </c>
      <c r="BX9" s="3">
        <v>5</v>
      </c>
      <c r="BY9" s="3">
        <v>5</v>
      </c>
      <c r="BZ9" s="3">
        <v>5</v>
      </c>
      <c r="CA9" s="3">
        <v>5</v>
      </c>
      <c r="CB9" s="3">
        <v>5</v>
      </c>
      <c r="CC9" s="3">
        <v>5</v>
      </c>
      <c r="CD9" s="3">
        <v>5</v>
      </c>
      <c r="CE9" s="3">
        <v>5</v>
      </c>
      <c r="CF9" s="3">
        <v>5</v>
      </c>
      <c r="CG9" s="3">
        <v>5</v>
      </c>
      <c r="CH9" s="3">
        <v>5</v>
      </c>
      <c r="CI9" s="3">
        <v>5</v>
      </c>
      <c r="CJ9" s="3">
        <v>5</v>
      </c>
      <c r="CK9" s="3">
        <v>5</v>
      </c>
      <c r="CL9" s="1" t="s">
        <v>135</v>
      </c>
      <c r="CM9" s="3">
        <v>5</v>
      </c>
      <c r="CN9" s="3">
        <v>5</v>
      </c>
      <c r="CO9" s="3">
        <v>5</v>
      </c>
      <c r="CP9" s="3">
        <v>5</v>
      </c>
      <c r="CQ9" s="3">
        <v>5</v>
      </c>
      <c r="CR9" s="3">
        <v>5</v>
      </c>
      <c r="CS9" s="3">
        <v>5</v>
      </c>
      <c r="CT9" s="3">
        <v>5</v>
      </c>
      <c r="CU9" s="3">
        <v>5</v>
      </c>
      <c r="CV9" s="3">
        <v>5</v>
      </c>
      <c r="CW9" s="3">
        <v>5</v>
      </c>
      <c r="CX9" s="3">
        <v>5</v>
      </c>
      <c r="CY9" s="3">
        <v>5</v>
      </c>
      <c r="CZ9" s="3">
        <v>5</v>
      </c>
      <c r="DA9" s="3">
        <v>5</v>
      </c>
      <c r="DB9" s="3">
        <v>5</v>
      </c>
      <c r="DC9" s="3">
        <v>5</v>
      </c>
      <c r="DD9" s="3">
        <v>5</v>
      </c>
      <c r="DE9" s="3">
        <v>5</v>
      </c>
      <c r="DF9" s="3">
        <v>5</v>
      </c>
      <c r="DG9" s="3">
        <v>5</v>
      </c>
      <c r="DH9" s="3">
        <v>5</v>
      </c>
      <c r="DI9" s="3">
        <v>5</v>
      </c>
      <c r="DJ9" s="3">
        <v>5</v>
      </c>
      <c r="DK9" s="3">
        <v>5</v>
      </c>
      <c r="DL9" s="3">
        <v>5</v>
      </c>
      <c r="DM9" s="3">
        <v>5</v>
      </c>
      <c r="DN9" s="3">
        <v>5</v>
      </c>
      <c r="DO9" s="3">
        <v>5</v>
      </c>
      <c r="DP9" s="3">
        <v>5</v>
      </c>
      <c r="DQ9" s="3">
        <v>5</v>
      </c>
      <c r="DR9" s="3">
        <v>5</v>
      </c>
      <c r="DS9" s="3">
        <v>5</v>
      </c>
      <c r="DT9" s="3">
        <v>5</v>
      </c>
      <c r="DU9" s="3">
        <v>5</v>
      </c>
      <c r="DV9" s="3">
        <v>5</v>
      </c>
      <c r="DW9" s="3">
        <v>5</v>
      </c>
      <c r="DX9" s="3">
        <v>5</v>
      </c>
      <c r="DY9" s="3">
        <v>5</v>
      </c>
      <c r="DZ9" s="3">
        <v>5</v>
      </c>
      <c r="EA9" s="3">
        <v>5</v>
      </c>
      <c r="EB9" s="3">
        <v>5</v>
      </c>
      <c r="EC9" s="3">
        <v>5</v>
      </c>
      <c r="ED9" s="3">
        <v>5</v>
      </c>
      <c r="EE9" s="3">
        <v>5</v>
      </c>
      <c r="EF9" s="3">
        <v>5</v>
      </c>
      <c r="EG9" s="3">
        <v>5</v>
      </c>
      <c r="EH9" s="3">
        <v>5</v>
      </c>
      <c r="EI9" s="3">
        <v>5</v>
      </c>
      <c r="EJ9" s="3">
        <v>5</v>
      </c>
      <c r="EK9" s="3">
        <v>5</v>
      </c>
      <c r="EL9" s="3">
        <v>5</v>
      </c>
      <c r="EM9" s="3">
        <v>5</v>
      </c>
      <c r="EN9" s="3">
        <v>5</v>
      </c>
      <c r="EO9" s="3">
        <v>5</v>
      </c>
      <c r="EP9" s="3">
        <v>5</v>
      </c>
      <c r="EQ9" s="3">
        <v>5</v>
      </c>
      <c r="ER9" s="3">
        <v>5</v>
      </c>
      <c r="ES9" s="3">
        <v>5</v>
      </c>
      <c r="ET9" s="3">
        <v>5</v>
      </c>
      <c r="EU9" s="3">
        <v>5</v>
      </c>
      <c r="EV9" s="3">
        <v>5</v>
      </c>
      <c r="EW9" s="3">
        <v>5</v>
      </c>
      <c r="EX9" s="3">
        <v>5</v>
      </c>
      <c r="EY9" s="3">
        <v>5</v>
      </c>
      <c r="EZ9" s="3">
        <v>5</v>
      </c>
      <c r="FA9" s="3">
        <v>5</v>
      </c>
      <c r="FB9" s="3">
        <v>5</v>
      </c>
      <c r="FC9" s="3">
        <v>5</v>
      </c>
      <c r="FD9" s="3">
        <v>5</v>
      </c>
    </row>
    <row r="10" spans="1:160" x14ac:dyDescent="0.25">
      <c r="A10" t="str">
        <f>Data!E11</f>
        <v>CLM1810-0226_2</v>
      </c>
      <c r="B10" t="str">
        <f>Data!F11</f>
        <v>774100-00F_B2</v>
      </c>
      <c r="C10" s="3">
        <v>2.1</v>
      </c>
      <c r="D10" s="3">
        <v>0</v>
      </c>
      <c r="E10" s="3">
        <v>2.2999999999999998</v>
      </c>
      <c r="F10" s="3">
        <v>10</v>
      </c>
      <c r="G10" s="3">
        <v>8.1</v>
      </c>
      <c r="H10" s="3">
        <v>4.2</v>
      </c>
      <c r="I10" s="3">
        <v>5</v>
      </c>
      <c r="J10" s="3">
        <v>13</v>
      </c>
      <c r="K10" s="3">
        <v>5</v>
      </c>
      <c r="L10" s="3">
        <v>1</v>
      </c>
      <c r="M10" s="3">
        <v>5</v>
      </c>
      <c r="N10" s="3">
        <v>5</v>
      </c>
      <c r="O10" s="3">
        <v>3.2</v>
      </c>
      <c r="P10" s="3">
        <v>2.2000000000000002</v>
      </c>
      <c r="Q10" s="3">
        <v>4</v>
      </c>
      <c r="R10" s="3">
        <v>4</v>
      </c>
      <c r="S10" s="4" t="s">
        <v>98</v>
      </c>
      <c r="T10" s="3">
        <v>5</v>
      </c>
      <c r="U10" s="3">
        <v>5</v>
      </c>
      <c r="V10" s="3">
        <v>5</v>
      </c>
      <c r="W10" s="3">
        <v>5</v>
      </c>
      <c r="X10" s="3">
        <v>5</v>
      </c>
      <c r="Y10" s="3">
        <v>5</v>
      </c>
      <c r="Z10" s="3">
        <v>5</v>
      </c>
      <c r="AA10" s="3">
        <v>5</v>
      </c>
      <c r="AB10" s="3">
        <v>5</v>
      </c>
      <c r="AC10" s="3">
        <v>5</v>
      </c>
      <c r="AD10" s="3">
        <v>5</v>
      </c>
      <c r="AE10" s="3">
        <v>5</v>
      </c>
      <c r="AF10" s="3">
        <v>5</v>
      </c>
      <c r="AG10" s="3">
        <v>5</v>
      </c>
      <c r="AH10" s="3">
        <v>5</v>
      </c>
      <c r="AI10" s="3">
        <v>5</v>
      </c>
      <c r="AJ10" s="3">
        <v>5</v>
      </c>
      <c r="AK10" s="3">
        <v>5</v>
      </c>
      <c r="AL10" s="3">
        <v>5</v>
      </c>
      <c r="AM10" s="3">
        <v>5</v>
      </c>
      <c r="AN10" s="3">
        <v>5</v>
      </c>
      <c r="AO10" s="3">
        <v>5</v>
      </c>
      <c r="AP10" s="3">
        <v>5</v>
      </c>
      <c r="AQ10" s="3">
        <v>5</v>
      </c>
      <c r="AR10" s="3">
        <v>5</v>
      </c>
      <c r="AS10" s="3">
        <v>5</v>
      </c>
      <c r="AT10" s="3">
        <v>5</v>
      </c>
      <c r="AU10" s="3">
        <v>5</v>
      </c>
      <c r="AV10" s="3">
        <v>5</v>
      </c>
      <c r="AW10" s="3">
        <v>5</v>
      </c>
      <c r="AX10" s="3">
        <v>5</v>
      </c>
      <c r="AY10" s="3">
        <v>5</v>
      </c>
      <c r="AZ10" s="3">
        <v>5</v>
      </c>
      <c r="BA10" s="3">
        <v>5</v>
      </c>
      <c r="BB10" s="3">
        <v>5</v>
      </c>
      <c r="BC10" s="3">
        <v>5</v>
      </c>
      <c r="BD10" s="3">
        <v>5</v>
      </c>
      <c r="BE10" s="3">
        <v>5</v>
      </c>
      <c r="BF10" s="3">
        <v>5</v>
      </c>
      <c r="BG10" s="3">
        <v>5</v>
      </c>
      <c r="BH10" s="3">
        <v>5</v>
      </c>
      <c r="BI10" s="3">
        <v>5</v>
      </c>
      <c r="BJ10" s="3">
        <v>5</v>
      </c>
      <c r="BK10" s="3">
        <v>5</v>
      </c>
      <c r="BL10" s="3">
        <v>5</v>
      </c>
      <c r="BM10" s="3">
        <v>5</v>
      </c>
      <c r="BN10" s="3">
        <v>5</v>
      </c>
      <c r="BO10" s="3">
        <v>5</v>
      </c>
      <c r="BP10" s="3">
        <v>5</v>
      </c>
      <c r="BQ10" s="3">
        <v>5</v>
      </c>
      <c r="BR10" s="3">
        <v>5</v>
      </c>
      <c r="BS10" s="3">
        <v>5</v>
      </c>
      <c r="BT10" s="3">
        <v>5</v>
      </c>
      <c r="BU10" s="3">
        <v>5</v>
      </c>
      <c r="BV10" s="3">
        <v>5</v>
      </c>
      <c r="BW10" s="3">
        <v>5</v>
      </c>
      <c r="BX10" s="3">
        <v>5</v>
      </c>
      <c r="BY10" s="3">
        <v>5</v>
      </c>
      <c r="BZ10" s="3">
        <v>5</v>
      </c>
      <c r="CA10" s="3">
        <v>5</v>
      </c>
      <c r="CB10" s="3">
        <v>5</v>
      </c>
      <c r="CC10" s="3">
        <v>5</v>
      </c>
      <c r="CD10" s="3">
        <v>5</v>
      </c>
      <c r="CE10" s="3">
        <v>5</v>
      </c>
      <c r="CF10" s="3">
        <v>5</v>
      </c>
      <c r="CG10" s="3">
        <v>5</v>
      </c>
      <c r="CH10" s="3">
        <v>5</v>
      </c>
      <c r="CI10" s="3">
        <v>5</v>
      </c>
      <c r="CJ10" s="3">
        <v>5</v>
      </c>
      <c r="CK10" s="3">
        <v>5</v>
      </c>
      <c r="CL10" s="1" t="s">
        <v>136</v>
      </c>
      <c r="CM10" s="3">
        <v>5</v>
      </c>
      <c r="CN10" s="3">
        <v>5</v>
      </c>
      <c r="CO10" s="3">
        <v>5</v>
      </c>
      <c r="CP10" s="3">
        <v>5</v>
      </c>
      <c r="CQ10" s="3">
        <v>5</v>
      </c>
      <c r="CR10" s="3">
        <v>5</v>
      </c>
      <c r="CS10" s="3">
        <v>5</v>
      </c>
      <c r="CT10" s="3">
        <v>5</v>
      </c>
      <c r="CU10" s="3">
        <v>5</v>
      </c>
      <c r="CV10" s="3">
        <v>5</v>
      </c>
      <c r="CW10" s="3">
        <v>5</v>
      </c>
      <c r="CX10" s="3">
        <v>5</v>
      </c>
      <c r="CY10" s="3">
        <v>5</v>
      </c>
      <c r="CZ10" s="3">
        <v>5</v>
      </c>
      <c r="DA10" s="3">
        <v>5</v>
      </c>
      <c r="DB10" s="3">
        <v>5</v>
      </c>
      <c r="DC10" s="3">
        <v>5</v>
      </c>
      <c r="DD10" s="3">
        <v>5</v>
      </c>
      <c r="DE10" s="3">
        <v>5</v>
      </c>
      <c r="DF10" s="3">
        <v>5</v>
      </c>
      <c r="DG10" s="3">
        <v>5</v>
      </c>
      <c r="DH10" s="3">
        <v>5</v>
      </c>
      <c r="DI10" s="3">
        <v>5</v>
      </c>
      <c r="DJ10" s="3">
        <v>5</v>
      </c>
      <c r="DK10" s="3">
        <v>5</v>
      </c>
      <c r="DL10" s="3">
        <v>5</v>
      </c>
      <c r="DM10" s="3">
        <v>5</v>
      </c>
      <c r="DN10" s="3">
        <v>5</v>
      </c>
      <c r="DO10" s="3">
        <v>5</v>
      </c>
      <c r="DP10" s="3">
        <v>5</v>
      </c>
      <c r="DQ10" s="3">
        <v>5</v>
      </c>
      <c r="DR10" s="3">
        <v>5</v>
      </c>
      <c r="DS10" s="3">
        <v>5</v>
      </c>
      <c r="DT10" s="3">
        <v>5</v>
      </c>
      <c r="DU10" s="3">
        <v>5</v>
      </c>
      <c r="DV10" s="3">
        <v>5</v>
      </c>
      <c r="DW10" s="3">
        <v>5</v>
      </c>
      <c r="DX10" s="3">
        <v>5</v>
      </c>
      <c r="DY10" s="3">
        <v>5</v>
      </c>
      <c r="DZ10" s="3">
        <v>5</v>
      </c>
      <c r="EA10" s="3">
        <v>5</v>
      </c>
      <c r="EB10" s="3">
        <v>5</v>
      </c>
      <c r="EC10" s="3">
        <v>5</v>
      </c>
      <c r="ED10" s="3">
        <v>5</v>
      </c>
      <c r="EE10" s="3">
        <v>5</v>
      </c>
      <c r="EF10" s="3">
        <v>5</v>
      </c>
      <c r="EG10" s="3">
        <v>5</v>
      </c>
      <c r="EH10" s="3">
        <v>5</v>
      </c>
      <c r="EI10" s="3">
        <v>5</v>
      </c>
      <c r="EJ10" s="3">
        <v>5</v>
      </c>
      <c r="EK10" s="3">
        <v>5</v>
      </c>
      <c r="EL10" s="3">
        <v>5</v>
      </c>
      <c r="EM10" s="3">
        <v>5</v>
      </c>
      <c r="EN10" s="3">
        <v>5</v>
      </c>
      <c r="EO10" s="3">
        <v>5</v>
      </c>
      <c r="EP10" s="3">
        <v>5</v>
      </c>
      <c r="EQ10" s="3">
        <v>5</v>
      </c>
      <c r="ER10" s="3">
        <v>5</v>
      </c>
      <c r="ES10" s="3">
        <v>5</v>
      </c>
      <c r="ET10" s="3">
        <v>5</v>
      </c>
      <c r="EU10" s="3">
        <v>5</v>
      </c>
      <c r="EV10" s="3">
        <v>5</v>
      </c>
      <c r="EW10" s="3">
        <v>5</v>
      </c>
      <c r="EX10" s="3">
        <v>5</v>
      </c>
      <c r="EY10" s="3">
        <v>5</v>
      </c>
      <c r="EZ10" s="3">
        <v>5</v>
      </c>
      <c r="FA10" s="3">
        <v>5</v>
      </c>
      <c r="FB10" s="3">
        <v>5</v>
      </c>
      <c r="FC10" s="3">
        <v>5</v>
      </c>
      <c r="FD10" s="3">
        <v>5</v>
      </c>
    </row>
    <row r="11" spans="1:160" x14ac:dyDescent="0.25">
      <c r="A11" t="str">
        <f>Data!E12</f>
        <v>CLM1738-0170_9</v>
      </c>
      <c r="B11" t="str">
        <f>Data!F12</f>
        <v>774100-00F_B2</v>
      </c>
      <c r="C11" s="3">
        <v>5</v>
      </c>
      <c r="D11" s="3">
        <v>4</v>
      </c>
      <c r="E11" s="3">
        <v>5</v>
      </c>
      <c r="F11" s="3">
        <v>10</v>
      </c>
      <c r="G11" s="3">
        <v>10</v>
      </c>
      <c r="H11" s="3">
        <v>5</v>
      </c>
      <c r="I11" s="3">
        <v>5</v>
      </c>
      <c r="J11" s="3">
        <v>13</v>
      </c>
      <c r="K11" s="3">
        <v>5</v>
      </c>
      <c r="L11" s="3">
        <v>5</v>
      </c>
      <c r="M11" s="3">
        <v>5</v>
      </c>
      <c r="N11" s="3">
        <v>5</v>
      </c>
      <c r="O11" s="3">
        <v>5</v>
      </c>
      <c r="P11" s="3">
        <v>5</v>
      </c>
      <c r="Q11" s="3">
        <v>4</v>
      </c>
      <c r="R11" s="3">
        <v>5</v>
      </c>
      <c r="S11" s="4"/>
      <c r="T11" s="3">
        <v>5</v>
      </c>
      <c r="U11" s="3">
        <v>5</v>
      </c>
      <c r="V11" s="3">
        <v>5</v>
      </c>
      <c r="W11" s="3">
        <v>5</v>
      </c>
      <c r="X11" s="3">
        <v>5</v>
      </c>
      <c r="Y11" s="3">
        <v>5</v>
      </c>
      <c r="Z11" s="3">
        <v>5</v>
      </c>
      <c r="AA11" s="3">
        <v>5</v>
      </c>
      <c r="AB11" s="3">
        <v>5</v>
      </c>
      <c r="AC11" s="3">
        <v>5</v>
      </c>
      <c r="AD11" s="3">
        <v>5</v>
      </c>
      <c r="AE11" s="3">
        <v>5</v>
      </c>
      <c r="AF11" s="3">
        <v>5</v>
      </c>
      <c r="AG11" s="3">
        <v>5</v>
      </c>
      <c r="AH11" s="3">
        <v>5</v>
      </c>
      <c r="AI11" s="3">
        <v>5</v>
      </c>
      <c r="AJ11" s="3">
        <v>5</v>
      </c>
      <c r="AK11" s="3">
        <v>5</v>
      </c>
      <c r="AL11" s="3">
        <v>5</v>
      </c>
      <c r="AM11" s="3">
        <v>5</v>
      </c>
      <c r="AN11" s="3">
        <v>5</v>
      </c>
      <c r="AO11" s="3">
        <v>5</v>
      </c>
      <c r="AP11" s="3">
        <v>5</v>
      </c>
      <c r="AQ11" s="3">
        <v>5</v>
      </c>
      <c r="AR11" s="3">
        <v>5</v>
      </c>
      <c r="AS11" s="3">
        <v>5</v>
      </c>
      <c r="AT11" s="3">
        <v>5</v>
      </c>
      <c r="AU11" s="3">
        <v>5</v>
      </c>
      <c r="AV11" s="3">
        <v>5</v>
      </c>
      <c r="AW11" s="3">
        <v>5</v>
      </c>
      <c r="AX11" s="3">
        <v>5</v>
      </c>
      <c r="AY11" s="3">
        <v>5</v>
      </c>
      <c r="AZ11" s="3">
        <v>5</v>
      </c>
      <c r="BA11" s="3">
        <v>5</v>
      </c>
      <c r="BB11" s="3">
        <v>5</v>
      </c>
      <c r="BC11" s="3">
        <v>5</v>
      </c>
      <c r="BD11" s="3">
        <v>5</v>
      </c>
      <c r="BE11" s="3">
        <v>5</v>
      </c>
      <c r="BF11" s="3">
        <v>5</v>
      </c>
      <c r="BG11" s="3">
        <v>5</v>
      </c>
      <c r="BH11" s="3">
        <v>5</v>
      </c>
      <c r="BI11" s="3">
        <v>5</v>
      </c>
      <c r="BJ11" s="3">
        <v>5</v>
      </c>
      <c r="BK11" s="3">
        <v>5</v>
      </c>
      <c r="BL11" s="3">
        <v>5</v>
      </c>
      <c r="BM11" s="3">
        <v>5</v>
      </c>
      <c r="BN11" s="3">
        <v>5</v>
      </c>
      <c r="BO11" s="3">
        <v>5</v>
      </c>
      <c r="BP11" s="3">
        <v>5</v>
      </c>
      <c r="BQ11" s="3">
        <v>5</v>
      </c>
      <c r="BR11" s="3">
        <v>5</v>
      </c>
      <c r="BS11" s="3">
        <v>5</v>
      </c>
      <c r="BT11" s="3">
        <v>5</v>
      </c>
      <c r="BU11" s="3">
        <v>5</v>
      </c>
      <c r="BV11" s="3">
        <v>5</v>
      </c>
      <c r="BW11" s="3">
        <v>5</v>
      </c>
      <c r="BX11" s="3">
        <v>5</v>
      </c>
      <c r="BY11" s="3">
        <v>5</v>
      </c>
      <c r="BZ11" s="3">
        <v>5</v>
      </c>
      <c r="CA11" s="3">
        <v>5</v>
      </c>
      <c r="CB11" s="3">
        <v>5</v>
      </c>
      <c r="CC11" s="3">
        <v>5</v>
      </c>
      <c r="CD11" s="3">
        <v>5</v>
      </c>
      <c r="CE11" s="3">
        <v>5</v>
      </c>
      <c r="CF11" s="3">
        <v>5</v>
      </c>
      <c r="CG11" s="3">
        <v>5</v>
      </c>
      <c r="CH11" s="3">
        <v>5</v>
      </c>
      <c r="CI11" s="3">
        <v>5</v>
      </c>
      <c r="CJ11" s="3">
        <v>5</v>
      </c>
      <c r="CK11" s="3">
        <v>5</v>
      </c>
      <c r="CL11" s="1"/>
      <c r="CM11" s="5">
        <v>5</v>
      </c>
      <c r="CN11" s="5">
        <v>5</v>
      </c>
      <c r="CO11" s="5">
        <v>5</v>
      </c>
      <c r="CP11" s="5">
        <v>5</v>
      </c>
      <c r="CQ11" s="5">
        <v>5</v>
      </c>
      <c r="CR11" s="5">
        <v>5</v>
      </c>
      <c r="CS11" s="5">
        <v>5</v>
      </c>
      <c r="CT11" s="5">
        <v>5</v>
      </c>
      <c r="CU11" s="5">
        <v>5</v>
      </c>
      <c r="CV11" s="5">
        <v>5</v>
      </c>
      <c r="CW11" s="5">
        <v>5</v>
      </c>
      <c r="CX11" s="5">
        <v>5</v>
      </c>
      <c r="CY11" s="5">
        <v>5</v>
      </c>
      <c r="CZ11" s="5">
        <v>5</v>
      </c>
      <c r="DA11" s="5">
        <v>5</v>
      </c>
      <c r="DB11" s="5">
        <v>5</v>
      </c>
      <c r="DC11" s="5">
        <v>5</v>
      </c>
      <c r="DD11" s="5">
        <v>5</v>
      </c>
      <c r="DE11" s="5">
        <v>5</v>
      </c>
      <c r="DF11" s="5">
        <v>5</v>
      </c>
      <c r="DG11" s="5">
        <v>5</v>
      </c>
      <c r="DH11" s="5">
        <v>5</v>
      </c>
      <c r="DI11" s="5">
        <v>5</v>
      </c>
      <c r="DJ11" s="5">
        <v>5</v>
      </c>
      <c r="DK11" s="5">
        <v>5</v>
      </c>
      <c r="DL11" s="5">
        <v>5</v>
      </c>
      <c r="DM11" s="5">
        <v>5</v>
      </c>
      <c r="DN11" s="5">
        <v>5</v>
      </c>
      <c r="DO11" s="5">
        <v>5</v>
      </c>
      <c r="DP11" s="5">
        <v>5</v>
      </c>
      <c r="DQ11" s="5">
        <v>5</v>
      </c>
      <c r="DR11" s="5">
        <v>5</v>
      </c>
      <c r="DS11" s="5">
        <v>5</v>
      </c>
      <c r="DT11" s="5">
        <v>5</v>
      </c>
      <c r="DU11" s="5">
        <v>5</v>
      </c>
      <c r="DV11" s="5">
        <v>5</v>
      </c>
      <c r="DW11" s="5">
        <v>5</v>
      </c>
      <c r="DX11" s="5">
        <v>5</v>
      </c>
      <c r="DY11" s="5">
        <v>5</v>
      </c>
      <c r="DZ11" s="5">
        <v>5</v>
      </c>
      <c r="EA11" s="5">
        <v>5</v>
      </c>
      <c r="EB11" s="5">
        <v>5</v>
      </c>
      <c r="EC11" s="5">
        <v>5</v>
      </c>
      <c r="ED11" s="5">
        <v>5</v>
      </c>
      <c r="EE11" s="5">
        <v>5</v>
      </c>
      <c r="EF11" s="5">
        <v>5</v>
      </c>
      <c r="EG11" s="5">
        <v>5</v>
      </c>
      <c r="EH11" s="5">
        <v>5</v>
      </c>
      <c r="EI11" s="5">
        <v>5</v>
      </c>
      <c r="EJ11" s="5">
        <v>5</v>
      </c>
      <c r="EK11" s="5">
        <v>5</v>
      </c>
      <c r="EL11" s="5">
        <v>5</v>
      </c>
      <c r="EM11" s="5">
        <v>5</v>
      </c>
      <c r="EN11" s="5">
        <v>5</v>
      </c>
      <c r="EO11" s="5">
        <v>5</v>
      </c>
      <c r="EP11" s="5">
        <v>5</v>
      </c>
      <c r="EQ11" s="5">
        <v>5</v>
      </c>
      <c r="ER11" s="5">
        <v>5</v>
      </c>
      <c r="ES11" s="5">
        <v>5</v>
      </c>
      <c r="ET11" s="5">
        <v>5</v>
      </c>
      <c r="EU11" s="5">
        <v>5</v>
      </c>
      <c r="EV11" s="5">
        <v>5</v>
      </c>
      <c r="EW11" s="5">
        <v>5</v>
      </c>
      <c r="EX11" s="5">
        <v>5</v>
      </c>
      <c r="EY11" s="5">
        <v>5</v>
      </c>
      <c r="EZ11" s="5">
        <v>5</v>
      </c>
      <c r="FA11" s="5">
        <v>5</v>
      </c>
      <c r="FB11" s="5">
        <v>5</v>
      </c>
      <c r="FC11" s="5">
        <v>5</v>
      </c>
      <c r="FD11" s="5">
        <v>5</v>
      </c>
    </row>
    <row r="12" spans="1:160" x14ac:dyDescent="0.25">
      <c r="A12" t="str">
        <f>Data!E13</f>
        <v>CLM1738-0170_10</v>
      </c>
      <c r="B12" t="str">
        <f>Data!F13</f>
        <v>774100-00F_B2</v>
      </c>
      <c r="C12" s="3">
        <v>2.2999999999999998</v>
      </c>
      <c r="D12" s="3">
        <v>2</v>
      </c>
      <c r="E12" s="3">
        <v>2.2000000000000002</v>
      </c>
      <c r="F12" s="3">
        <v>8.1999999999999993</v>
      </c>
      <c r="G12" s="3">
        <v>10</v>
      </c>
      <c r="H12" s="3">
        <v>5</v>
      </c>
      <c r="I12" s="3">
        <v>5</v>
      </c>
      <c r="J12" s="3">
        <v>13</v>
      </c>
      <c r="K12" s="3">
        <v>5</v>
      </c>
      <c r="L12" s="3">
        <v>1</v>
      </c>
      <c r="M12" s="3">
        <v>5</v>
      </c>
      <c r="N12" s="3">
        <v>5</v>
      </c>
      <c r="O12" s="3">
        <v>4.2</v>
      </c>
      <c r="P12" s="3">
        <v>2.1</v>
      </c>
      <c r="Q12" s="3">
        <v>3</v>
      </c>
      <c r="R12" s="3">
        <v>2.4</v>
      </c>
      <c r="S12" s="4" t="s">
        <v>99</v>
      </c>
      <c r="T12" s="3">
        <v>5</v>
      </c>
      <c r="U12" s="3">
        <v>5</v>
      </c>
      <c r="V12" s="3">
        <v>5</v>
      </c>
      <c r="W12" s="3">
        <v>5</v>
      </c>
      <c r="X12" s="3">
        <v>5</v>
      </c>
      <c r="Y12" s="3">
        <v>5</v>
      </c>
      <c r="Z12" s="3">
        <v>5</v>
      </c>
      <c r="AA12" s="3">
        <v>5</v>
      </c>
      <c r="AB12" s="3">
        <v>5</v>
      </c>
      <c r="AC12" s="3">
        <v>5</v>
      </c>
      <c r="AD12" s="3">
        <v>5</v>
      </c>
      <c r="AE12" s="3">
        <v>5</v>
      </c>
      <c r="AF12" s="3">
        <v>5</v>
      </c>
      <c r="AG12" s="3">
        <v>5</v>
      </c>
      <c r="AH12" s="3">
        <v>5</v>
      </c>
      <c r="AI12" s="3">
        <v>5</v>
      </c>
      <c r="AJ12" s="3">
        <v>5</v>
      </c>
      <c r="AK12" s="3">
        <v>5</v>
      </c>
      <c r="AL12" s="3">
        <v>5</v>
      </c>
      <c r="AM12" s="3">
        <v>5</v>
      </c>
      <c r="AN12" s="3">
        <v>5</v>
      </c>
      <c r="AO12" s="3">
        <v>5</v>
      </c>
      <c r="AP12" s="3">
        <v>5</v>
      </c>
      <c r="AQ12" s="3">
        <v>5</v>
      </c>
      <c r="AR12" s="3">
        <v>5</v>
      </c>
      <c r="AS12" s="3">
        <v>5</v>
      </c>
      <c r="AT12" s="3">
        <v>5</v>
      </c>
      <c r="AU12" s="3">
        <v>5</v>
      </c>
      <c r="AV12" s="3">
        <v>5</v>
      </c>
      <c r="AW12" s="3">
        <v>5</v>
      </c>
      <c r="AX12" s="3">
        <v>5</v>
      </c>
      <c r="AY12" s="3">
        <v>5</v>
      </c>
      <c r="AZ12" s="3">
        <v>5</v>
      </c>
      <c r="BA12" s="3">
        <v>5</v>
      </c>
      <c r="BB12" s="3">
        <v>5</v>
      </c>
      <c r="BC12" s="3">
        <v>5</v>
      </c>
      <c r="BD12" s="3">
        <v>5</v>
      </c>
      <c r="BE12" s="3">
        <v>5</v>
      </c>
      <c r="BF12" s="3">
        <v>5</v>
      </c>
      <c r="BG12" s="3">
        <v>5</v>
      </c>
      <c r="BH12" s="3">
        <v>5</v>
      </c>
      <c r="BI12" s="3">
        <v>5</v>
      </c>
      <c r="BJ12" s="3">
        <v>3</v>
      </c>
      <c r="BK12" s="3">
        <v>5</v>
      </c>
      <c r="BL12" s="3">
        <v>5</v>
      </c>
      <c r="BM12" s="3">
        <v>5</v>
      </c>
      <c r="BN12" s="3">
        <v>5</v>
      </c>
      <c r="BO12" s="3">
        <v>5</v>
      </c>
      <c r="BP12" s="3">
        <v>5</v>
      </c>
      <c r="BQ12" s="3">
        <v>5</v>
      </c>
      <c r="BR12" s="3">
        <v>5</v>
      </c>
      <c r="BS12" s="3">
        <v>5</v>
      </c>
      <c r="BT12" s="3">
        <v>5</v>
      </c>
      <c r="BU12" s="3">
        <v>5</v>
      </c>
      <c r="BV12" s="3">
        <v>5</v>
      </c>
      <c r="BW12" s="3">
        <v>5</v>
      </c>
      <c r="BX12" s="3">
        <v>5</v>
      </c>
      <c r="BY12" s="3">
        <v>5</v>
      </c>
      <c r="BZ12" s="3">
        <v>5</v>
      </c>
      <c r="CA12" s="3">
        <v>5</v>
      </c>
      <c r="CB12" s="3">
        <v>5</v>
      </c>
      <c r="CC12" s="3">
        <v>5</v>
      </c>
      <c r="CD12" s="3">
        <v>5</v>
      </c>
      <c r="CE12" s="3">
        <v>5</v>
      </c>
      <c r="CF12" s="3">
        <v>5</v>
      </c>
      <c r="CG12" s="3">
        <v>5</v>
      </c>
      <c r="CH12" s="3">
        <v>5</v>
      </c>
      <c r="CI12" s="3">
        <v>5</v>
      </c>
      <c r="CJ12" s="3">
        <v>5</v>
      </c>
      <c r="CK12" s="3">
        <v>5</v>
      </c>
      <c r="CL12" s="1" t="s">
        <v>137</v>
      </c>
      <c r="CM12" s="3">
        <v>5</v>
      </c>
      <c r="CN12" s="3">
        <v>5</v>
      </c>
      <c r="CO12" s="3">
        <v>5</v>
      </c>
      <c r="CP12" s="3">
        <v>5</v>
      </c>
      <c r="CQ12" s="3">
        <v>5</v>
      </c>
      <c r="CR12" s="3">
        <v>5</v>
      </c>
      <c r="CS12" s="3">
        <v>5</v>
      </c>
      <c r="CT12" s="3">
        <v>5</v>
      </c>
      <c r="CU12" s="3">
        <v>5</v>
      </c>
      <c r="CV12" s="3">
        <v>5</v>
      </c>
      <c r="CW12" s="3">
        <v>5</v>
      </c>
      <c r="CX12" s="3">
        <v>5</v>
      </c>
      <c r="CY12" s="3">
        <v>5</v>
      </c>
      <c r="CZ12" s="3">
        <v>5</v>
      </c>
      <c r="DA12" s="3">
        <v>5</v>
      </c>
      <c r="DB12" s="3">
        <v>5</v>
      </c>
      <c r="DC12" s="3">
        <v>5</v>
      </c>
      <c r="DD12" s="3">
        <v>5</v>
      </c>
      <c r="DE12" s="3">
        <v>5</v>
      </c>
      <c r="DF12" s="3">
        <v>5</v>
      </c>
      <c r="DG12" s="3">
        <v>5</v>
      </c>
      <c r="DH12" s="3">
        <v>5</v>
      </c>
      <c r="DI12" s="3">
        <v>5</v>
      </c>
      <c r="DJ12" s="3">
        <v>5</v>
      </c>
      <c r="DK12" s="3">
        <v>5</v>
      </c>
      <c r="DL12" s="3">
        <v>5</v>
      </c>
      <c r="DM12" s="3">
        <v>5</v>
      </c>
      <c r="DN12" s="3">
        <v>5</v>
      </c>
      <c r="DO12" s="3">
        <v>5</v>
      </c>
      <c r="DP12" s="3">
        <v>5</v>
      </c>
      <c r="DQ12" s="3">
        <v>5</v>
      </c>
      <c r="DR12" s="3">
        <v>5</v>
      </c>
      <c r="DS12" s="3">
        <v>5</v>
      </c>
      <c r="DT12" s="3">
        <v>5</v>
      </c>
      <c r="DU12" s="3">
        <v>5</v>
      </c>
      <c r="DV12" s="3">
        <v>5</v>
      </c>
      <c r="DW12" s="3">
        <v>5</v>
      </c>
      <c r="DX12" s="3">
        <v>5</v>
      </c>
      <c r="DY12" s="3">
        <v>5</v>
      </c>
      <c r="DZ12" s="3">
        <v>5</v>
      </c>
      <c r="EA12" s="3">
        <v>5</v>
      </c>
      <c r="EB12" s="3">
        <v>5</v>
      </c>
      <c r="EC12" s="3">
        <v>5</v>
      </c>
      <c r="ED12" s="3">
        <v>5</v>
      </c>
      <c r="EE12" s="3">
        <v>5</v>
      </c>
      <c r="EF12" s="3">
        <v>5</v>
      </c>
      <c r="EG12" s="3">
        <v>5</v>
      </c>
      <c r="EH12" s="3">
        <v>5</v>
      </c>
      <c r="EI12" s="3">
        <v>5</v>
      </c>
      <c r="EJ12" s="3">
        <v>5</v>
      </c>
      <c r="EK12" s="3">
        <v>5</v>
      </c>
      <c r="EL12" s="3">
        <v>5</v>
      </c>
      <c r="EM12" s="3">
        <v>5</v>
      </c>
      <c r="EN12" s="3">
        <v>5</v>
      </c>
      <c r="EO12" s="3">
        <v>5</v>
      </c>
      <c r="EP12" s="3">
        <v>5</v>
      </c>
      <c r="EQ12" s="3">
        <v>5</v>
      </c>
      <c r="ER12" s="3">
        <v>5</v>
      </c>
      <c r="ES12" s="3">
        <v>5</v>
      </c>
      <c r="ET12" s="3">
        <v>5</v>
      </c>
      <c r="EU12" s="3">
        <v>5</v>
      </c>
      <c r="EV12" s="3">
        <v>5</v>
      </c>
      <c r="EW12" s="3">
        <v>5</v>
      </c>
      <c r="EX12" s="3">
        <v>5</v>
      </c>
      <c r="EY12" s="3">
        <v>5</v>
      </c>
      <c r="EZ12" s="3">
        <v>5</v>
      </c>
      <c r="FA12" s="3">
        <v>5</v>
      </c>
      <c r="FB12" s="3">
        <v>5</v>
      </c>
      <c r="FC12" s="3">
        <v>5</v>
      </c>
      <c r="FD12" s="3">
        <v>5</v>
      </c>
    </row>
    <row r="13" spans="1:160" x14ac:dyDescent="0.25">
      <c r="A13" t="str">
        <f>Data!E14</f>
        <v>CLM1805-0228_1</v>
      </c>
      <c r="B13" t="str">
        <f>Data!F14</f>
        <v>774100-00F_B2</v>
      </c>
      <c r="C13" s="3">
        <v>3</v>
      </c>
      <c r="D13" s="3">
        <v>3</v>
      </c>
      <c r="E13" s="3">
        <v>3</v>
      </c>
      <c r="F13" s="3">
        <v>9</v>
      </c>
      <c r="G13" s="3">
        <v>10</v>
      </c>
      <c r="H13" s="3">
        <v>7</v>
      </c>
      <c r="I13" s="3">
        <v>9</v>
      </c>
      <c r="J13" s="3">
        <v>6</v>
      </c>
      <c r="K13" s="3">
        <v>13</v>
      </c>
      <c r="L13" s="3">
        <v>4</v>
      </c>
      <c r="M13" s="3">
        <v>5</v>
      </c>
      <c r="N13" s="3">
        <v>5</v>
      </c>
      <c r="O13" s="3">
        <v>4</v>
      </c>
      <c r="P13" s="3">
        <v>2</v>
      </c>
      <c r="Q13" s="3">
        <v>2</v>
      </c>
      <c r="R13" s="3">
        <v>1</v>
      </c>
      <c r="S13" s="4" t="s">
        <v>100</v>
      </c>
      <c r="T13" s="3">
        <v>5</v>
      </c>
      <c r="U13" s="3">
        <v>5</v>
      </c>
      <c r="V13" s="3">
        <v>5</v>
      </c>
      <c r="W13" s="3">
        <v>5</v>
      </c>
      <c r="X13" s="3">
        <v>5</v>
      </c>
      <c r="Y13" s="3">
        <v>5</v>
      </c>
      <c r="Z13" s="3">
        <v>5</v>
      </c>
      <c r="AA13" s="3">
        <v>5</v>
      </c>
      <c r="AB13" s="3">
        <v>5</v>
      </c>
      <c r="AC13" s="3">
        <v>5</v>
      </c>
      <c r="AD13" s="3">
        <v>5</v>
      </c>
      <c r="AE13" s="3">
        <v>5</v>
      </c>
      <c r="AF13" s="3">
        <v>5</v>
      </c>
      <c r="AG13" s="3">
        <v>5</v>
      </c>
      <c r="AH13" s="3">
        <v>5</v>
      </c>
      <c r="AI13" s="3">
        <v>5</v>
      </c>
      <c r="AJ13" s="3">
        <v>5</v>
      </c>
      <c r="AK13" s="3">
        <v>5</v>
      </c>
      <c r="AL13" s="3">
        <v>5</v>
      </c>
      <c r="AM13" s="3">
        <v>5</v>
      </c>
      <c r="AN13" s="3">
        <v>5</v>
      </c>
      <c r="AO13" s="3">
        <v>5</v>
      </c>
      <c r="AP13" s="3">
        <v>5</v>
      </c>
      <c r="AQ13" s="3">
        <v>5</v>
      </c>
      <c r="AR13" s="3">
        <v>5</v>
      </c>
      <c r="AS13" s="3">
        <v>5</v>
      </c>
      <c r="AT13" s="3">
        <v>5</v>
      </c>
      <c r="AU13" s="3">
        <v>5</v>
      </c>
      <c r="AV13" s="3">
        <v>5</v>
      </c>
      <c r="AW13" s="3">
        <v>5</v>
      </c>
      <c r="AX13" s="3">
        <v>5</v>
      </c>
      <c r="AY13" s="3">
        <v>5</v>
      </c>
      <c r="AZ13" s="3">
        <v>5</v>
      </c>
      <c r="BA13" s="3">
        <v>5</v>
      </c>
      <c r="BB13" s="3">
        <v>5</v>
      </c>
      <c r="BC13" s="3">
        <v>5</v>
      </c>
      <c r="BD13" s="3">
        <v>5</v>
      </c>
      <c r="BE13" s="3">
        <v>5</v>
      </c>
      <c r="BF13" s="3">
        <v>5</v>
      </c>
      <c r="BG13" s="3">
        <v>5</v>
      </c>
      <c r="BH13" s="3">
        <v>5</v>
      </c>
      <c r="BI13" s="3">
        <v>5</v>
      </c>
      <c r="BJ13" s="3">
        <v>5</v>
      </c>
      <c r="BK13" s="3">
        <v>5</v>
      </c>
      <c r="BL13" s="3">
        <v>5</v>
      </c>
      <c r="BM13" s="3">
        <v>5</v>
      </c>
      <c r="BN13" s="3">
        <v>5</v>
      </c>
      <c r="BO13" s="3">
        <v>5</v>
      </c>
      <c r="BP13" s="3">
        <v>5</v>
      </c>
      <c r="BQ13" s="3">
        <v>5</v>
      </c>
      <c r="BR13" s="3">
        <v>5</v>
      </c>
      <c r="BS13" s="3">
        <v>5</v>
      </c>
      <c r="BT13" s="3">
        <v>5</v>
      </c>
      <c r="BU13" s="3">
        <v>5</v>
      </c>
      <c r="BV13" s="3">
        <v>5</v>
      </c>
      <c r="BW13" s="3">
        <v>5</v>
      </c>
      <c r="BX13" s="3">
        <v>5</v>
      </c>
      <c r="BY13" s="3">
        <v>5</v>
      </c>
      <c r="BZ13" s="3">
        <v>5</v>
      </c>
      <c r="CA13" s="3">
        <v>5</v>
      </c>
      <c r="CB13" s="3">
        <v>5</v>
      </c>
      <c r="CC13" s="3">
        <v>5</v>
      </c>
      <c r="CD13" s="3">
        <v>5</v>
      </c>
      <c r="CE13" s="3">
        <v>5</v>
      </c>
      <c r="CF13" s="3">
        <v>5</v>
      </c>
      <c r="CG13" s="3">
        <v>5</v>
      </c>
      <c r="CH13" s="3">
        <v>5</v>
      </c>
      <c r="CI13" s="3">
        <v>5</v>
      </c>
      <c r="CJ13" s="3">
        <v>5</v>
      </c>
      <c r="CK13" s="3">
        <v>5</v>
      </c>
      <c r="CL13" s="1" t="s">
        <v>138</v>
      </c>
      <c r="CM13" s="3">
        <v>5</v>
      </c>
      <c r="CN13" s="3">
        <v>5</v>
      </c>
      <c r="CO13" s="3">
        <v>5</v>
      </c>
      <c r="CP13" s="3">
        <v>5</v>
      </c>
      <c r="CQ13" s="3">
        <v>5</v>
      </c>
      <c r="CR13" s="3">
        <v>5</v>
      </c>
      <c r="CS13" s="3">
        <v>5</v>
      </c>
      <c r="CT13" s="3">
        <v>5</v>
      </c>
      <c r="CU13" s="3">
        <v>5</v>
      </c>
      <c r="CV13" s="3">
        <v>5</v>
      </c>
      <c r="CW13" s="3">
        <v>5</v>
      </c>
      <c r="CX13" s="3">
        <v>5</v>
      </c>
      <c r="CY13" s="3">
        <v>5</v>
      </c>
      <c r="CZ13" s="3">
        <v>5</v>
      </c>
      <c r="DA13" s="3">
        <v>5</v>
      </c>
      <c r="DB13" s="3">
        <v>5</v>
      </c>
      <c r="DC13" s="3">
        <v>5</v>
      </c>
      <c r="DD13" s="3">
        <v>5</v>
      </c>
      <c r="DE13" s="3">
        <v>5</v>
      </c>
      <c r="DF13" s="3">
        <v>5</v>
      </c>
      <c r="DG13" s="3">
        <v>5</v>
      </c>
      <c r="DH13" s="3">
        <v>5</v>
      </c>
      <c r="DI13" s="3">
        <v>5</v>
      </c>
      <c r="DJ13" s="3">
        <v>5</v>
      </c>
      <c r="DK13" s="3">
        <v>5</v>
      </c>
      <c r="DL13" s="3">
        <v>5</v>
      </c>
      <c r="DM13" s="3">
        <v>5</v>
      </c>
      <c r="DN13" s="3">
        <v>5</v>
      </c>
      <c r="DO13" s="3">
        <v>5</v>
      </c>
      <c r="DP13" s="3">
        <v>5</v>
      </c>
      <c r="DQ13" s="3">
        <v>5</v>
      </c>
      <c r="DR13" s="3">
        <v>5</v>
      </c>
      <c r="DS13" s="3">
        <v>5</v>
      </c>
      <c r="DT13" s="3">
        <v>5</v>
      </c>
      <c r="DU13" s="3">
        <v>5</v>
      </c>
      <c r="DV13" s="3">
        <v>5</v>
      </c>
      <c r="DW13" s="3">
        <v>5</v>
      </c>
      <c r="DX13" s="3">
        <v>5</v>
      </c>
      <c r="DY13" s="3">
        <v>5</v>
      </c>
      <c r="DZ13" s="3">
        <v>5</v>
      </c>
      <c r="EA13" s="3">
        <v>5</v>
      </c>
      <c r="EB13" s="3">
        <v>5</v>
      </c>
      <c r="EC13" s="3">
        <v>5</v>
      </c>
      <c r="ED13" s="3">
        <v>5</v>
      </c>
      <c r="EE13" s="3">
        <v>5</v>
      </c>
      <c r="EF13" s="3">
        <v>5</v>
      </c>
      <c r="EG13" s="3">
        <v>5</v>
      </c>
      <c r="EH13" s="3">
        <v>5</v>
      </c>
      <c r="EI13" s="3">
        <v>5</v>
      </c>
      <c r="EJ13" s="3">
        <v>5</v>
      </c>
      <c r="EK13" s="3">
        <v>5</v>
      </c>
      <c r="EL13" s="3">
        <v>5</v>
      </c>
      <c r="EM13" s="3">
        <v>5</v>
      </c>
      <c r="EN13" s="3">
        <v>5</v>
      </c>
      <c r="EO13" s="3">
        <v>5</v>
      </c>
      <c r="EP13" s="3">
        <v>5</v>
      </c>
      <c r="EQ13" s="3">
        <v>5</v>
      </c>
      <c r="ER13" s="3">
        <v>5</v>
      </c>
      <c r="ES13" s="3">
        <v>5</v>
      </c>
      <c r="ET13" s="3">
        <v>5</v>
      </c>
      <c r="EU13" s="3">
        <v>5</v>
      </c>
      <c r="EV13" s="3">
        <v>5</v>
      </c>
      <c r="EW13" s="3">
        <v>5</v>
      </c>
      <c r="EX13" s="3">
        <v>5</v>
      </c>
      <c r="EY13" s="3">
        <v>5</v>
      </c>
      <c r="EZ13" s="3">
        <v>5</v>
      </c>
      <c r="FA13" s="3">
        <v>5</v>
      </c>
      <c r="FB13" s="3">
        <v>5</v>
      </c>
      <c r="FC13" s="3">
        <v>5</v>
      </c>
      <c r="FD13" s="3">
        <v>5</v>
      </c>
    </row>
    <row r="14" spans="1:160" x14ac:dyDescent="0.25">
      <c r="A14" t="str">
        <f>Data!E15</f>
        <v>CLM1805-0228_2</v>
      </c>
      <c r="B14" t="str">
        <f>Data!F15</f>
        <v>774100-00F_B2</v>
      </c>
      <c r="C14" s="3">
        <v>3.5</v>
      </c>
      <c r="D14" s="3">
        <v>4</v>
      </c>
      <c r="E14" s="3">
        <v>5</v>
      </c>
      <c r="F14" s="3">
        <v>10</v>
      </c>
      <c r="G14" s="3">
        <v>10</v>
      </c>
      <c r="H14" s="3">
        <v>5</v>
      </c>
      <c r="I14" s="3">
        <v>5</v>
      </c>
      <c r="J14" s="3">
        <v>13</v>
      </c>
      <c r="K14" s="3">
        <v>5</v>
      </c>
      <c r="L14" s="3">
        <v>5</v>
      </c>
      <c r="M14" s="3">
        <v>5</v>
      </c>
      <c r="N14" s="3">
        <v>5</v>
      </c>
      <c r="O14" s="3">
        <v>5</v>
      </c>
      <c r="P14" s="3">
        <v>1</v>
      </c>
      <c r="Q14" s="3">
        <v>4</v>
      </c>
      <c r="R14" s="3">
        <v>3</v>
      </c>
      <c r="S14" s="4" t="s">
        <v>101</v>
      </c>
      <c r="T14" s="3">
        <v>5</v>
      </c>
      <c r="U14" s="3">
        <v>5</v>
      </c>
      <c r="V14" s="3">
        <v>5</v>
      </c>
      <c r="W14" s="3">
        <v>5</v>
      </c>
      <c r="X14" s="3">
        <v>5</v>
      </c>
      <c r="Y14" s="3">
        <v>5</v>
      </c>
      <c r="Z14" s="3">
        <v>5</v>
      </c>
      <c r="AA14" s="3">
        <v>5</v>
      </c>
      <c r="AB14" s="3">
        <v>5</v>
      </c>
      <c r="AC14" s="3">
        <v>5</v>
      </c>
      <c r="AD14" s="3">
        <v>5</v>
      </c>
      <c r="AE14" s="3">
        <v>5</v>
      </c>
      <c r="AF14" s="3">
        <v>5</v>
      </c>
      <c r="AG14" s="3">
        <v>5</v>
      </c>
      <c r="AH14" s="3">
        <v>5</v>
      </c>
      <c r="AI14" s="3">
        <v>5</v>
      </c>
      <c r="AJ14" s="3">
        <v>5</v>
      </c>
      <c r="AK14" s="3">
        <v>5</v>
      </c>
      <c r="AL14" s="3">
        <v>5</v>
      </c>
      <c r="AM14" s="3">
        <v>5</v>
      </c>
      <c r="AN14" s="3">
        <v>5</v>
      </c>
      <c r="AO14" s="3">
        <v>5</v>
      </c>
      <c r="AP14" s="3">
        <v>5</v>
      </c>
      <c r="AQ14" s="3">
        <v>5</v>
      </c>
      <c r="AR14" s="3">
        <v>5</v>
      </c>
      <c r="AS14" s="3">
        <v>5</v>
      </c>
      <c r="AT14" s="3">
        <v>5</v>
      </c>
      <c r="AU14" s="3">
        <v>5</v>
      </c>
      <c r="AV14" s="3">
        <v>5</v>
      </c>
      <c r="AW14" s="3">
        <v>5</v>
      </c>
      <c r="AX14" s="3">
        <v>5</v>
      </c>
      <c r="AY14" s="3">
        <v>5</v>
      </c>
      <c r="AZ14" s="3">
        <v>5</v>
      </c>
      <c r="BA14" s="3">
        <v>5</v>
      </c>
      <c r="BB14" s="3">
        <v>5</v>
      </c>
      <c r="BC14" s="3">
        <v>5</v>
      </c>
      <c r="BD14" s="3">
        <v>5</v>
      </c>
      <c r="BE14" s="3">
        <v>5</v>
      </c>
      <c r="BF14" s="3">
        <v>5</v>
      </c>
      <c r="BG14" s="3">
        <v>5</v>
      </c>
      <c r="BH14" s="3">
        <v>5</v>
      </c>
      <c r="BI14" s="3">
        <v>5</v>
      </c>
      <c r="BJ14" s="3">
        <v>5</v>
      </c>
      <c r="BK14" s="3">
        <v>5</v>
      </c>
      <c r="BL14" s="3">
        <v>5</v>
      </c>
      <c r="BM14" s="3">
        <v>5</v>
      </c>
      <c r="BN14" s="3">
        <v>5</v>
      </c>
      <c r="BO14" s="3">
        <v>5</v>
      </c>
      <c r="BP14" s="3">
        <v>5</v>
      </c>
      <c r="BQ14" s="3">
        <v>5</v>
      </c>
      <c r="BR14" s="3">
        <v>5</v>
      </c>
      <c r="BS14" s="3">
        <v>5</v>
      </c>
      <c r="BT14" s="3">
        <v>5</v>
      </c>
      <c r="BU14" s="3">
        <v>5</v>
      </c>
      <c r="BV14" s="3">
        <v>5</v>
      </c>
      <c r="BW14" s="3">
        <v>5</v>
      </c>
      <c r="BX14" s="3">
        <v>5</v>
      </c>
      <c r="BY14" s="3">
        <v>5</v>
      </c>
      <c r="BZ14" s="3">
        <v>5</v>
      </c>
      <c r="CA14" s="3">
        <v>5</v>
      </c>
      <c r="CB14" s="3">
        <v>5</v>
      </c>
      <c r="CC14" s="3">
        <v>5</v>
      </c>
      <c r="CD14" s="3">
        <v>5</v>
      </c>
      <c r="CE14" s="3">
        <v>5</v>
      </c>
      <c r="CF14" s="3">
        <v>5</v>
      </c>
      <c r="CG14" s="3">
        <v>5</v>
      </c>
      <c r="CH14" s="3">
        <v>5</v>
      </c>
      <c r="CI14" s="3">
        <v>5</v>
      </c>
      <c r="CJ14" s="3">
        <v>5</v>
      </c>
      <c r="CK14" s="3">
        <v>5</v>
      </c>
      <c r="CL14" s="1" t="s">
        <v>139</v>
      </c>
      <c r="CM14" s="3">
        <v>5</v>
      </c>
      <c r="CN14" s="3">
        <v>5</v>
      </c>
      <c r="CO14" s="3">
        <v>5</v>
      </c>
      <c r="CP14" s="3">
        <v>5</v>
      </c>
      <c r="CQ14" s="3">
        <v>5</v>
      </c>
      <c r="CR14" s="3">
        <v>5</v>
      </c>
      <c r="CS14" s="3">
        <v>5</v>
      </c>
      <c r="CT14" s="3">
        <v>5</v>
      </c>
      <c r="CU14" s="3">
        <v>5</v>
      </c>
      <c r="CV14" s="3">
        <v>5</v>
      </c>
      <c r="CW14" s="3">
        <v>5</v>
      </c>
      <c r="CX14" s="3">
        <v>5</v>
      </c>
      <c r="CY14" s="3">
        <v>5</v>
      </c>
      <c r="CZ14" s="3">
        <v>5</v>
      </c>
      <c r="DA14" s="3">
        <v>5</v>
      </c>
      <c r="DB14" s="3">
        <v>5</v>
      </c>
      <c r="DC14" s="3">
        <v>5</v>
      </c>
      <c r="DD14" s="3">
        <v>5</v>
      </c>
      <c r="DE14" s="3">
        <v>5</v>
      </c>
      <c r="DF14" s="3">
        <v>5</v>
      </c>
      <c r="DG14" s="3">
        <v>5</v>
      </c>
      <c r="DH14" s="3">
        <v>5</v>
      </c>
      <c r="DI14" s="3">
        <v>5</v>
      </c>
      <c r="DJ14" s="3">
        <v>5</v>
      </c>
      <c r="DK14" s="3">
        <v>5</v>
      </c>
      <c r="DL14" s="3">
        <v>5</v>
      </c>
      <c r="DM14" s="3">
        <v>5</v>
      </c>
      <c r="DN14" s="3">
        <v>5</v>
      </c>
      <c r="DO14" s="3">
        <v>5</v>
      </c>
      <c r="DP14" s="3">
        <v>5</v>
      </c>
      <c r="DQ14" s="3">
        <v>5</v>
      </c>
      <c r="DR14" s="3">
        <v>5</v>
      </c>
      <c r="DS14" s="3">
        <v>5</v>
      </c>
      <c r="DT14" s="3">
        <v>5</v>
      </c>
      <c r="DU14" s="3">
        <v>5</v>
      </c>
      <c r="DV14" s="3">
        <v>5</v>
      </c>
      <c r="DW14" s="3">
        <v>5</v>
      </c>
      <c r="DX14" s="3">
        <v>5</v>
      </c>
      <c r="DY14" s="3">
        <v>5</v>
      </c>
      <c r="DZ14" s="3">
        <v>5</v>
      </c>
      <c r="EA14" s="3">
        <v>5</v>
      </c>
      <c r="EB14" s="3">
        <v>5</v>
      </c>
      <c r="EC14" s="3">
        <v>5</v>
      </c>
      <c r="ED14" s="3">
        <v>5</v>
      </c>
      <c r="EE14" s="3">
        <v>5</v>
      </c>
      <c r="EF14" s="3">
        <v>5</v>
      </c>
      <c r="EG14" s="3">
        <v>5</v>
      </c>
      <c r="EH14" s="3">
        <v>5</v>
      </c>
      <c r="EI14" s="3">
        <v>5</v>
      </c>
      <c r="EJ14" s="3">
        <v>5</v>
      </c>
      <c r="EK14" s="3">
        <v>5</v>
      </c>
      <c r="EL14" s="3">
        <v>5</v>
      </c>
      <c r="EM14" s="3">
        <v>5</v>
      </c>
      <c r="EN14" s="3">
        <v>5</v>
      </c>
      <c r="EO14" s="3">
        <v>5</v>
      </c>
      <c r="EP14" s="3">
        <v>5</v>
      </c>
      <c r="EQ14" s="3">
        <v>5</v>
      </c>
      <c r="ER14" s="3">
        <v>5</v>
      </c>
      <c r="ES14" s="3">
        <v>5</v>
      </c>
      <c r="ET14" s="3">
        <v>5</v>
      </c>
      <c r="EU14" s="3">
        <v>5</v>
      </c>
      <c r="EV14" s="3">
        <v>5</v>
      </c>
      <c r="EW14" s="3">
        <v>5</v>
      </c>
      <c r="EX14" s="3">
        <v>5</v>
      </c>
      <c r="EY14" s="3">
        <v>5</v>
      </c>
      <c r="EZ14" s="3">
        <v>5</v>
      </c>
      <c r="FA14" s="3">
        <v>5</v>
      </c>
      <c r="FB14" s="3">
        <v>5</v>
      </c>
      <c r="FC14" s="3">
        <v>5</v>
      </c>
      <c r="FD14" s="3">
        <v>5</v>
      </c>
    </row>
    <row r="15" spans="1:160" x14ac:dyDescent="0.25">
      <c r="A15" t="str">
        <f>Data!E16</f>
        <v>CLM1849-0347_1</v>
      </c>
      <c r="B15" t="str">
        <f>Data!F16</f>
        <v>774100-00F_B2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4" t="s">
        <v>102</v>
      </c>
      <c r="T15" s="3">
        <v>5</v>
      </c>
      <c r="U15" s="3">
        <v>5</v>
      </c>
      <c r="V15" s="3">
        <v>5</v>
      </c>
      <c r="W15" s="3">
        <v>5</v>
      </c>
      <c r="X15" s="3">
        <v>5</v>
      </c>
      <c r="Y15" s="3">
        <v>5</v>
      </c>
      <c r="Z15" s="3">
        <v>5</v>
      </c>
      <c r="AA15" s="3">
        <v>5</v>
      </c>
      <c r="AB15" s="3">
        <v>5</v>
      </c>
      <c r="AC15" s="3">
        <v>5</v>
      </c>
      <c r="AD15" s="3">
        <v>5</v>
      </c>
      <c r="AE15" s="3">
        <v>5</v>
      </c>
      <c r="AF15" s="3">
        <v>5</v>
      </c>
      <c r="AG15" s="3">
        <v>5</v>
      </c>
      <c r="AH15" s="3">
        <v>5</v>
      </c>
      <c r="AI15" s="3">
        <v>5</v>
      </c>
      <c r="AJ15" s="3">
        <v>5</v>
      </c>
      <c r="AK15" s="3">
        <v>5</v>
      </c>
      <c r="AL15" s="3">
        <v>5</v>
      </c>
      <c r="AM15" s="3">
        <v>5</v>
      </c>
      <c r="AN15" s="3">
        <v>5</v>
      </c>
      <c r="AO15" s="3">
        <v>5</v>
      </c>
      <c r="AP15" s="3">
        <v>5</v>
      </c>
      <c r="AQ15" s="3">
        <v>5</v>
      </c>
      <c r="AR15" s="3">
        <v>5</v>
      </c>
      <c r="AS15" s="3">
        <v>5</v>
      </c>
      <c r="AT15" s="3">
        <v>5</v>
      </c>
      <c r="AU15" s="3">
        <v>5</v>
      </c>
      <c r="AV15" s="3">
        <v>5</v>
      </c>
      <c r="AW15" s="3">
        <v>5</v>
      </c>
      <c r="AX15" s="3">
        <v>5</v>
      </c>
      <c r="AY15" s="3">
        <v>5</v>
      </c>
      <c r="AZ15" s="3">
        <v>5</v>
      </c>
      <c r="BA15" s="3">
        <v>5</v>
      </c>
      <c r="BB15" s="3">
        <v>5</v>
      </c>
      <c r="BC15" s="3">
        <v>5</v>
      </c>
      <c r="BD15" s="3">
        <v>5</v>
      </c>
      <c r="BE15" s="3">
        <v>5</v>
      </c>
      <c r="BF15" s="3">
        <v>5</v>
      </c>
      <c r="BG15" s="3">
        <v>5</v>
      </c>
      <c r="BH15" s="3">
        <v>5</v>
      </c>
      <c r="BI15" s="3">
        <v>5</v>
      </c>
      <c r="BJ15" s="3">
        <v>5</v>
      </c>
      <c r="BK15" s="3">
        <v>5</v>
      </c>
      <c r="BL15" s="3">
        <v>5</v>
      </c>
      <c r="BM15" s="3">
        <v>5</v>
      </c>
      <c r="BN15" s="3">
        <v>5</v>
      </c>
      <c r="BO15" s="3">
        <v>5</v>
      </c>
      <c r="BP15" s="3">
        <v>5</v>
      </c>
      <c r="BQ15" s="3">
        <v>5</v>
      </c>
      <c r="BR15" s="3">
        <v>5</v>
      </c>
      <c r="BS15" s="3">
        <v>5</v>
      </c>
      <c r="BT15" s="3">
        <v>5</v>
      </c>
      <c r="BU15" s="3">
        <v>5</v>
      </c>
      <c r="BV15" s="3">
        <v>5</v>
      </c>
      <c r="BW15" s="3">
        <v>5</v>
      </c>
      <c r="BX15" s="3">
        <v>5</v>
      </c>
      <c r="BY15" s="3">
        <v>5</v>
      </c>
      <c r="BZ15" s="3">
        <v>5</v>
      </c>
      <c r="CA15" s="3">
        <v>5</v>
      </c>
      <c r="CB15" s="3">
        <v>5</v>
      </c>
      <c r="CC15" s="3">
        <v>5</v>
      </c>
      <c r="CD15" s="3">
        <v>5</v>
      </c>
      <c r="CE15" s="3">
        <v>5</v>
      </c>
      <c r="CF15" s="3">
        <v>5</v>
      </c>
      <c r="CG15" s="3">
        <v>5</v>
      </c>
      <c r="CH15" s="3">
        <v>5</v>
      </c>
      <c r="CI15" s="3">
        <v>5</v>
      </c>
      <c r="CJ15" s="3">
        <v>5</v>
      </c>
      <c r="CK15" s="3">
        <v>5</v>
      </c>
      <c r="CL15" s="1" t="s">
        <v>140</v>
      </c>
      <c r="CM15" s="3">
        <v>5</v>
      </c>
      <c r="CN15" s="3">
        <v>5</v>
      </c>
      <c r="CO15" s="3">
        <v>5</v>
      </c>
      <c r="CP15" s="3">
        <v>5</v>
      </c>
      <c r="CQ15" s="3">
        <v>5</v>
      </c>
      <c r="CR15" s="3">
        <v>5</v>
      </c>
      <c r="CS15" s="3">
        <v>5</v>
      </c>
      <c r="CT15" s="3">
        <v>5</v>
      </c>
      <c r="CU15" s="3">
        <v>5</v>
      </c>
      <c r="CV15" s="3">
        <v>5</v>
      </c>
      <c r="CW15" s="3">
        <v>5</v>
      </c>
      <c r="CX15" s="3">
        <v>5</v>
      </c>
      <c r="CY15" s="3">
        <v>5</v>
      </c>
      <c r="CZ15" s="3">
        <v>5</v>
      </c>
      <c r="DA15" s="3">
        <v>5</v>
      </c>
      <c r="DB15" s="3">
        <v>5</v>
      </c>
      <c r="DC15" s="3">
        <v>5</v>
      </c>
      <c r="DD15" s="3">
        <v>5</v>
      </c>
      <c r="DE15" s="3">
        <v>5</v>
      </c>
      <c r="DF15" s="3">
        <v>5</v>
      </c>
      <c r="DG15" s="3">
        <v>5</v>
      </c>
      <c r="DH15" s="3">
        <v>5</v>
      </c>
      <c r="DI15" s="3">
        <v>5</v>
      </c>
      <c r="DJ15" s="3">
        <v>5</v>
      </c>
      <c r="DK15" s="3">
        <v>5</v>
      </c>
      <c r="DL15" s="3">
        <v>5</v>
      </c>
      <c r="DM15" s="3">
        <v>5</v>
      </c>
      <c r="DN15" s="3">
        <v>5</v>
      </c>
      <c r="DO15" s="3">
        <v>5</v>
      </c>
      <c r="DP15" s="3">
        <v>5</v>
      </c>
      <c r="DQ15" s="3">
        <v>5</v>
      </c>
      <c r="DR15" s="3">
        <v>5</v>
      </c>
      <c r="DS15" s="3">
        <v>5</v>
      </c>
      <c r="DT15" s="3">
        <v>5</v>
      </c>
      <c r="DU15" s="3">
        <v>5</v>
      </c>
      <c r="DV15" s="3">
        <v>5</v>
      </c>
      <c r="DW15" s="3">
        <v>5</v>
      </c>
      <c r="DX15" s="3">
        <v>5</v>
      </c>
      <c r="DY15" s="3">
        <v>5</v>
      </c>
      <c r="DZ15" s="3">
        <v>5</v>
      </c>
      <c r="EA15" s="3">
        <v>5</v>
      </c>
      <c r="EB15" s="3">
        <v>5</v>
      </c>
      <c r="EC15" s="3">
        <v>5</v>
      </c>
      <c r="ED15" s="3">
        <v>5</v>
      </c>
      <c r="EE15" s="3">
        <v>5</v>
      </c>
      <c r="EF15" s="3">
        <v>5</v>
      </c>
      <c r="EG15" s="3">
        <v>5</v>
      </c>
      <c r="EH15" s="3">
        <v>5</v>
      </c>
      <c r="EI15" s="3">
        <v>5</v>
      </c>
      <c r="EJ15" s="3">
        <v>5</v>
      </c>
      <c r="EK15" s="3">
        <v>5</v>
      </c>
      <c r="EL15" s="3">
        <v>5</v>
      </c>
      <c r="EM15" s="3">
        <v>5</v>
      </c>
      <c r="EN15" s="3">
        <v>5</v>
      </c>
      <c r="EO15" s="3">
        <v>5</v>
      </c>
      <c r="EP15" s="3">
        <v>5</v>
      </c>
      <c r="EQ15" s="3">
        <v>5</v>
      </c>
      <c r="ER15" s="3">
        <v>5</v>
      </c>
      <c r="ES15" s="3">
        <v>5</v>
      </c>
      <c r="ET15" s="3">
        <v>5</v>
      </c>
      <c r="EU15" s="3">
        <v>5</v>
      </c>
      <c r="EV15" s="3">
        <v>5</v>
      </c>
      <c r="EW15" s="3">
        <v>5</v>
      </c>
      <c r="EX15" s="3">
        <v>5</v>
      </c>
      <c r="EY15" s="3">
        <v>5</v>
      </c>
      <c r="EZ15" s="3">
        <v>5</v>
      </c>
      <c r="FA15" s="3">
        <v>5</v>
      </c>
      <c r="FB15" s="3">
        <v>5</v>
      </c>
      <c r="FC15" s="3">
        <v>5</v>
      </c>
      <c r="FD15" s="3">
        <v>5</v>
      </c>
    </row>
    <row r="16" spans="1:160" x14ac:dyDescent="0.25">
      <c r="A16" t="str">
        <f>Data!E17</f>
        <v>CLM1851-0249_1</v>
      </c>
      <c r="B16" t="str">
        <f>Data!F17</f>
        <v>774100-00F_B2</v>
      </c>
      <c r="C16" s="3">
        <v>5.5</v>
      </c>
      <c r="D16" s="3">
        <v>5.6</v>
      </c>
      <c r="E16" s="3">
        <v>4.3</v>
      </c>
      <c r="F16" s="3">
        <v>10.199999999999999</v>
      </c>
      <c r="G16" s="3">
        <v>10.3</v>
      </c>
      <c r="H16" s="3">
        <v>5.4</v>
      </c>
      <c r="I16" s="3">
        <v>5.2</v>
      </c>
      <c r="J16" s="3">
        <v>13.2</v>
      </c>
      <c r="K16" s="3">
        <v>5.2</v>
      </c>
      <c r="L16" s="3">
        <v>5.2</v>
      </c>
      <c r="M16" s="3">
        <v>5.0999999999999996</v>
      </c>
      <c r="N16" s="3">
        <v>5.3</v>
      </c>
      <c r="O16" s="3">
        <v>5.0999999999999996</v>
      </c>
      <c r="P16" s="3">
        <v>5.3</v>
      </c>
      <c r="Q16" s="3">
        <v>5.0999999999999996</v>
      </c>
      <c r="R16" s="3">
        <v>4.3</v>
      </c>
      <c r="S16" s="4" t="s">
        <v>103</v>
      </c>
      <c r="T16" s="3">
        <v>5</v>
      </c>
      <c r="U16" s="3">
        <v>5</v>
      </c>
      <c r="V16" s="3">
        <v>5</v>
      </c>
      <c r="W16" s="3">
        <v>5</v>
      </c>
      <c r="X16" s="3">
        <v>5</v>
      </c>
      <c r="Y16" s="3">
        <v>5</v>
      </c>
      <c r="Z16" s="3">
        <v>5</v>
      </c>
      <c r="AA16" s="3">
        <v>5</v>
      </c>
      <c r="AB16" s="3">
        <v>5</v>
      </c>
      <c r="AC16" s="3">
        <v>5</v>
      </c>
      <c r="AD16" s="3">
        <v>5</v>
      </c>
      <c r="AE16" s="3">
        <v>5</v>
      </c>
      <c r="AF16" s="3">
        <v>5</v>
      </c>
      <c r="AG16" s="3">
        <v>5</v>
      </c>
      <c r="AH16" s="3">
        <v>5</v>
      </c>
      <c r="AI16" s="3">
        <v>5</v>
      </c>
      <c r="AJ16" s="3">
        <v>5</v>
      </c>
      <c r="AK16" s="3">
        <v>5</v>
      </c>
      <c r="AL16" s="3">
        <v>5</v>
      </c>
      <c r="AM16" s="3">
        <v>5</v>
      </c>
      <c r="AN16" s="3">
        <v>5</v>
      </c>
      <c r="AO16" s="3">
        <v>5</v>
      </c>
      <c r="AP16" s="3">
        <v>5</v>
      </c>
      <c r="AQ16" s="3">
        <v>5</v>
      </c>
      <c r="AR16" s="3">
        <v>5</v>
      </c>
      <c r="AS16" s="3">
        <v>5</v>
      </c>
      <c r="AT16" s="3">
        <v>5</v>
      </c>
      <c r="AU16" s="3">
        <v>5</v>
      </c>
      <c r="AV16" s="3">
        <v>5</v>
      </c>
      <c r="AW16" s="3">
        <v>5</v>
      </c>
      <c r="AX16" s="3">
        <v>5</v>
      </c>
      <c r="AY16" s="3">
        <v>5</v>
      </c>
      <c r="AZ16" s="3">
        <v>5</v>
      </c>
      <c r="BA16" s="3">
        <v>5</v>
      </c>
      <c r="BB16" s="3">
        <v>5</v>
      </c>
      <c r="BC16" s="3">
        <v>5</v>
      </c>
      <c r="BD16" s="3">
        <v>5</v>
      </c>
      <c r="BE16" s="3">
        <v>5</v>
      </c>
      <c r="BF16" s="3">
        <v>5</v>
      </c>
      <c r="BG16" s="3">
        <v>5</v>
      </c>
      <c r="BH16" s="3">
        <v>5</v>
      </c>
      <c r="BI16" s="3">
        <v>5</v>
      </c>
      <c r="BJ16" s="3">
        <v>5</v>
      </c>
      <c r="BK16" s="3">
        <v>5</v>
      </c>
      <c r="BL16" s="3">
        <v>5</v>
      </c>
      <c r="BM16" s="3">
        <v>5</v>
      </c>
      <c r="BN16" s="3">
        <v>5</v>
      </c>
      <c r="BO16" s="3">
        <v>5</v>
      </c>
      <c r="BP16" s="3">
        <v>5</v>
      </c>
      <c r="BQ16" s="3">
        <v>5</v>
      </c>
      <c r="BR16" s="3">
        <v>5</v>
      </c>
      <c r="BS16" s="3">
        <v>5</v>
      </c>
      <c r="BT16" s="3">
        <v>5</v>
      </c>
      <c r="BU16" s="3">
        <v>5</v>
      </c>
      <c r="BV16" s="3">
        <v>5</v>
      </c>
      <c r="BW16" s="3">
        <v>5</v>
      </c>
      <c r="BX16" s="3">
        <v>5</v>
      </c>
      <c r="BY16" s="3">
        <v>5</v>
      </c>
      <c r="BZ16" s="3">
        <v>5</v>
      </c>
      <c r="CA16" s="3">
        <v>5</v>
      </c>
      <c r="CB16" s="3">
        <v>5</v>
      </c>
      <c r="CC16" s="3">
        <v>5</v>
      </c>
      <c r="CD16" s="3">
        <v>5</v>
      </c>
      <c r="CE16" s="3">
        <v>5</v>
      </c>
      <c r="CF16" s="3">
        <v>5</v>
      </c>
      <c r="CG16" s="3">
        <v>5</v>
      </c>
      <c r="CH16" s="3">
        <v>5</v>
      </c>
      <c r="CI16" s="3">
        <v>5</v>
      </c>
      <c r="CJ16" s="3">
        <v>5</v>
      </c>
      <c r="CK16" s="3">
        <v>5</v>
      </c>
      <c r="CL16" s="1" t="s">
        <v>141</v>
      </c>
      <c r="CM16" s="3">
        <v>5</v>
      </c>
      <c r="CN16" s="3">
        <v>5</v>
      </c>
      <c r="CO16" s="3">
        <v>5</v>
      </c>
      <c r="CP16" s="3">
        <v>5</v>
      </c>
      <c r="CQ16" s="3">
        <v>5</v>
      </c>
      <c r="CR16" s="3">
        <v>5</v>
      </c>
      <c r="CS16" s="3">
        <v>5</v>
      </c>
      <c r="CT16" s="3">
        <v>5</v>
      </c>
      <c r="CU16" s="3">
        <v>5</v>
      </c>
      <c r="CV16" s="3">
        <v>5</v>
      </c>
      <c r="CW16" s="3">
        <v>5</v>
      </c>
      <c r="CX16" s="3">
        <v>5</v>
      </c>
      <c r="CY16" s="3">
        <v>5</v>
      </c>
      <c r="CZ16" s="3">
        <v>5</v>
      </c>
      <c r="DA16" s="3">
        <v>5</v>
      </c>
      <c r="DB16" s="3">
        <v>5</v>
      </c>
      <c r="DC16" s="3">
        <v>5</v>
      </c>
      <c r="DD16" s="3">
        <v>5</v>
      </c>
      <c r="DE16" s="3">
        <v>5</v>
      </c>
      <c r="DF16" s="3">
        <v>5</v>
      </c>
      <c r="DG16" s="3">
        <v>5</v>
      </c>
      <c r="DH16" s="3">
        <v>5</v>
      </c>
      <c r="DI16" s="3">
        <v>5</v>
      </c>
      <c r="DJ16" s="3">
        <v>5</v>
      </c>
      <c r="DK16" s="3">
        <v>5</v>
      </c>
      <c r="DL16" s="3">
        <v>5</v>
      </c>
      <c r="DM16" s="3">
        <v>5</v>
      </c>
      <c r="DN16" s="3">
        <v>5</v>
      </c>
      <c r="DO16" s="3">
        <v>5</v>
      </c>
      <c r="DP16" s="3">
        <v>5</v>
      </c>
      <c r="DQ16" s="3">
        <v>5</v>
      </c>
      <c r="DR16" s="3">
        <v>5</v>
      </c>
      <c r="DS16" s="3">
        <v>5</v>
      </c>
      <c r="DT16" s="3">
        <v>5</v>
      </c>
      <c r="DU16" s="3">
        <v>5</v>
      </c>
      <c r="DV16" s="3">
        <v>5</v>
      </c>
      <c r="DW16" s="3">
        <v>5</v>
      </c>
      <c r="DX16" s="3">
        <v>5</v>
      </c>
      <c r="DY16" s="3">
        <v>5</v>
      </c>
      <c r="DZ16" s="3">
        <v>5</v>
      </c>
      <c r="EA16" s="3">
        <v>5</v>
      </c>
      <c r="EB16" s="3">
        <v>5</v>
      </c>
      <c r="EC16" s="3">
        <v>5</v>
      </c>
      <c r="ED16" s="3">
        <v>5</v>
      </c>
      <c r="EE16" s="3">
        <v>5</v>
      </c>
      <c r="EF16" s="3">
        <v>5</v>
      </c>
      <c r="EG16" s="3">
        <v>5</v>
      </c>
      <c r="EH16" s="3">
        <v>5</v>
      </c>
      <c r="EI16" s="3">
        <v>5</v>
      </c>
      <c r="EJ16" s="3">
        <v>5</v>
      </c>
      <c r="EK16" s="3">
        <v>5</v>
      </c>
      <c r="EL16" s="3">
        <v>5</v>
      </c>
      <c r="EM16" s="3">
        <v>5</v>
      </c>
      <c r="EN16" s="3">
        <v>5</v>
      </c>
      <c r="EO16" s="3">
        <v>5</v>
      </c>
      <c r="EP16" s="3">
        <v>5</v>
      </c>
      <c r="EQ16" s="3">
        <v>5</v>
      </c>
      <c r="ER16" s="3">
        <v>5</v>
      </c>
      <c r="ES16" s="3">
        <v>5</v>
      </c>
      <c r="ET16" s="3">
        <v>5</v>
      </c>
      <c r="EU16" s="3">
        <v>5</v>
      </c>
      <c r="EV16" s="3">
        <v>5</v>
      </c>
      <c r="EW16" s="3">
        <v>5</v>
      </c>
      <c r="EX16" s="3">
        <v>5</v>
      </c>
      <c r="EY16" s="3">
        <v>5</v>
      </c>
      <c r="EZ16" s="3">
        <v>5</v>
      </c>
      <c r="FA16" s="3">
        <v>5</v>
      </c>
      <c r="FB16" s="3">
        <v>5</v>
      </c>
      <c r="FC16" s="3">
        <v>5</v>
      </c>
      <c r="FD16" s="3">
        <v>5</v>
      </c>
    </row>
    <row r="17" spans="1:160" x14ac:dyDescent="0.25">
      <c r="A17" t="str">
        <f>Data!E18</f>
        <v>CLM1851-0249_2</v>
      </c>
      <c r="B17" t="str">
        <f>Data!F18</f>
        <v>774100-00F_B2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4" t="s">
        <v>104</v>
      </c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1" t="s">
        <v>142</v>
      </c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</row>
    <row r="18" spans="1:160" x14ac:dyDescent="0.25">
      <c r="A18" t="str">
        <f>Data!E19</f>
        <v>CLM1851-0249_3</v>
      </c>
      <c r="B18" t="str">
        <f>Data!F19</f>
        <v>774101-00F_B2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4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1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</row>
    <row r="19" spans="1:160" x14ac:dyDescent="0.25">
      <c r="A19" t="str">
        <f>Data!E20</f>
        <v>CLM1851-0249_4</v>
      </c>
      <c r="B19" t="str">
        <f>Data!F20</f>
        <v>774100-00G_B2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4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1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</row>
    <row r="20" spans="1:160" x14ac:dyDescent="0.25">
      <c r="A20" t="str">
        <f>Data!E21</f>
        <v>CLM1929-0223_1</v>
      </c>
      <c r="B20" t="str">
        <f>Data!F21</f>
        <v>774100-00G_B2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4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1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</row>
    <row r="21" spans="1:160" x14ac:dyDescent="0.25">
      <c r="A21" t="str">
        <f>Data!E22</f>
        <v>CLM1848-0282_1</v>
      </c>
      <c r="B21" t="str">
        <f>Data!F22</f>
        <v>774100-00E_B2</v>
      </c>
      <c r="C21" s="3">
        <v>1.8</v>
      </c>
      <c r="D21" s="3">
        <v>1.6</v>
      </c>
      <c r="E21" s="3">
        <v>2.7</v>
      </c>
      <c r="F21" s="3">
        <v>7.4</v>
      </c>
      <c r="G21" s="3">
        <v>8.1999999999999993</v>
      </c>
      <c r="H21" s="3">
        <v>4.8</v>
      </c>
      <c r="I21" s="3">
        <v>3.3</v>
      </c>
      <c r="J21" s="3">
        <v>9.4</v>
      </c>
      <c r="K21" s="3">
        <v>4.2</v>
      </c>
      <c r="L21" s="3">
        <v>1.1000000000000001</v>
      </c>
      <c r="M21" s="3">
        <v>4.3</v>
      </c>
      <c r="N21" s="3">
        <v>5.3</v>
      </c>
      <c r="O21" s="3">
        <v>1.2</v>
      </c>
      <c r="P21" s="3">
        <v>2.2000000000000002</v>
      </c>
      <c r="Q21" s="3">
        <v>1.7</v>
      </c>
      <c r="R21" s="3">
        <v>2.2999999999999998</v>
      </c>
      <c r="S21" s="4" t="s">
        <v>105</v>
      </c>
      <c r="T21" s="3">
        <v>5.0999999999999996</v>
      </c>
      <c r="U21" s="3">
        <v>4.2</v>
      </c>
      <c r="V21" s="3">
        <v>5.3</v>
      </c>
      <c r="W21" s="3">
        <v>5.0999999999999996</v>
      </c>
      <c r="X21" s="3">
        <v>5</v>
      </c>
      <c r="Y21" s="3">
        <v>4.8</v>
      </c>
      <c r="Z21" s="3">
        <v>4.5999999999999996</v>
      </c>
      <c r="AA21" s="3">
        <v>5.6</v>
      </c>
      <c r="AB21" s="3">
        <v>5</v>
      </c>
      <c r="AC21" s="3">
        <v>4.9000000000000004</v>
      </c>
      <c r="AD21" s="3">
        <v>4.8</v>
      </c>
      <c r="AE21" s="3">
        <v>5</v>
      </c>
      <c r="AF21" s="3">
        <v>4.7</v>
      </c>
      <c r="AG21" s="3">
        <v>5</v>
      </c>
      <c r="AH21" s="3">
        <v>5.2</v>
      </c>
      <c r="AI21" s="3">
        <v>5.0999999999999996</v>
      </c>
      <c r="AJ21" s="3">
        <v>5</v>
      </c>
      <c r="AK21" s="3">
        <v>4.9000000000000004</v>
      </c>
      <c r="AL21" s="3">
        <v>5</v>
      </c>
      <c r="AM21" s="3">
        <v>5</v>
      </c>
      <c r="AN21" s="3">
        <v>5.4</v>
      </c>
      <c r="AO21" s="3">
        <v>5</v>
      </c>
      <c r="AP21" s="3">
        <v>5</v>
      </c>
      <c r="AQ21" s="3">
        <v>4.8</v>
      </c>
      <c r="AR21" s="3">
        <v>5</v>
      </c>
      <c r="AS21" s="3">
        <v>4.7</v>
      </c>
      <c r="AT21" s="3">
        <v>5.5</v>
      </c>
      <c r="AU21" s="3">
        <v>5</v>
      </c>
      <c r="AV21" s="3">
        <v>4.7</v>
      </c>
      <c r="AW21" s="3">
        <v>5</v>
      </c>
      <c r="AX21" s="3">
        <v>5.6</v>
      </c>
      <c r="AY21" s="3">
        <v>5</v>
      </c>
      <c r="AZ21" s="3">
        <v>5</v>
      </c>
      <c r="BA21" s="3">
        <v>4.8</v>
      </c>
      <c r="BB21" s="3">
        <v>4.4000000000000004</v>
      </c>
      <c r="BC21" s="3">
        <v>5</v>
      </c>
      <c r="BD21" s="3">
        <v>5</v>
      </c>
      <c r="BE21" s="3">
        <v>5</v>
      </c>
      <c r="BF21" s="3">
        <v>4.9000000000000004</v>
      </c>
      <c r="BG21" s="3">
        <v>4.8</v>
      </c>
      <c r="BH21" s="3">
        <v>5</v>
      </c>
      <c r="BI21" s="3">
        <v>5.7</v>
      </c>
      <c r="BJ21" s="3">
        <v>5</v>
      </c>
      <c r="BK21" s="3">
        <v>4.9000000000000004</v>
      </c>
      <c r="BL21" s="3">
        <v>5.5</v>
      </c>
      <c r="BM21" s="3">
        <v>5.2</v>
      </c>
      <c r="BN21" s="3">
        <v>5</v>
      </c>
      <c r="BO21" s="3">
        <v>5</v>
      </c>
      <c r="BP21" s="3">
        <v>5</v>
      </c>
      <c r="BQ21" s="3">
        <v>4.9000000000000004</v>
      </c>
      <c r="BR21" s="3">
        <v>4.8</v>
      </c>
      <c r="BS21" s="3">
        <v>5.2</v>
      </c>
      <c r="BT21" s="3">
        <v>4.7</v>
      </c>
      <c r="BU21" s="3">
        <v>4.8</v>
      </c>
      <c r="BV21" s="3">
        <v>5</v>
      </c>
      <c r="BW21" s="3">
        <v>5</v>
      </c>
      <c r="BX21" s="3">
        <v>4.5</v>
      </c>
      <c r="BY21" s="3">
        <v>4.9000000000000004</v>
      </c>
      <c r="BZ21" s="3">
        <v>5.3</v>
      </c>
      <c r="CA21" s="3">
        <v>5.4</v>
      </c>
      <c r="CB21" s="3">
        <v>4.4000000000000004</v>
      </c>
      <c r="CC21" s="3">
        <v>4.8</v>
      </c>
      <c r="CD21" s="3">
        <v>5</v>
      </c>
      <c r="CE21" s="3">
        <v>4.2</v>
      </c>
      <c r="CF21" s="3">
        <v>5</v>
      </c>
      <c r="CG21" s="3">
        <v>5.4</v>
      </c>
      <c r="CH21" s="3">
        <v>5</v>
      </c>
      <c r="CI21" s="3">
        <v>4.5999999999999996</v>
      </c>
      <c r="CJ21" s="3">
        <v>5</v>
      </c>
      <c r="CK21" s="3">
        <v>5</v>
      </c>
      <c r="CL21" s="1" t="s">
        <v>143</v>
      </c>
      <c r="CM21" s="5">
        <v>5.4</v>
      </c>
      <c r="CN21" s="5">
        <v>5.0999999999999996</v>
      </c>
      <c r="CO21" s="5">
        <v>4.8</v>
      </c>
      <c r="CP21" s="5">
        <v>5</v>
      </c>
      <c r="CQ21" s="5">
        <v>5</v>
      </c>
      <c r="CR21" s="5">
        <v>4.5999999999999996</v>
      </c>
      <c r="CS21" s="5">
        <v>4.0999999999999996</v>
      </c>
      <c r="CT21" s="5">
        <v>4.5</v>
      </c>
      <c r="CU21" s="5">
        <v>4</v>
      </c>
      <c r="CV21" s="5">
        <v>5</v>
      </c>
      <c r="CW21" s="5">
        <v>4.8</v>
      </c>
      <c r="CX21" s="5">
        <v>4.8</v>
      </c>
      <c r="CY21" s="5">
        <v>5</v>
      </c>
      <c r="CZ21" s="5">
        <v>4.7</v>
      </c>
      <c r="DA21" s="5">
        <v>5</v>
      </c>
      <c r="DB21" s="5">
        <v>4.9000000000000004</v>
      </c>
      <c r="DC21" s="5">
        <v>5.4</v>
      </c>
      <c r="DD21" s="5">
        <v>5</v>
      </c>
      <c r="DE21" s="5">
        <v>4.9000000000000004</v>
      </c>
      <c r="DF21" s="5">
        <v>5</v>
      </c>
      <c r="DG21" s="5">
        <v>4.5999999999999996</v>
      </c>
      <c r="DH21" s="5">
        <v>4.8</v>
      </c>
      <c r="DI21" s="5">
        <v>5.0999999999999996</v>
      </c>
      <c r="DJ21" s="5">
        <v>5</v>
      </c>
      <c r="DK21" s="5">
        <v>5</v>
      </c>
      <c r="DL21" s="5">
        <v>5</v>
      </c>
      <c r="DM21" s="5">
        <v>5.0999999999999996</v>
      </c>
      <c r="DN21" s="5">
        <v>5.4</v>
      </c>
      <c r="DO21" s="5">
        <v>5.3</v>
      </c>
      <c r="DP21" s="5">
        <v>5</v>
      </c>
      <c r="DQ21" s="5">
        <v>4.9000000000000004</v>
      </c>
      <c r="DR21" s="5">
        <v>4.8</v>
      </c>
      <c r="DS21" s="5">
        <v>5</v>
      </c>
      <c r="DT21" s="5">
        <v>5</v>
      </c>
      <c r="DU21" s="5">
        <v>4.4000000000000004</v>
      </c>
      <c r="DV21" s="5">
        <v>5</v>
      </c>
      <c r="DW21" s="5">
        <v>5.7</v>
      </c>
      <c r="DX21" s="5">
        <v>5</v>
      </c>
      <c r="DY21" s="5">
        <v>4.8</v>
      </c>
      <c r="DZ21" s="5">
        <v>5</v>
      </c>
      <c r="EA21" s="5">
        <v>4.7</v>
      </c>
      <c r="EB21" s="5">
        <v>5</v>
      </c>
      <c r="EC21" s="5">
        <v>5</v>
      </c>
      <c r="ED21" s="5">
        <v>4.7</v>
      </c>
      <c r="EE21" s="5">
        <v>5.8</v>
      </c>
      <c r="EF21" s="5">
        <v>5</v>
      </c>
      <c r="EG21" s="5">
        <v>5.2</v>
      </c>
      <c r="EH21" s="5">
        <v>4.5</v>
      </c>
      <c r="EI21" s="5">
        <v>5</v>
      </c>
      <c r="EJ21" s="5">
        <v>4.9000000000000004</v>
      </c>
      <c r="EK21" s="5">
        <v>5.2</v>
      </c>
      <c r="EL21" s="5">
        <v>4.7</v>
      </c>
      <c r="EM21" s="5">
        <v>5.3</v>
      </c>
      <c r="EN21" s="5">
        <v>5</v>
      </c>
      <c r="EO21" s="5">
        <v>5</v>
      </c>
      <c r="EP21" s="5">
        <v>5</v>
      </c>
      <c r="EQ21" s="5">
        <v>5</v>
      </c>
      <c r="ER21" s="5">
        <v>4.3</v>
      </c>
      <c r="ES21" s="5">
        <v>4.8</v>
      </c>
      <c r="ET21" s="5">
        <v>5</v>
      </c>
      <c r="EU21" s="5">
        <v>5</v>
      </c>
      <c r="EV21" s="5">
        <v>5.4</v>
      </c>
      <c r="EW21" s="5">
        <v>4.5999999999999996</v>
      </c>
      <c r="EX21" s="5">
        <v>4.4000000000000004</v>
      </c>
      <c r="EY21" s="5">
        <v>4.8</v>
      </c>
      <c r="EZ21" s="5">
        <v>5</v>
      </c>
      <c r="FA21" s="5">
        <v>4.9000000000000004</v>
      </c>
      <c r="FB21" s="5">
        <v>4.2</v>
      </c>
      <c r="FC21" s="5">
        <v>4.3</v>
      </c>
      <c r="FD21" s="5">
        <v>4.5</v>
      </c>
    </row>
    <row r="22" spans="1:160" x14ac:dyDescent="0.25">
      <c r="A22" t="str">
        <f>Data!E23</f>
        <v>CLM1932-0169_1</v>
      </c>
      <c r="B22" t="str">
        <f>Data!F23</f>
        <v>774100-00G_B2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4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1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</row>
    <row r="23" spans="1:160" x14ac:dyDescent="0.25">
      <c r="A23" t="str">
        <f>Data!E24</f>
        <v>CLM1932-0169_2</v>
      </c>
      <c r="B23" t="str">
        <f>Data!F24</f>
        <v>774100-00G_B2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4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1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</row>
    <row r="24" spans="1:160" x14ac:dyDescent="0.25">
      <c r="A24" t="str">
        <f>Data!E25</f>
        <v>CLM1929-0223_2</v>
      </c>
      <c r="B24" t="str">
        <f>Data!F25</f>
        <v>774100-00F_B2</v>
      </c>
      <c r="C24" s="3">
        <v>5</v>
      </c>
      <c r="D24" s="3">
        <v>3.9</v>
      </c>
      <c r="E24" s="3">
        <v>5</v>
      </c>
      <c r="F24" s="3"/>
      <c r="G24" s="3"/>
      <c r="H24" s="3"/>
      <c r="I24" s="3">
        <v>5.9</v>
      </c>
      <c r="J24" s="3">
        <v>10.199999999999999</v>
      </c>
      <c r="K24" s="3">
        <v>3.9</v>
      </c>
      <c r="L24" s="3">
        <v>4.8</v>
      </c>
      <c r="M24" s="3"/>
      <c r="N24" s="3"/>
      <c r="O24" s="3"/>
      <c r="P24" s="3">
        <v>5.2</v>
      </c>
      <c r="Q24" s="3">
        <v>4.3</v>
      </c>
      <c r="R24" s="3">
        <v>5.3</v>
      </c>
      <c r="S24" s="4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1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</row>
    <row r="25" spans="1:160" x14ac:dyDescent="0.25">
      <c r="A25" t="str">
        <f>Data!E26</f>
        <v>CLM1948-0324_1</v>
      </c>
      <c r="B25" t="str">
        <f>Data!F26</f>
        <v>774100-00F_B2</v>
      </c>
      <c r="C25" s="3">
        <v>3.1</v>
      </c>
      <c r="D25" s="3">
        <v>2.6</v>
      </c>
      <c r="E25" s="3">
        <v>3.5</v>
      </c>
      <c r="F25" s="3">
        <v>8.5</v>
      </c>
      <c r="G25" s="3">
        <v>9.6</v>
      </c>
      <c r="H25" s="3">
        <v>7.9</v>
      </c>
      <c r="I25" s="3">
        <v>5.6</v>
      </c>
      <c r="J25" s="3">
        <v>13.3</v>
      </c>
      <c r="K25" s="3">
        <v>5.2</v>
      </c>
      <c r="L25" s="3">
        <v>3.7</v>
      </c>
      <c r="M25" s="3">
        <v>5.2</v>
      </c>
      <c r="N25" s="3">
        <v>5.6</v>
      </c>
      <c r="O25" s="3">
        <v>3.8</v>
      </c>
      <c r="P25" s="3">
        <v>3.6</v>
      </c>
      <c r="Q25" s="3">
        <v>2.2000000000000002</v>
      </c>
      <c r="R25" s="3">
        <v>3.1</v>
      </c>
      <c r="S25" s="4" t="s">
        <v>106</v>
      </c>
      <c r="T25" s="3">
        <v>5</v>
      </c>
      <c r="U25" s="3">
        <v>5.0999999999999996</v>
      </c>
      <c r="V25" s="3">
        <v>5</v>
      </c>
      <c r="W25" s="3">
        <v>5</v>
      </c>
      <c r="X25" s="3">
        <v>4.9000000000000004</v>
      </c>
      <c r="Y25" s="3">
        <v>5</v>
      </c>
      <c r="Z25" s="3">
        <v>4.8</v>
      </c>
      <c r="AA25" s="3">
        <v>4.5999999999999996</v>
      </c>
      <c r="AB25" s="3">
        <v>4.9000000000000004</v>
      </c>
      <c r="AC25" s="3">
        <v>4.7</v>
      </c>
      <c r="AD25" s="3">
        <v>4.8</v>
      </c>
      <c r="AE25" s="3">
        <v>5</v>
      </c>
      <c r="AF25" s="3">
        <v>4.5999999999999996</v>
      </c>
      <c r="AG25" s="3">
        <v>4.9000000000000004</v>
      </c>
      <c r="AH25" s="3">
        <v>4.8</v>
      </c>
      <c r="AI25" s="3">
        <v>5</v>
      </c>
      <c r="AJ25" s="3">
        <v>5</v>
      </c>
      <c r="AK25" s="3">
        <v>4.7</v>
      </c>
      <c r="AL25" s="3">
        <v>4.8</v>
      </c>
      <c r="AM25" s="3">
        <v>4.8</v>
      </c>
      <c r="AN25" s="3">
        <v>5</v>
      </c>
      <c r="AO25" s="3">
        <v>4.5999999999999996</v>
      </c>
      <c r="AP25" s="3">
        <v>5</v>
      </c>
      <c r="AQ25" s="3">
        <v>4.9000000000000004</v>
      </c>
      <c r="AR25" s="3">
        <v>4.8</v>
      </c>
      <c r="AS25" s="3">
        <v>5</v>
      </c>
      <c r="AT25" s="3">
        <v>5</v>
      </c>
      <c r="AU25" s="3">
        <v>4.5999999999999996</v>
      </c>
      <c r="AV25" s="3">
        <v>5</v>
      </c>
      <c r="AW25" s="3">
        <v>4.8</v>
      </c>
      <c r="AX25" s="3">
        <v>4.9000000000000004</v>
      </c>
      <c r="AY25" s="3">
        <v>5.0999999999999996</v>
      </c>
      <c r="AZ25" s="3">
        <v>4.8</v>
      </c>
      <c r="BA25" s="3">
        <v>4.9000000000000004</v>
      </c>
      <c r="BB25" s="3">
        <v>5</v>
      </c>
      <c r="BC25" s="3">
        <v>4.9000000000000004</v>
      </c>
      <c r="BD25" s="3">
        <v>4.9000000000000004</v>
      </c>
      <c r="BE25" s="3">
        <v>4.8</v>
      </c>
      <c r="BF25" s="3">
        <v>4.8</v>
      </c>
      <c r="BG25" s="3">
        <v>5</v>
      </c>
      <c r="BH25" s="3">
        <v>4.8</v>
      </c>
      <c r="BI25" s="3">
        <v>5.0999999999999996</v>
      </c>
      <c r="BJ25" s="3">
        <v>5.0999999999999996</v>
      </c>
      <c r="BK25" s="3">
        <v>5.2</v>
      </c>
      <c r="BL25" s="3">
        <v>5</v>
      </c>
      <c r="BM25" s="3">
        <v>5</v>
      </c>
      <c r="BN25" s="3">
        <v>5</v>
      </c>
      <c r="BO25" s="3">
        <v>4.8</v>
      </c>
      <c r="BP25" s="3">
        <v>4.9000000000000004</v>
      </c>
      <c r="BQ25" s="3">
        <v>4.4000000000000004</v>
      </c>
      <c r="BR25" s="3">
        <v>5</v>
      </c>
      <c r="BS25" s="3">
        <v>4.9000000000000004</v>
      </c>
      <c r="BT25" s="3">
        <v>5</v>
      </c>
      <c r="BU25" s="3">
        <v>4.9000000000000004</v>
      </c>
      <c r="BV25" s="3">
        <v>5</v>
      </c>
      <c r="BW25" s="3">
        <v>5.0999999999999996</v>
      </c>
      <c r="BX25" s="3">
        <v>5</v>
      </c>
      <c r="BY25" s="3">
        <v>4.8</v>
      </c>
      <c r="BZ25" s="3">
        <v>5</v>
      </c>
      <c r="CA25" s="3">
        <v>5</v>
      </c>
      <c r="CB25" s="3">
        <v>5</v>
      </c>
      <c r="CC25" s="3">
        <v>5.0999999999999996</v>
      </c>
      <c r="CD25" s="3">
        <v>4.8</v>
      </c>
      <c r="CE25" s="3">
        <v>4.5999999999999996</v>
      </c>
      <c r="CF25" s="3">
        <v>5</v>
      </c>
      <c r="CG25" s="3">
        <v>5</v>
      </c>
      <c r="CH25" s="3">
        <v>5</v>
      </c>
      <c r="CI25" s="3">
        <v>4.8</v>
      </c>
      <c r="CJ25" s="3">
        <v>4.5999999999999996</v>
      </c>
      <c r="CK25" s="3">
        <v>4.5999999999999996</v>
      </c>
      <c r="CL25" s="1" t="s">
        <v>144</v>
      </c>
      <c r="CM25" s="5">
        <v>4.8</v>
      </c>
      <c r="CN25" s="5">
        <v>4.8</v>
      </c>
      <c r="CO25" s="5">
        <v>4.7</v>
      </c>
      <c r="CP25" s="5">
        <v>5</v>
      </c>
      <c r="CQ25" s="5">
        <v>4.5999999999999996</v>
      </c>
      <c r="CR25" s="5">
        <v>4.5999999999999996</v>
      </c>
      <c r="CS25" s="5">
        <v>4.8</v>
      </c>
      <c r="CT25" s="5">
        <v>4.8</v>
      </c>
      <c r="CU25" s="5">
        <v>4.9000000000000004</v>
      </c>
      <c r="CV25" s="5">
        <v>4.7</v>
      </c>
      <c r="CW25" s="5">
        <v>5.7</v>
      </c>
      <c r="CX25" s="5">
        <v>4.5999999999999996</v>
      </c>
      <c r="CY25" s="5">
        <v>4.5999999999999996</v>
      </c>
      <c r="CZ25" s="5">
        <v>4.9000000000000004</v>
      </c>
      <c r="DA25" s="5">
        <v>4.8</v>
      </c>
      <c r="DB25" s="5">
        <v>5.2</v>
      </c>
      <c r="DC25" s="5">
        <v>5</v>
      </c>
      <c r="DD25" s="5">
        <v>5.0999999999999996</v>
      </c>
      <c r="DE25" s="5">
        <v>4.5999999999999996</v>
      </c>
      <c r="DF25" s="5">
        <v>4.8</v>
      </c>
      <c r="DG25" s="5">
        <v>4.8</v>
      </c>
      <c r="DH25" s="5">
        <v>4.8</v>
      </c>
      <c r="DI25" s="5">
        <v>4.8</v>
      </c>
      <c r="DJ25" s="5">
        <v>4.9000000000000004</v>
      </c>
      <c r="DK25" s="5">
        <v>5.2</v>
      </c>
      <c r="DL25" s="5">
        <v>4.9000000000000004</v>
      </c>
      <c r="DM25" s="5">
        <v>4.7</v>
      </c>
      <c r="DN25" s="5">
        <v>4.7</v>
      </c>
      <c r="DO25" s="5">
        <v>4.8</v>
      </c>
      <c r="DP25" s="5">
        <v>4.8</v>
      </c>
      <c r="DQ25" s="5">
        <v>4.7</v>
      </c>
      <c r="DR25" s="5">
        <v>5</v>
      </c>
      <c r="DS25" s="5">
        <v>4.9000000000000004</v>
      </c>
      <c r="DT25" s="5">
        <v>5.2</v>
      </c>
      <c r="DU25" s="5">
        <v>4.8</v>
      </c>
      <c r="DV25" s="5">
        <v>4.8</v>
      </c>
      <c r="DW25" s="5">
        <v>5</v>
      </c>
      <c r="DX25" s="5">
        <v>4.9000000000000004</v>
      </c>
      <c r="DY25" s="5">
        <v>4.8</v>
      </c>
      <c r="DZ25" s="5">
        <v>4.7</v>
      </c>
      <c r="EA25" s="5">
        <v>5.2</v>
      </c>
      <c r="EB25" s="5">
        <v>5.0999999999999996</v>
      </c>
      <c r="EC25" s="5">
        <v>4.8</v>
      </c>
      <c r="ED25" s="5">
        <v>5</v>
      </c>
      <c r="EE25" s="5">
        <v>4.8</v>
      </c>
      <c r="EF25" s="5">
        <v>5</v>
      </c>
      <c r="EG25" s="5">
        <v>4.9000000000000004</v>
      </c>
      <c r="EH25" s="5">
        <v>4.5999999999999996</v>
      </c>
      <c r="EI25" s="5">
        <v>4.8</v>
      </c>
      <c r="EJ25" s="5">
        <v>4.7</v>
      </c>
      <c r="EK25" s="5">
        <v>5.2</v>
      </c>
      <c r="EL25" s="5">
        <v>4.8</v>
      </c>
      <c r="EM25" s="5">
        <v>5</v>
      </c>
      <c r="EN25" s="5">
        <v>5.0999999999999996</v>
      </c>
      <c r="EO25" s="5">
        <v>5.2</v>
      </c>
      <c r="EP25" s="5">
        <v>5</v>
      </c>
      <c r="EQ25" s="5">
        <v>5</v>
      </c>
      <c r="ER25" s="5">
        <v>4.5999999999999996</v>
      </c>
      <c r="ES25" s="5">
        <v>5</v>
      </c>
      <c r="ET25" s="5">
        <v>5.3</v>
      </c>
      <c r="EU25" s="5">
        <v>5</v>
      </c>
      <c r="EV25" s="5">
        <v>5.4</v>
      </c>
      <c r="EW25" s="5">
        <v>4.9000000000000004</v>
      </c>
      <c r="EX25" s="5">
        <v>4.8</v>
      </c>
      <c r="EY25" s="5">
        <v>5</v>
      </c>
      <c r="EZ25" s="5">
        <v>5</v>
      </c>
      <c r="FA25" s="5">
        <v>5.8</v>
      </c>
      <c r="FB25" s="5">
        <v>4.9000000000000004</v>
      </c>
      <c r="FC25" s="5">
        <v>5</v>
      </c>
      <c r="FD25" s="5">
        <v>4.8</v>
      </c>
    </row>
    <row r="26" spans="1:160" x14ac:dyDescent="0.25">
      <c r="A26" t="str">
        <f>Data!E27</f>
        <v>CLM2020-0002_1</v>
      </c>
      <c r="B26" t="str">
        <f>Data!F27</f>
        <v>774100-00G_B2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4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1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</row>
    <row r="27" spans="1:160" x14ac:dyDescent="0.25">
      <c r="A27" t="str">
        <f>Data!E28</f>
        <v>CLM1914-0280_1</v>
      </c>
      <c r="B27" t="str">
        <f>Data!F28</f>
        <v>774100-00G_B2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4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1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</row>
    <row r="28" spans="1:160" x14ac:dyDescent="0.25">
      <c r="A28" t="str">
        <f>Data!E29</f>
        <v>CLM2003-0363_1</v>
      </c>
      <c r="B28" t="str">
        <f>Data!F29</f>
        <v>774100-00G_B2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4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1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</row>
    <row r="29" spans="1:160" x14ac:dyDescent="0.25">
      <c r="A29" t="str">
        <f>Data!E30</f>
        <v>CLM2036-0001_1</v>
      </c>
      <c r="B29" t="str">
        <f>Data!F30</f>
        <v>774100-00G_B2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4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1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</row>
    <row r="30" spans="1:160" x14ac:dyDescent="0.25">
      <c r="A30" t="str">
        <f>Data!E31</f>
        <v>CLM2038-0003_1</v>
      </c>
      <c r="B30" t="str">
        <f>Data!F31</f>
        <v>774100-00G_B2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4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1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</row>
    <row r="31" spans="1:160" x14ac:dyDescent="0.25">
      <c r="A31" t="str">
        <f>Data!E32</f>
        <v>CLM2041-0005_1</v>
      </c>
      <c r="B31" t="str">
        <f>Data!F32</f>
        <v>774100-00F_B2</v>
      </c>
      <c r="C31" s="3">
        <v>0.1</v>
      </c>
      <c r="D31" s="3">
        <v>1.3</v>
      </c>
      <c r="E31" s="3">
        <v>1.2</v>
      </c>
      <c r="F31" s="3">
        <v>5.6</v>
      </c>
      <c r="G31" s="3">
        <v>5.7</v>
      </c>
      <c r="H31" s="3">
        <v>4.3</v>
      </c>
      <c r="I31" s="3">
        <v>3.1</v>
      </c>
      <c r="J31" s="3">
        <v>8.1999999999999993</v>
      </c>
      <c r="K31" s="3">
        <v>2.8</v>
      </c>
      <c r="L31" s="3">
        <v>0.2</v>
      </c>
      <c r="M31" s="3">
        <v>4.0999999999999996</v>
      </c>
      <c r="N31" s="3">
        <v>4.5999999999999996</v>
      </c>
      <c r="O31" s="3">
        <v>0.1</v>
      </c>
      <c r="P31" s="3">
        <v>1</v>
      </c>
      <c r="Q31" s="3">
        <v>2.2000000000000002</v>
      </c>
      <c r="R31" s="3">
        <v>2.8</v>
      </c>
      <c r="S31" s="4" t="s">
        <v>107</v>
      </c>
      <c r="T31" s="3">
        <v>4.2</v>
      </c>
      <c r="U31" s="3">
        <v>4.4000000000000004</v>
      </c>
      <c r="V31" s="3">
        <v>4.4000000000000004</v>
      </c>
      <c r="W31" s="3">
        <v>4.4000000000000004</v>
      </c>
      <c r="X31" s="3">
        <v>4.5999999999999996</v>
      </c>
      <c r="Y31" s="3">
        <v>4.5</v>
      </c>
      <c r="Z31" s="3">
        <v>4.4000000000000004</v>
      </c>
      <c r="AA31" s="3">
        <v>4.3</v>
      </c>
      <c r="AB31" s="3">
        <v>4.5999999999999996</v>
      </c>
      <c r="AC31" s="3">
        <v>4.2</v>
      </c>
      <c r="AD31" s="3">
        <v>4.4000000000000004</v>
      </c>
      <c r="AE31" s="3">
        <v>4.7</v>
      </c>
      <c r="AF31" s="3">
        <v>4.5999999999999996</v>
      </c>
      <c r="AG31" s="3">
        <v>4.4000000000000004</v>
      </c>
      <c r="AH31" s="3">
        <v>4.7</v>
      </c>
      <c r="AI31" s="3">
        <v>4.5999999999999996</v>
      </c>
      <c r="AJ31" s="3">
        <v>4.4000000000000004</v>
      </c>
      <c r="AK31" s="3">
        <v>4.5999999999999996</v>
      </c>
      <c r="AL31" s="3">
        <v>4.5</v>
      </c>
      <c r="AM31" s="3">
        <v>4.5999999999999996</v>
      </c>
      <c r="AN31" s="3">
        <v>3.9</v>
      </c>
      <c r="AO31" s="3">
        <v>4.4000000000000004</v>
      </c>
      <c r="AP31" s="3">
        <v>4.2</v>
      </c>
      <c r="AQ31" s="3">
        <v>4.5999999999999996</v>
      </c>
      <c r="AR31" s="3">
        <v>4.5999999999999996</v>
      </c>
      <c r="AS31" s="3">
        <v>4.5</v>
      </c>
      <c r="AT31" s="3">
        <v>4.3</v>
      </c>
      <c r="AU31" s="3">
        <v>4.7</v>
      </c>
      <c r="AV31" s="3">
        <v>4.5</v>
      </c>
      <c r="AW31" s="3">
        <v>4.5999999999999996</v>
      </c>
      <c r="AX31" s="3">
        <v>4.2</v>
      </c>
      <c r="AY31" s="3">
        <v>4.5</v>
      </c>
      <c r="AZ31" s="3">
        <v>4.2</v>
      </c>
      <c r="BA31" s="3">
        <v>4.4000000000000004</v>
      </c>
      <c r="BB31" s="3">
        <v>4.5</v>
      </c>
      <c r="BC31" s="3">
        <v>4.4000000000000004</v>
      </c>
      <c r="BD31" s="3">
        <v>4.2</v>
      </c>
      <c r="BE31" s="3">
        <v>4.7</v>
      </c>
      <c r="BF31" s="3">
        <v>4.8</v>
      </c>
      <c r="BG31" s="3">
        <v>4.7</v>
      </c>
      <c r="BH31" s="3">
        <v>4.4000000000000004</v>
      </c>
      <c r="BI31" s="3">
        <v>4.3</v>
      </c>
      <c r="BJ31" s="3">
        <v>4.4000000000000004</v>
      </c>
      <c r="BK31" s="3">
        <v>4.7</v>
      </c>
      <c r="BL31" s="3">
        <v>4.8</v>
      </c>
      <c r="BM31" s="3">
        <v>4.2</v>
      </c>
      <c r="BN31" s="3">
        <v>4.5</v>
      </c>
      <c r="BO31" s="3">
        <v>4.4000000000000004</v>
      </c>
      <c r="BP31" s="3">
        <v>4.5999999999999996</v>
      </c>
      <c r="BQ31" s="3">
        <v>4.8</v>
      </c>
      <c r="BR31" s="3">
        <v>4.5</v>
      </c>
      <c r="BS31" s="3">
        <v>4.5999999999999996</v>
      </c>
      <c r="BT31" s="3">
        <v>4.5999999999999996</v>
      </c>
      <c r="BU31" s="3">
        <v>4.7</v>
      </c>
      <c r="BV31" s="3">
        <v>5</v>
      </c>
      <c r="BW31" s="3">
        <v>4.4000000000000004</v>
      </c>
      <c r="BX31" s="3">
        <v>4.5</v>
      </c>
      <c r="BY31" s="3">
        <v>5</v>
      </c>
      <c r="BZ31" s="3">
        <v>4.5999999999999996</v>
      </c>
      <c r="CA31" s="3">
        <v>4.8</v>
      </c>
      <c r="CB31" s="3">
        <v>4.8</v>
      </c>
      <c r="CC31" s="3">
        <v>4.5</v>
      </c>
      <c r="CD31" s="3">
        <v>4.8</v>
      </c>
      <c r="CE31" s="3">
        <v>3.8</v>
      </c>
      <c r="CF31" s="3">
        <v>4.5999999999999996</v>
      </c>
      <c r="CG31" s="3">
        <v>4.4000000000000004</v>
      </c>
      <c r="CH31" s="3">
        <v>4.7</v>
      </c>
      <c r="CI31" s="3">
        <v>3.8</v>
      </c>
      <c r="CJ31" s="3">
        <v>4</v>
      </c>
      <c r="CK31" s="3">
        <v>4</v>
      </c>
      <c r="CL31" s="1" t="s">
        <v>145</v>
      </c>
      <c r="CM31" s="5">
        <v>4.3</v>
      </c>
      <c r="CN31" s="5">
        <v>4.4000000000000004</v>
      </c>
      <c r="CO31" s="5">
        <v>4.4000000000000004</v>
      </c>
      <c r="CP31" s="5">
        <v>4.2</v>
      </c>
      <c r="CQ31" s="5">
        <v>4.5</v>
      </c>
      <c r="CR31" s="5">
        <v>5.2</v>
      </c>
      <c r="CS31" s="5">
        <v>4.4000000000000004</v>
      </c>
      <c r="CT31" s="5">
        <v>4.5999999999999996</v>
      </c>
      <c r="CU31" s="5">
        <v>4.4000000000000004</v>
      </c>
      <c r="CV31" s="5">
        <v>4.3</v>
      </c>
      <c r="CW31" s="5">
        <v>4.5999999999999996</v>
      </c>
      <c r="CX31" s="5">
        <v>4.9000000000000004</v>
      </c>
      <c r="CY31" s="5">
        <v>4.3</v>
      </c>
      <c r="CZ31" s="5">
        <v>4.2</v>
      </c>
      <c r="DA31" s="5">
        <v>4.4000000000000004</v>
      </c>
      <c r="DB31" s="5">
        <v>4.5999999999999996</v>
      </c>
      <c r="DC31" s="5">
        <v>4.4000000000000004</v>
      </c>
      <c r="DD31" s="5">
        <v>4.8</v>
      </c>
      <c r="DE31" s="5">
        <v>4.2</v>
      </c>
      <c r="DF31" s="5">
        <v>4.5999999999999996</v>
      </c>
      <c r="DG31" s="5">
        <v>4.5999999999999996</v>
      </c>
      <c r="DH31" s="5">
        <v>4.8</v>
      </c>
      <c r="DI31" s="5">
        <v>4.2</v>
      </c>
      <c r="DJ31" s="5">
        <v>4.4000000000000004</v>
      </c>
      <c r="DK31" s="5">
        <v>4.4000000000000004</v>
      </c>
      <c r="DL31" s="5">
        <v>4.8</v>
      </c>
      <c r="DM31" s="5">
        <v>4.4000000000000004</v>
      </c>
      <c r="DN31" s="5">
        <v>4.4000000000000004</v>
      </c>
      <c r="DO31" s="5">
        <v>4.3</v>
      </c>
      <c r="DP31" s="5">
        <v>4.7</v>
      </c>
      <c r="DQ31" s="5">
        <v>4.9000000000000004</v>
      </c>
      <c r="DR31" s="5">
        <v>4.4000000000000004</v>
      </c>
      <c r="DS31" s="5">
        <v>4.4000000000000004</v>
      </c>
      <c r="DT31" s="5">
        <v>4.5999999999999996</v>
      </c>
      <c r="DU31" s="5">
        <v>4.5</v>
      </c>
      <c r="DV31" s="5">
        <v>4.8</v>
      </c>
      <c r="DW31" s="5">
        <v>4.8</v>
      </c>
      <c r="DX31" s="5">
        <v>4.7</v>
      </c>
      <c r="DY31" s="5">
        <v>4.5999999999999996</v>
      </c>
      <c r="DZ31" s="5">
        <v>4.8</v>
      </c>
      <c r="EA31" s="5">
        <v>4.5999999999999996</v>
      </c>
      <c r="EB31" s="5">
        <v>4.8</v>
      </c>
      <c r="EC31" s="5">
        <v>4.5999999999999996</v>
      </c>
      <c r="ED31" s="5">
        <v>4.5</v>
      </c>
      <c r="EE31" s="5">
        <v>4.5999999999999996</v>
      </c>
      <c r="EF31" s="5">
        <v>4.5999999999999996</v>
      </c>
      <c r="EG31" s="5">
        <v>4.5999999999999996</v>
      </c>
      <c r="EH31" s="5">
        <v>4.9000000000000004</v>
      </c>
      <c r="EI31" s="5">
        <v>4.0999999999999996</v>
      </c>
      <c r="EJ31" s="5">
        <v>4.4000000000000004</v>
      </c>
      <c r="EK31" s="5">
        <v>4.4000000000000004</v>
      </c>
      <c r="EL31" s="5">
        <v>4.8</v>
      </c>
      <c r="EM31" s="5">
        <v>4.5999999999999996</v>
      </c>
      <c r="EN31" s="5">
        <v>4.5999999999999996</v>
      </c>
      <c r="EO31" s="5">
        <v>4.3</v>
      </c>
      <c r="EP31" s="5">
        <v>4.4000000000000004</v>
      </c>
      <c r="EQ31" s="5">
        <v>4.5999999999999996</v>
      </c>
      <c r="ER31" s="5">
        <v>4.5999999999999996</v>
      </c>
      <c r="ES31" s="5">
        <v>4.5999999999999996</v>
      </c>
      <c r="ET31" s="5">
        <v>4.4000000000000004</v>
      </c>
      <c r="EU31" s="5">
        <v>4.5999999999999996</v>
      </c>
      <c r="EV31" s="5">
        <v>4.5999999999999996</v>
      </c>
      <c r="EW31" s="5">
        <v>4.7</v>
      </c>
      <c r="EX31" s="5">
        <v>4.2</v>
      </c>
      <c r="EY31" s="5">
        <v>4.2</v>
      </c>
      <c r="EZ31" s="5">
        <v>4.5999999999999996</v>
      </c>
      <c r="FA31" s="5">
        <v>4.9000000000000004</v>
      </c>
      <c r="FB31" s="5">
        <v>4.5</v>
      </c>
      <c r="FC31" s="5">
        <v>3.8</v>
      </c>
      <c r="FD31" s="5">
        <v>4.2</v>
      </c>
    </row>
    <row r="32" spans="1:160" x14ac:dyDescent="0.25">
      <c r="A32" t="str">
        <f>Data!E33</f>
        <v>CLM2043-0395_1</v>
      </c>
      <c r="B32" t="str">
        <f>Data!F33</f>
        <v>774100-00G_B2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4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1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</row>
    <row r="33" spans="1:160" x14ac:dyDescent="0.25">
      <c r="A33" t="str">
        <f>Data!E34</f>
        <v>CLM2043-0384_1</v>
      </c>
      <c r="B33" t="str">
        <f>Data!F34</f>
        <v>774100-00F_B2</v>
      </c>
      <c r="C33" s="3">
        <v>0.9</v>
      </c>
      <c r="D33" s="3">
        <v>2.2999999999999998</v>
      </c>
      <c r="E33" s="3">
        <v>2.2000000000000002</v>
      </c>
      <c r="F33" s="3">
        <v>10.4</v>
      </c>
      <c r="G33" s="3">
        <v>6.6</v>
      </c>
      <c r="H33" s="3">
        <v>15.3</v>
      </c>
      <c r="I33" s="3">
        <v>5.4</v>
      </c>
      <c r="J33" s="3">
        <v>12.6</v>
      </c>
      <c r="K33" s="3">
        <v>3.6</v>
      </c>
      <c r="L33" s="3">
        <v>1.4</v>
      </c>
      <c r="M33" s="3">
        <v>7.2</v>
      </c>
      <c r="N33" s="3">
        <v>8.1999999999999993</v>
      </c>
      <c r="O33" s="3">
        <v>2.8</v>
      </c>
      <c r="P33" s="3">
        <v>2</v>
      </c>
      <c r="Q33" s="3">
        <v>1.1000000000000001</v>
      </c>
      <c r="R33" s="3">
        <v>1.8</v>
      </c>
      <c r="S33" s="4" t="s">
        <v>108</v>
      </c>
      <c r="T33" s="3">
        <v>4.5999999999999996</v>
      </c>
      <c r="U33" s="3">
        <v>4.5999999999999996</v>
      </c>
      <c r="V33" s="3">
        <v>4.8</v>
      </c>
      <c r="W33" s="3">
        <v>4.4000000000000004</v>
      </c>
      <c r="X33" s="3">
        <v>4.7</v>
      </c>
      <c r="Y33" s="3">
        <v>4.8</v>
      </c>
      <c r="Z33" s="3">
        <v>4.7</v>
      </c>
      <c r="AA33" s="3">
        <v>4.4000000000000004</v>
      </c>
      <c r="AB33" s="3">
        <v>4.8</v>
      </c>
      <c r="AC33" s="3">
        <v>4.5</v>
      </c>
      <c r="AD33" s="3">
        <v>4.7</v>
      </c>
      <c r="AE33" s="3">
        <v>4.9000000000000004</v>
      </c>
      <c r="AF33" s="3">
        <v>4.7</v>
      </c>
      <c r="AG33" s="3">
        <v>4.5</v>
      </c>
      <c r="AH33" s="3">
        <v>4.7</v>
      </c>
      <c r="AI33" s="3">
        <v>5</v>
      </c>
      <c r="AJ33" s="3">
        <v>5.0999999999999996</v>
      </c>
      <c r="AK33" s="3">
        <v>4.5999999999999996</v>
      </c>
      <c r="AL33" s="3">
        <v>4.5999999999999996</v>
      </c>
      <c r="AM33" s="3">
        <v>4.7</v>
      </c>
      <c r="AN33" s="3">
        <v>4.9000000000000004</v>
      </c>
      <c r="AO33" s="3">
        <v>5</v>
      </c>
      <c r="AP33" s="3">
        <v>4.5</v>
      </c>
      <c r="AQ33" s="3">
        <v>4.5999999999999996</v>
      </c>
      <c r="AR33" s="3">
        <v>5.2</v>
      </c>
      <c r="AS33" s="3">
        <v>5</v>
      </c>
      <c r="AT33" s="3">
        <v>5.2</v>
      </c>
      <c r="AU33" s="3">
        <v>4.5</v>
      </c>
      <c r="AV33" s="3">
        <v>4.5999999999999996</v>
      </c>
      <c r="AW33" s="3">
        <v>4.8</v>
      </c>
      <c r="AX33" s="3">
        <v>4.9000000000000004</v>
      </c>
      <c r="AY33" s="3">
        <v>5</v>
      </c>
      <c r="AZ33" s="3">
        <v>4.9000000000000004</v>
      </c>
      <c r="BA33" s="3">
        <v>4.8</v>
      </c>
      <c r="BB33" s="3">
        <v>4.9000000000000004</v>
      </c>
      <c r="BC33" s="3">
        <v>4.5999999999999996</v>
      </c>
      <c r="BD33" s="3">
        <v>4.7</v>
      </c>
      <c r="BE33" s="3">
        <v>4.5999999999999996</v>
      </c>
      <c r="BF33" s="3">
        <v>4.5999999999999996</v>
      </c>
      <c r="BG33" s="3">
        <v>4.8</v>
      </c>
      <c r="BH33" s="3">
        <v>4.5999999999999996</v>
      </c>
      <c r="BI33" s="3">
        <v>4.7</v>
      </c>
      <c r="BJ33" s="3">
        <v>4.2</v>
      </c>
      <c r="BK33" s="3">
        <v>4.2</v>
      </c>
      <c r="BL33" s="3">
        <v>5</v>
      </c>
      <c r="BM33" s="3">
        <v>4.8</v>
      </c>
      <c r="BN33" s="3">
        <v>4.9000000000000004</v>
      </c>
      <c r="BO33" s="3">
        <v>4.4000000000000004</v>
      </c>
      <c r="BP33" s="3">
        <v>4.5999999999999996</v>
      </c>
      <c r="BQ33" s="3">
        <v>4.8</v>
      </c>
      <c r="BR33" s="3">
        <v>4.7</v>
      </c>
      <c r="BS33" s="3">
        <v>4.8</v>
      </c>
      <c r="BT33" s="3">
        <v>4.9000000000000004</v>
      </c>
      <c r="BU33" s="3">
        <v>4.4000000000000004</v>
      </c>
      <c r="BV33" s="3">
        <v>4.9000000000000004</v>
      </c>
      <c r="BW33" s="3">
        <v>4.7</v>
      </c>
      <c r="BX33" s="3">
        <v>4.5999999999999996</v>
      </c>
      <c r="BY33" s="3">
        <v>4.7</v>
      </c>
      <c r="BZ33" s="3">
        <v>4.4000000000000004</v>
      </c>
      <c r="CA33" s="3">
        <v>4.4000000000000004</v>
      </c>
      <c r="CB33" s="3">
        <v>4.9000000000000004</v>
      </c>
      <c r="CC33" s="3">
        <v>4.8</v>
      </c>
      <c r="CD33" s="3">
        <v>4.4000000000000004</v>
      </c>
      <c r="CE33" s="3">
        <v>4.2</v>
      </c>
      <c r="CF33" s="3">
        <v>4.9000000000000004</v>
      </c>
      <c r="CG33" s="3">
        <v>4.5999999999999996</v>
      </c>
      <c r="CH33" s="3">
        <v>5</v>
      </c>
      <c r="CI33" s="3">
        <v>4.3</v>
      </c>
      <c r="CJ33" s="3">
        <v>4.5999999999999996</v>
      </c>
      <c r="CK33" s="3">
        <v>4.4000000000000004</v>
      </c>
      <c r="CL33" s="1" t="s">
        <v>146</v>
      </c>
      <c r="CM33" s="5">
        <v>5.4</v>
      </c>
      <c r="CN33" s="5">
        <v>5.3</v>
      </c>
      <c r="CO33" s="5">
        <v>4.5999999999999996</v>
      </c>
      <c r="CP33" s="5">
        <v>4.5</v>
      </c>
      <c r="CQ33" s="5">
        <v>4.4000000000000004</v>
      </c>
      <c r="CR33" s="5">
        <v>4.8</v>
      </c>
      <c r="CS33" s="5">
        <v>4.4000000000000004</v>
      </c>
      <c r="CT33" s="5">
        <v>4.5</v>
      </c>
      <c r="CU33" s="5">
        <v>4.4000000000000004</v>
      </c>
      <c r="CV33" s="5">
        <v>4.4000000000000004</v>
      </c>
      <c r="CW33" s="5">
        <v>4.8</v>
      </c>
      <c r="CX33" s="5">
        <v>5</v>
      </c>
      <c r="CY33" s="5">
        <v>4.5999999999999996</v>
      </c>
      <c r="CZ33" s="5">
        <v>4.5999999999999996</v>
      </c>
      <c r="DA33" s="5">
        <v>5</v>
      </c>
      <c r="DB33" s="5">
        <v>4.9000000000000004</v>
      </c>
      <c r="DC33" s="5">
        <v>4.9000000000000004</v>
      </c>
      <c r="DD33" s="5">
        <v>4.8</v>
      </c>
      <c r="DE33" s="5">
        <v>4.3</v>
      </c>
      <c r="DF33" s="5">
        <v>4.5</v>
      </c>
      <c r="DG33" s="5">
        <v>4.4000000000000004</v>
      </c>
      <c r="DH33" s="5">
        <v>4.5999999999999996</v>
      </c>
      <c r="DI33" s="5">
        <v>4.4000000000000004</v>
      </c>
      <c r="DJ33" s="5">
        <v>4.5</v>
      </c>
      <c r="DK33" s="5">
        <v>4.5999999999999996</v>
      </c>
      <c r="DL33" s="5">
        <v>4.5999999999999996</v>
      </c>
      <c r="DM33" s="5">
        <v>5.0999999999999996</v>
      </c>
      <c r="DN33" s="5">
        <v>4.5999999999999996</v>
      </c>
      <c r="DO33" s="5">
        <v>4.4000000000000004</v>
      </c>
      <c r="DP33" s="5">
        <v>4.5</v>
      </c>
      <c r="DQ33" s="5">
        <v>4.8</v>
      </c>
      <c r="DR33" s="5">
        <v>5</v>
      </c>
      <c r="DS33" s="5">
        <v>4.8</v>
      </c>
      <c r="DT33" s="5">
        <v>4.7</v>
      </c>
      <c r="DU33" s="5">
        <v>4.9000000000000004</v>
      </c>
      <c r="DV33" s="5">
        <v>4.7</v>
      </c>
      <c r="DW33" s="5">
        <v>4.5999999999999996</v>
      </c>
      <c r="DX33" s="5">
        <v>4.2</v>
      </c>
      <c r="DY33" s="5">
        <v>4.4000000000000004</v>
      </c>
      <c r="DZ33" s="5">
        <v>4.5999999999999996</v>
      </c>
      <c r="EA33" s="5">
        <v>4.5</v>
      </c>
      <c r="EB33" s="5">
        <v>4.8</v>
      </c>
      <c r="EC33" s="5">
        <v>4.5999999999999996</v>
      </c>
      <c r="ED33" s="5">
        <v>4.7</v>
      </c>
      <c r="EE33" s="5">
        <v>4.5999999999999996</v>
      </c>
      <c r="EF33" s="5">
        <v>5.0999999999999996</v>
      </c>
      <c r="EG33" s="5">
        <v>5</v>
      </c>
      <c r="EH33" s="5">
        <v>4.8</v>
      </c>
      <c r="EI33" s="5">
        <v>4.4000000000000004</v>
      </c>
      <c r="EJ33" s="5">
        <v>4.7</v>
      </c>
      <c r="EK33" s="5">
        <v>4.5</v>
      </c>
      <c r="EL33" s="5">
        <v>5</v>
      </c>
      <c r="EM33" s="5">
        <v>4.5999999999999996</v>
      </c>
      <c r="EN33" s="5">
        <v>4.5999999999999996</v>
      </c>
      <c r="EO33" s="5">
        <v>4.5</v>
      </c>
      <c r="EP33" s="5">
        <v>4.5999999999999996</v>
      </c>
      <c r="EQ33" s="5">
        <v>4.5999999999999996</v>
      </c>
      <c r="ER33" s="5">
        <v>4.5999999999999996</v>
      </c>
      <c r="ES33" s="5">
        <v>4.5999999999999996</v>
      </c>
      <c r="ET33" s="5">
        <v>4.5</v>
      </c>
      <c r="EU33" s="5">
        <v>4.7</v>
      </c>
      <c r="EV33" s="5">
        <v>5.0999999999999996</v>
      </c>
      <c r="EW33" s="5">
        <v>4.5</v>
      </c>
      <c r="EX33" s="5">
        <v>4.4000000000000004</v>
      </c>
      <c r="EY33" s="5">
        <v>5</v>
      </c>
      <c r="EZ33" s="5">
        <v>4.8</v>
      </c>
      <c r="FA33" s="5">
        <v>4.7</v>
      </c>
      <c r="FB33" s="5">
        <v>4.2</v>
      </c>
      <c r="FC33" s="5">
        <v>4.4000000000000004</v>
      </c>
      <c r="FD33" s="5">
        <v>4.2</v>
      </c>
    </row>
    <row r="34" spans="1:160" x14ac:dyDescent="0.25">
      <c r="A34" t="str">
        <f>Data!E35</f>
        <v>CLM2112-0042_1</v>
      </c>
      <c r="B34" t="str">
        <f>Data!F35</f>
        <v>774100-00G_B2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4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1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</row>
    <row r="35" spans="1:160" x14ac:dyDescent="0.25">
      <c r="A35" t="str">
        <f>Data!E36</f>
        <v>CLM2104-0002_1</v>
      </c>
      <c r="B35" t="str">
        <f>Data!F36</f>
        <v>774100-00F_B2</v>
      </c>
      <c r="C35" s="3">
        <v>2.2000000000000002</v>
      </c>
      <c r="D35" s="3">
        <v>3.2</v>
      </c>
      <c r="E35" s="3">
        <v>2.1</v>
      </c>
      <c r="F35" s="3">
        <v>8.6999999999999993</v>
      </c>
      <c r="G35" s="3">
        <v>8.8000000000000007</v>
      </c>
      <c r="H35" s="3">
        <v>8.9</v>
      </c>
      <c r="I35" s="3">
        <v>5.9</v>
      </c>
      <c r="J35" s="3">
        <v>11.4</v>
      </c>
      <c r="K35" s="3">
        <v>3.7</v>
      </c>
      <c r="L35" s="3">
        <v>5.7</v>
      </c>
      <c r="M35" s="3">
        <v>8.1999999999999993</v>
      </c>
      <c r="N35" s="3">
        <v>7.8</v>
      </c>
      <c r="O35" s="3">
        <v>5</v>
      </c>
      <c r="P35" s="3">
        <v>3.9</v>
      </c>
      <c r="Q35" s="3">
        <v>4.0999999999999996</v>
      </c>
      <c r="R35" s="3">
        <v>4.5999999999999996</v>
      </c>
      <c r="S35" s="4" t="s">
        <v>109</v>
      </c>
      <c r="T35" s="3">
        <v>4.4000000000000004</v>
      </c>
      <c r="U35" s="3">
        <v>4.5999999999999996</v>
      </c>
      <c r="V35" s="3">
        <v>4.7</v>
      </c>
      <c r="W35" s="3">
        <v>4.0999999999999996</v>
      </c>
      <c r="X35" s="3">
        <v>4.5999999999999996</v>
      </c>
      <c r="Y35" s="3">
        <v>4.5999999999999996</v>
      </c>
      <c r="Z35" s="3">
        <v>4.5</v>
      </c>
      <c r="AA35" s="3">
        <v>4.3</v>
      </c>
      <c r="AB35" s="3">
        <v>4.7</v>
      </c>
      <c r="AC35" s="3">
        <v>4.4000000000000004</v>
      </c>
      <c r="AD35" s="3">
        <v>4.8</v>
      </c>
      <c r="AE35" s="3">
        <v>4.9000000000000004</v>
      </c>
      <c r="AF35" s="3">
        <v>4.5999999999999996</v>
      </c>
      <c r="AG35" s="3">
        <v>4.5999999999999996</v>
      </c>
      <c r="AH35" s="3">
        <v>4.5999999999999996</v>
      </c>
      <c r="AI35" s="3">
        <v>4.5999999999999996</v>
      </c>
      <c r="AJ35" s="3">
        <v>4.7</v>
      </c>
      <c r="AK35" s="3">
        <v>4.3</v>
      </c>
      <c r="AL35" s="3">
        <v>3.9</v>
      </c>
      <c r="AM35" s="3">
        <v>4.5</v>
      </c>
      <c r="AN35" s="3">
        <v>4.9000000000000004</v>
      </c>
      <c r="AO35" s="3">
        <v>4.9000000000000004</v>
      </c>
      <c r="AP35" s="3">
        <v>4.5999999999999996</v>
      </c>
      <c r="AQ35" s="3">
        <v>4.5</v>
      </c>
      <c r="AR35" s="3">
        <v>4.7</v>
      </c>
      <c r="AS35" s="3">
        <v>4.5999999999999996</v>
      </c>
      <c r="AT35" s="3">
        <v>4.5</v>
      </c>
      <c r="AU35" s="3">
        <v>4.5999999999999996</v>
      </c>
      <c r="AV35" s="3">
        <v>4.4000000000000004</v>
      </c>
      <c r="AW35" s="3">
        <v>4.4000000000000004</v>
      </c>
      <c r="AX35" s="3">
        <v>4.8</v>
      </c>
      <c r="AY35" s="3">
        <v>4.8</v>
      </c>
      <c r="AZ35" s="3">
        <v>4.5</v>
      </c>
      <c r="BA35" s="3">
        <v>4.4000000000000004</v>
      </c>
      <c r="BB35" s="3">
        <v>4.9000000000000004</v>
      </c>
      <c r="BC35" s="3">
        <v>5</v>
      </c>
      <c r="BD35" s="3">
        <v>4.7</v>
      </c>
      <c r="BE35" s="3">
        <v>4.8</v>
      </c>
      <c r="BF35" s="3">
        <v>4.7</v>
      </c>
      <c r="BG35" s="3">
        <v>4.5999999999999996</v>
      </c>
      <c r="BH35" s="3">
        <v>4.8</v>
      </c>
      <c r="BI35" s="3">
        <v>5</v>
      </c>
      <c r="BJ35" s="3">
        <v>5.4</v>
      </c>
      <c r="BK35" s="3">
        <v>5.2</v>
      </c>
      <c r="BL35" s="3">
        <v>4.8</v>
      </c>
      <c r="BM35" s="3">
        <v>4.9000000000000004</v>
      </c>
      <c r="BN35" s="3">
        <v>5</v>
      </c>
      <c r="BO35" s="3">
        <v>4.5999999999999996</v>
      </c>
      <c r="BP35" s="3">
        <v>4.5</v>
      </c>
      <c r="BQ35" s="3">
        <v>5.4</v>
      </c>
      <c r="BR35" s="3">
        <v>4.7</v>
      </c>
      <c r="BS35" s="3">
        <v>4.9000000000000004</v>
      </c>
      <c r="BT35" s="3">
        <v>4.5999999999999996</v>
      </c>
      <c r="BU35" s="3">
        <v>4.4000000000000004</v>
      </c>
      <c r="BV35" s="3">
        <v>4.5999999999999996</v>
      </c>
      <c r="BW35" s="3">
        <v>5</v>
      </c>
      <c r="BX35" s="3">
        <v>4.8</v>
      </c>
      <c r="BY35" s="3">
        <v>4.5999999999999996</v>
      </c>
      <c r="BZ35" s="3">
        <v>4.9000000000000004</v>
      </c>
      <c r="CA35" s="3">
        <v>4.9000000000000004</v>
      </c>
      <c r="CB35" s="3">
        <v>5</v>
      </c>
      <c r="CC35" s="3">
        <v>4.9000000000000004</v>
      </c>
      <c r="CD35" s="3">
        <v>4.4000000000000004</v>
      </c>
      <c r="CE35" s="3">
        <v>4.5</v>
      </c>
      <c r="CF35" s="3">
        <v>4.9000000000000004</v>
      </c>
      <c r="CG35" s="3">
        <v>4.9000000000000004</v>
      </c>
      <c r="CH35" s="3">
        <v>4.8</v>
      </c>
      <c r="CI35" s="3">
        <v>4.4000000000000004</v>
      </c>
      <c r="CJ35" s="3">
        <v>4.5999999999999996</v>
      </c>
      <c r="CK35" s="3">
        <v>4.3</v>
      </c>
      <c r="CL35" s="1" t="s">
        <v>147</v>
      </c>
      <c r="CM35" s="5">
        <v>4.2</v>
      </c>
      <c r="CN35" s="5">
        <v>4.3</v>
      </c>
      <c r="CO35" s="5">
        <v>4.5999999999999996</v>
      </c>
      <c r="CP35" s="5">
        <v>4.5</v>
      </c>
      <c r="CQ35" s="5">
        <v>4.4000000000000004</v>
      </c>
      <c r="CR35" s="5">
        <v>4.7</v>
      </c>
      <c r="CS35" s="5">
        <v>4.8</v>
      </c>
      <c r="CT35" s="5">
        <v>4.7</v>
      </c>
      <c r="CU35" s="5">
        <v>4.2</v>
      </c>
      <c r="CV35" s="5">
        <v>4.3</v>
      </c>
      <c r="CW35" s="5">
        <v>4.5</v>
      </c>
      <c r="CX35" s="5">
        <v>4.5999999999999996</v>
      </c>
      <c r="CY35" s="5">
        <v>4.5</v>
      </c>
      <c r="CZ35" s="5">
        <v>4.5</v>
      </c>
      <c r="DA35" s="5">
        <v>4.7</v>
      </c>
      <c r="DB35" s="5">
        <v>4.8</v>
      </c>
      <c r="DC35" s="5">
        <v>4.5999999999999996</v>
      </c>
      <c r="DD35" s="5">
        <v>4.8</v>
      </c>
      <c r="DE35" s="5">
        <v>5.0999999999999996</v>
      </c>
      <c r="DF35" s="5">
        <v>4.4000000000000004</v>
      </c>
      <c r="DG35" s="5">
        <v>5</v>
      </c>
      <c r="DH35" s="5">
        <v>4.9000000000000004</v>
      </c>
      <c r="DI35" s="5">
        <v>4.5</v>
      </c>
      <c r="DJ35" s="5">
        <v>4.4000000000000004</v>
      </c>
      <c r="DK35" s="5">
        <v>4.7</v>
      </c>
      <c r="DL35" s="5">
        <v>4.8</v>
      </c>
      <c r="DM35" s="5">
        <v>4.9000000000000004</v>
      </c>
      <c r="DN35" s="5">
        <v>4.4000000000000004</v>
      </c>
      <c r="DO35" s="5">
        <v>4.5</v>
      </c>
      <c r="DP35" s="5">
        <v>4.3</v>
      </c>
      <c r="DQ35" s="5">
        <v>4.8</v>
      </c>
      <c r="DR35" s="5">
        <v>5</v>
      </c>
      <c r="DS35" s="5">
        <v>4.5</v>
      </c>
      <c r="DT35" s="5">
        <v>4.3</v>
      </c>
      <c r="DU35" s="5">
        <v>4.9000000000000004</v>
      </c>
      <c r="DV35" s="5">
        <v>5</v>
      </c>
      <c r="DW35" s="5">
        <v>4.8</v>
      </c>
      <c r="DX35" s="5">
        <v>4.9000000000000004</v>
      </c>
      <c r="DY35" s="5">
        <v>4.4000000000000004</v>
      </c>
      <c r="DZ35" s="5">
        <v>4.5999999999999996</v>
      </c>
      <c r="EA35" s="5">
        <v>4.8</v>
      </c>
      <c r="EB35" s="5">
        <v>4.5999999999999996</v>
      </c>
      <c r="EC35" s="5">
        <v>4.7</v>
      </c>
      <c r="ED35" s="5">
        <v>4.5</v>
      </c>
      <c r="EE35" s="5">
        <v>4.8</v>
      </c>
      <c r="EF35" s="5">
        <v>4.8</v>
      </c>
      <c r="EG35" s="5">
        <v>5</v>
      </c>
      <c r="EH35" s="5">
        <v>5.0999999999999996</v>
      </c>
      <c r="EI35" s="5">
        <v>4.7</v>
      </c>
      <c r="EJ35" s="5">
        <v>4.5</v>
      </c>
      <c r="EK35" s="5">
        <v>4.5</v>
      </c>
      <c r="EL35" s="5">
        <v>4.5999999999999996</v>
      </c>
      <c r="EM35" s="5">
        <v>4.8</v>
      </c>
      <c r="EN35" s="5">
        <v>4.8</v>
      </c>
      <c r="EO35" s="5">
        <v>4.5</v>
      </c>
      <c r="EP35" s="5">
        <v>4.7</v>
      </c>
      <c r="EQ35" s="5">
        <v>4.8</v>
      </c>
      <c r="ER35" s="5">
        <v>4.3</v>
      </c>
      <c r="ES35" s="5">
        <v>4.4000000000000004</v>
      </c>
      <c r="ET35" s="5">
        <v>4.5999999999999996</v>
      </c>
      <c r="EU35" s="5">
        <v>5.2</v>
      </c>
      <c r="EV35" s="5">
        <v>5</v>
      </c>
      <c r="EW35" s="5">
        <v>4.5999999999999996</v>
      </c>
      <c r="EX35" s="5">
        <v>4.4000000000000004</v>
      </c>
      <c r="EY35" s="5">
        <v>4.5999999999999996</v>
      </c>
      <c r="EZ35" s="5">
        <v>4.5</v>
      </c>
      <c r="FA35" s="5">
        <v>4.9000000000000004</v>
      </c>
      <c r="FB35" s="5">
        <v>5.3</v>
      </c>
      <c r="FC35" s="5">
        <v>5</v>
      </c>
      <c r="FD35" s="5">
        <v>4.3</v>
      </c>
    </row>
    <row r="36" spans="1:160" x14ac:dyDescent="0.25">
      <c r="A36" t="str">
        <f>Data!E37</f>
        <v>CLM2104-0002_2</v>
      </c>
      <c r="B36" t="str">
        <f>Data!F37</f>
        <v>774100-00G_B2</v>
      </c>
      <c r="C36" s="3">
        <v>3.3</v>
      </c>
      <c r="D36" s="3">
        <v>3.7</v>
      </c>
      <c r="E36" s="3">
        <v>4.8</v>
      </c>
      <c r="F36" s="3">
        <v>7.8</v>
      </c>
      <c r="G36" s="3">
        <v>8.8000000000000007</v>
      </c>
      <c r="H36" s="3">
        <v>6.8</v>
      </c>
      <c r="I36" s="3">
        <v>5.4</v>
      </c>
      <c r="J36" s="3">
        <v>12.4</v>
      </c>
      <c r="K36" s="3">
        <v>3.8</v>
      </c>
      <c r="L36" s="3">
        <v>3.6</v>
      </c>
      <c r="M36" s="3">
        <v>5.4</v>
      </c>
      <c r="N36" s="3">
        <v>5.6</v>
      </c>
      <c r="O36" s="3">
        <v>4.9000000000000004</v>
      </c>
      <c r="P36" s="3">
        <v>2.4</v>
      </c>
      <c r="Q36" s="3">
        <v>3.7</v>
      </c>
      <c r="R36" s="3">
        <v>2.8</v>
      </c>
      <c r="S36" s="4" t="s">
        <v>110</v>
      </c>
      <c r="T36" s="3">
        <v>4.4000000000000004</v>
      </c>
      <c r="U36" s="3">
        <v>4.4000000000000004</v>
      </c>
      <c r="V36" s="3">
        <v>4.2</v>
      </c>
      <c r="W36" s="3">
        <v>4.5</v>
      </c>
      <c r="X36" s="3">
        <v>4.4000000000000004</v>
      </c>
      <c r="Y36" s="3">
        <v>4.5999999999999996</v>
      </c>
      <c r="Z36" s="3">
        <v>4.5</v>
      </c>
      <c r="AA36" s="3">
        <v>4.4000000000000004</v>
      </c>
      <c r="AB36" s="3">
        <v>4.4000000000000004</v>
      </c>
      <c r="AC36" s="3">
        <v>4.5999999999999996</v>
      </c>
      <c r="AD36" s="3">
        <v>4.5</v>
      </c>
      <c r="AE36" s="3">
        <v>5</v>
      </c>
      <c r="AF36" s="3">
        <v>4.4000000000000004</v>
      </c>
      <c r="AG36" s="3">
        <v>4.0999999999999996</v>
      </c>
      <c r="AH36" s="3">
        <v>4.9000000000000004</v>
      </c>
      <c r="AI36" s="3">
        <v>4.8</v>
      </c>
      <c r="AJ36" s="3">
        <v>5.2</v>
      </c>
      <c r="AK36" s="3">
        <v>4.4000000000000004</v>
      </c>
      <c r="AL36" s="3">
        <v>4.0999999999999996</v>
      </c>
      <c r="AM36" s="3">
        <v>4.5</v>
      </c>
      <c r="AN36" s="3">
        <v>4.5999999999999996</v>
      </c>
      <c r="AO36" s="3">
        <v>4.2</v>
      </c>
      <c r="AP36" s="3">
        <v>4.2</v>
      </c>
      <c r="AQ36" s="3">
        <v>4.0999999999999996</v>
      </c>
      <c r="AR36" s="3">
        <v>4.4000000000000004</v>
      </c>
      <c r="AS36" s="3">
        <v>4.5</v>
      </c>
      <c r="AT36" s="3">
        <v>4.3</v>
      </c>
      <c r="AU36" s="3">
        <v>4.2</v>
      </c>
      <c r="AV36" s="3">
        <v>4.4000000000000004</v>
      </c>
      <c r="AW36" s="3">
        <v>4.3</v>
      </c>
      <c r="AX36" s="3">
        <v>4.7</v>
      </c>
      <c r="AY36" s="3">
        <v>4.5</v>
      </c>
      <c r="AZ36" s="3">
        <v>4.5</v>
      </c>
      <c r="BA36" s="3">
        <v>4.4000000000000004</v>
      </c>
      <c r="BB36" s="3">
        <v>4.7</v>
      </c>
      <c r="BC36" s="3">
        <v>4.8</v>
      </c>
      <c r="BD36" s="3">
        <v>4.7</v>
      </c>
      <c r="BE36" s="3">
        <v>4.5</v>
      </c>
      <c r="BF36" s="3">
        <v>4.5999999999999996</v>
      </c>
      <c r="BG36" s="3">
        <v>4.5</v>
      </c>
      <c r="BH36" s="3">
        <v>5.2</v>
      </c>
      <c r="BI36" s="3">
        <v>4.8</v>
      </c>
      <c r="BJ36" s="3">
        <v>3.7</v>
      </c>
      <c r="BK36" s="3">
        <v>3.6</v>
      </c>
      <c r="BL36" s="3">
        <v>5</v>
      </c>
      <c r="BM36" s="3">
        <v>4.8</v>
      </c>
      <c r="BN36" s="3">
        <v>4.9000000000000004</v>
      </c>
      <c r="BO36" s="3">
        <v>5</v>
      </c>
      <c r="BP36" s="3">
        <v>4.3</v>
      </c>
      <c r="BQ36" s="3">
        <v>4.4000000000000004</v>
      </c>
      <c r="BR36" s="3">
        <v>5</v>
      </c>
      <c r="BS36" s="3">
        <v>4.8</v>
      </c>
      <c r="BT36" s="3">
        <v>4</v>
      </c>
      <c r="BU36" s="3">
        <v>4.3</v>
      </c>
      <c r="BV36" s="3">
        <v>5.0999999999999996</v>
      </c>
      <c r="BW36" s="3">
        <v>5</v>
      </c>
      <c r="BX36" s="3">
        <v>5</v>
      </c>
      <c r="BY36" s="3">
        <v>4.5</v>
      </c>
      <c r="BZ36" s="3">
        <v>4.3</v>
      </c>
      <c r="CA36" s="3">
        <v>4.2</v>
      </c>
      <c r="CB36" s="3">
        <v>4.9000000000000004</v>
      </c>
      <c r="CC36" s="3">
        <v>4.7</v>
      </c>
      <c r="CD36" s="3">
        <v>4.2</v>
      </c>
      <c r="CE36" s="3">
        <v>4.0999999999999996</v>
      </c>
      <c r="CF36" s="3">
        <v>4.9000000000000004</v>
      </c>
      <c r="CG36" s="3">
        <v>4.5999999999999996</v>
      </c>
      <c r="CH36" s="3">
        <v>4.9000000000000004</v>
      </c>
      <c r="CI36" s="3">
        <v>4</v>
      </c>
      <c r="CJ36" s="3">
        <v>4.0999999999999996</v>
      </c>
      <c r="CK36" s="3">
        <v>4</v>
      </c>
      <c r="CL36" s="1" t="s">
        <v>148</v>
      </c>
      <c r="CM36" s="5">
        <v>4.5999999999999996</v>
      </c>
      <c r="CN36" s="5">
        <v>4.5</v>
      </c>
      <c r="CO36" s="5">
        <v>4.5</v>
      </c>
      <c r="CP36" s="5">
        <v>4.3</v>
      </c>
      <c r="CQ36" s="5">
        <v>4.8</v>
      </c>
      <c r="CR36" s="5">
        <v>4.7</v>
      </c>
      <c r="CS36" s="5">
        <v>4.8</v>
      </c>
      <c r="CT36" s="5">
        <v>4.7</v>
      </c>
      <c r="CU36" s="5">
        <v>4.5999999999999996</v>
      </c>
      <c r="CV36" s="5">
        <v>4.5</v>
      </c>
      <c r="CW36" s="5">
        <v>4.5999999999999996</v>
      </c>
      <c r="CX36" s="5">
        <v>4.5999999999999996</v>
      </c>
      <c r="CY36" s="5">
        <v>4.5</v>
      </c>
      <c r="CZ36" s="5">
        <v>4.4000000000000004</v>
      </c>
      <c r="DA36" s="5">
        <v>5</v>
      </c>
      <c r="DB36" s="5">
        <v>5.2</v>
      </c>
      <c r="DC36" s="5">
        <v>4.9000000000000004</v>
      </c>
      <c r="DD36" s="5">
        <v>4.7</v>
      </c>
      <c r="DE36" s="5">
        <v>4.4000000000000004</v>
      </c>
      <c r="DF36" s="5">
        <v>4.5</v>
      </c>
      <c r="DG36" s="5">
        <v>4.5</v>
      </c>
      <c r="DH36" s="5">
        <v>4.5999999999999996</v>
      </c>
      <c r="DI36" s="5">
        <v>4.5</v>
      </c>
      <c r="DJ36" s="5">
        <v>4.5999999999999996</v>
      </c>
      <c r="DK36" s="5">
        <v>5.0999999999999996</v>
      </c>
      <c r="DL36" s="5">
        <v>4.4000000000000004</v>
      </c>
      <c r="DM36" s="5">
        <v>4.7</v>
      </c>
      <c r="DN36" s="5">
        <v>4.4000000000000004</v>
      </c>
      <c r="DO36" s="5">
        <v>4.7</v>
      </c>
      <c r="DP36" s="5">
        <v>4.8</v>
      </c>
      <c r="DQ36" s="5">
        <v>4.5999999999999996</v>
      </c>
      <c r="DR36" s="5">
        <v>4.2</v>
      </c>
      <c r="DS36" s="5">
        <v>4.5</v>
      </c>
      <c r="DT36" s="5">
        <v>4.7</v>
      </c>
      <c r="DU36" s="5">
        <v>4.9000000000000004</v>
      </c>
      <c r="DV36" s="5">
        <v>4.5999999999999996</v>
      </c>
      <c r="DW36" s="5">
        <v>4.7</v>
      </c>
      <c r="DX36" s="5">
        <v>4.5</v>
      </c>
      <c r="DY36" s="5">
        <v>4</v>
      </c>
      <c r="DZ36" s="5">
        <v>4.5</v>
      </c>
      <c r="EA36" s="5">
        <v>5.2</v>
      </c>
      <c r="EB36" s="5">
        <v>4.5999999999999996</v>
      </c>
      <c r="EC36" s="5">
        <v>4.7</v>
      </c>
      <c r="ED36" s="5">
        <v>4.4000000000000004</v>
      </c>
      <c r="EE36" s="5">
        <v>5.0999999999999996</v>
      </c>
      <c r="EF36" s="5">
        <v>5.4</v>
      </c>
      <c r="EG36" s="5">
        <v>4.4000000000000004</v>
      </c>
      <c r="EH36" s="5">
        <v>4.2</v>
      </c>
      <c r="EI36" s="5">
        <v>4.7</v>
      </c>
      <c r="EJ36" s="5">
        <v>4.4000000000000004</v>
      </c>
      <c r="EK36" s="5">
        <v>4.5</v>
      </c>
      <c r="EL36" s="5">
        <v>4.5</v>
      </c>
      <c r="EM36" s="5">
        <v>4.5999999999999996</v>
      </c>
      <c r="EN36" s="5">
        <v>4.5</v>
      </c>
      <c r="EO36" s="5">
        <v>4.7</v>
      </c>
      <c r="EP36" s="5">
        <v>4.2</v>
      </c>
      <c r="EQ36" s="5">
        <v>4.7</v>
      </c>
      <c r="ER36" s="5">
        <v>4.8</v>
      </c>
      <c r="ES36" s="5">
        <v>4.9000000000000004</v>
      </c>
      <c r="ET36" s="5">
        <v>4.9000000000000004</v>
      </c>
      <c r="EU36" s="5">
        <v>4.9000000000000004</v>
      </c>
      <c r="EV36" s="5">
        <v>5.2</v>
      </c>
      <c r="EW36" s="5">
        <v>4.4000000000000004</v>
      </c>
      <c r="EX36" s="5">
        <v>4.5</v>
      </c>
      <c r="EY36" s="5">
        <v>4.5999999999999996</v>
      </c>
      <c r="EZ36" s="5">
        <v>5.2</v>
      </c>
      <c r="FA36" s="5">
        <v>4.5</v>
      </c>
      <c r="FB36" s="5">
        <v>4.2</v>
      </c>
      <c r="FC36" s="5">
        <v>3.9</v>
      </c>
      <c r="FD36" s="5">
        <v>4.3</v>
      </c>
    </row>
    <row r="37" spans="1:160" x14ac:dyDescent="0.25">
      <c r="A37" t="str">
        <f>Data!E38</f>
        <v>CLM2043-0384_2</v>
      </c>
      <c r="B37" t="str">
        <f>Data!F38</f>
        <v>774100-00F_B2</v>
      </c>
      <c r="C37" s="3">
        <v>1.5</v>
      </c>
      <c r="D37" s="3">
        <v>2.8</v>
      </c>
      <c r="E37" s="3">
        <v>3</v>
      </c>
      <c r="F37" s="3">
        <v>8.4</v>
      </c>
      <c r="G37" s="3">
        <v>9.1999999999999993</v>
      </c>
      <c r="H37" s="3">
        <v>6.5</v>
      </c>
      <c r="I37" s="3">
        <v>5.3</v>
      </c>
      <c r="J37" s="3">
        <v>9.8000000000000007</v>
      </c>
      <c r="K37" s="3">
        <v>4.0999999999999996</v>
      </c>
      <c r="L37" s="3">
        <v>4.2</v>
      </c>
      <c r="M37" s="3">
        <v>5.5</v>
      </c>
      <c r="N37" s="3">
        <v>5.8</v>
      </c>
      <c r="O37" s="3">
        <v>4.8</v>
      </c>
      <c r="P37" s="3">
        <v>1.6</v>
      </c>
      <c r="Q37" s="3">
        <v>2</v>
      </c>
      <c r="R37" s="3">
        <v>2.2999999999999998</v>
      </c>
      <c r="S37" s="4" t="s">
        <v>111</v>
      </c>
      <c r="T37" s="3">
        <v>4.0999999999999996</v>
      </c>
      <c r="U37" s="3">
        <v>4.0999999999999996</v>
      </c>
      <c r="V37" s="3">
        <v>4.8</v>
      </c>
      <c r="W37" s="3">
        <v>4.7</v>
      </c>
      <c r="X37" s="3">
        <v>4.8</v>
      </c>
      <c r="Y37" s="3">
        <v>4.9000000000000004</v>
      </c>
      <c r="Z37" s="3">
        <v>4.7</v>
      </c>
      <c r="AA37" s="3">
        <v>4.5</v>
      </c>
      <c r="AB37" s="3">
        <v>4.4000000000000004</v>
      </c>
      <c r="AC37" s="3">
        <v>4.5999999999999996</v>
      </c>
      <c r="AD37" s="3">
        <v>4.9000000000000004</v>
      </c>
      <c r="AE37" s="3">
        <v>4.8</v>
      </c>
      <c r="AF37" s="3">
        <v>4.5</v>
      </c>
      <c r="AG37" s="3">
        <v>4.4000000000000004</v>
      </c>
      <c r="AH37" s="3">
        <v>4.8</v>
      </c>
      <c r="AI37" s="3">
        <v>5</v>
      </c>
      <c r="AJ37" s="3">
        <v>5.3</v>
      </c>
      <c r="AK37" s="3">
        <v>4.4000000000000004</v>
      </c>
      <c r="AL37" s="3">
        <v>5</v>
      </c>
      <c r="AM37" s="3">
        <v>4.5</v>
      </c>
      <c r="AN37" s="3">
        <v>4.8</v>
      </c>
      <c r="AO37" s="3">
        <v>5</v>
      </c>
      <c r="AP37" s="3">
        <v>4.4000000000000004</v>
      </c>
      <c r="AQ37" s="3">
        <v>4.5</v>
      </c>
      <c r="AR37" s="3">
        <v>4.5</v>
      </c>
      <c r="AS37" s="3">
        <v>4.5999999999999996</v>
      </c>
      <c r="AT37" s="3">
        <v>4.7</v>
      </c>
      <c r="AU37" s="3">
        <v>4.4000000000000004</v>
      </c>
      <c r="AV37" s="3">
        <v>4.4000000000000004</v>
      </c>
      <c r="AW37" s="3">
        <v>4.4000000000000004</v>
      </c>
      <c r="AX37" s="3">
        <v>5</v>
      </c>
      <c r="AY37" s="3">
        <v>4.9000000000000004</v>
      </c>
      <c r="AZ37" s="3">
        <v>4.5</v>
      </c>
      <c r="BA37" s="3">
        <v>4.5</v>
      </c>
      <c r="BB37" s="3">
        <v>5</v>
      </c>
      <c r="BC37" s="3">
        <v>4.8</v>
      </c>
      <c r="BD37" s="3">
        <v>4.8</v>
      </c>
      <c r="BE37" s="3">
        <v>4.5999999999999996</v>
      </c>
      <c r="BF37" s="3">
        <v>4.5999999999999996</v>
      </c>
      <c r="BG37" s="3">
        <v>4.4000000000000004</v>
      </c>
      <c r="BH37" s="3">
        <v>4.5999999999999996</v>
      </c>
      <c r="BI37" s="3">
        <v>4.8</v>
      </c>
      <c r="BJ37" s="3">
        <v>4.8</v>
      </c>
      <c r="BK37" s="3">
        <v>4.5999999999999996</v>
      </c>
      <c r="BL37" s="3">
        <v>4.9000000000000004</v>
      </c>
      <c r="BM37" s="3">
        <v>4.8</v>
      </c>
      <c r="BN37" s="3">
        <v>4.7</v>
      </c>
      <c r="BO37" s="3">
        <v>4.0999999999999996</v>
      </c>
      <c r="BP37" s="3">
        <v>4.3</v>
      </c>
      <c r="BQ37" s="3">
        <v>4.5999999999999996</v>
      </c>
      <c r="BR37" s="3">
        <v>4.5999999999999996</v>
      </c>
      <c r="BS37" s="3">
        <v>4.7</v>
      </c>
      <c r="BT37" s="3">
        <v>4.4000000000000004</v>
      </c>
      <c r="BU37" s="3">
        <v>4.2</v>
      </c>
      <c r="BV37" s="3">
        <v>4.7</v>
      </c>
      <c r="BW37" s="3">
        <v>4.5999999999999996</v>
      </c>
      <c r="BX37" s="3">
        <v>4.8</v>
      </c>
      <c r="BY37" s="3">
        <v>4.2</v>
      </c>
      <c r="BZ37" s="3">
        <v>4.5999999999999996</v>
      </c>
      <c r="CA37" s="3">
        <v>4.4000000000000004</v>
      </c>
      <c r="CB37" s="3">
        <v>4.9000000000000004</v>
      </c>
      <c r="CC37" s="3">
        <v>4.7</v>
      </c>
      <c r="CD37" s="3">
        <v>4.3</v>
      </c>
      <c r="CE37" s="3">
        <v>4.4000000000000004</v>
      </c>
      <c r="CF37" s="3">
        <v>4.9000000000000004</v>
      </c>
      <c r="CG37" s="3">
        <v>5</v>
      </c>
      <c r="CH37" s="3">
        <v>5</v>
      </c>
      <c r="CI37" s="3">
        <v>4.0999999999999996</v>
      </c>
      <c r="CJ37" s="3">
        <v>4.4000000000000004</v>
      </c>
      <c r="CK37" s="3">
        <v>4</v>
      </c>
      <c r="CL37" s="1" t="s">
        <v>149</v>
      </c>
      <c r="CM37" s="5">
        <v>4.9000000000000004</v>
      </c>
      <c r="CN37" s="5">
        <v>4.8</v>
      </c>
      <c r="CO37" s="5">
        <v>4.4000000000000004</v>
      </c>
      <c r="CP37" s="5">
        <v>4.3</v>
      </c>
      <c r="CQ37" s="5">
        <v>4.8</v>
      </c>
      <c r="CR37" s="5">
        <v>4.8</v>
      </c>
      <c r="CS37" s="5">
        <v>4.9000000000000004</v>
      </c>
      <c r="CT37" s="5">
        <v>4.5999999999999996</v>
      </c>
      <c r="CU37" s="5">
        <v>4.5999999999999996</v>
      </c>
      <c r="CV37" s="5">
        <v>4.4000000000000004</v>
      </c>
      <c r="CW37" s="5">
        <v>4.8</v>
      </c>
      <c r="CX37" s="5">
        <v>4.8</v>
      </c>
      <c r="CY37" s="5">
        <v>4.5999999999999996</v>
      </c>
      <c r="CZ37" s="5">
        <v>4.5999999999999996</v>
      </c>
      <c r="DA37" s="5">
        <v>4.9000000000000004</v>
      </c>
      <c r="DB37" s="5">
        <v>4.8</v>
      </c>
      <c r="DC37" s="5">
        <v>5</v>
      </c>
      <c r="DD37" s="5">
        <v>4.5999999999999996</v>
      </c>
      <c r="DE37" s="5">
        <v>4.5999999999999996</v>
      </c>
      <c r="DF37" s="5">
        <v>4.3</v>
      </c>
      <c r="DG37" s="5">
        <v>4.7</v>
      </c>
      <c r="DH37" s="5">
        <v>4.8</v>
      </c>
      <c r="DI37" s="5">
        <v>4.4000000000000004</v>
      </c>
      <c r="DJ37" s="5">
        <v>4.2</v>
      </c>
      <c r="DK37" s="5">
        <v>4.5999999999999996</v>
      </c>
      <c r="DL37" s="5">
        <v>5.0999999999999996</v>
      </c>
      <c r="DM37" s="5">
        <v>4.5999999999999996</v>
      </c>
      <c r="DN37" s="5">
        <v>4.8</v>
      </c>
      <c r="DO37" s="5">
        <v>4.5999999999999996</v>
      </c>
      <c r="DP37" s="5">
        <v>4.2</v>
      </c>
      <c r="DQ37" s="5">
        <v>5.4</v>
      </c>
      <c r="DR37" s="5">
        <v>4.9000000000000004</v>
      </c>
      <c r="DS37" s="5">
        <v>4.4000000000000004</v>
      </c>
      <c r="DT37" s="5">
        <v>4.5999999999999996</v>
      </c>
      <c r="DU37" s="5">
        <v>5</v>
      </c>
      <c r="DV37" s="5">
        <v>4.9000000000000004</v>
      </c>
      <c r="DW37" s="5">
        <v>4.5999999999999996</v>
      </c>
      <c r="DX37" s="5">
        <v>4.2</v>
      </c>
      <c r="DY37" s="5">
        <v>4.5</v>
      </c>
      <c r="DZ37" s="5">
        <v>4.5999999999999996</v>
      </c>
      <c r="EA37" s="5">
        <v>4.8</v>
      </c>
      <c r="EB37" s="5">
        <v>4.9000000000000004</v>
      </c>
      <c r="EC37" s="5">
        <v>4.5</v>
      </c>
      <c r="ED37" s="5">
        <v>4.5999999999999996</v>
      </c>
      <c r="EE37" s="5">
        <v>4.8</v>
      </c>
      <c r="EF37" s="5">
        <v>4.8</v>
      </c>
      <c r="EG37" s="5">
        <v>4.8</v>
      </c>
      <c r="EH37" s="5">
        <v>4.4000000000000004</v>
      </c>
      <c r="EI37" s="5">
        <v>4.5999999999999996</v>
      </c>
      <c r="EJ37" s="5">
        <v>4.5999999999999996</v>
      </c>
      <c r="EK37" s="5">
        <v>4.5999999999999996</v>
      </c>
      <c r="EL37" s="5">
        <v>5</v>
      </c>
      <c r="EM37" s="5">
        <v>4.5999999999999996</v>
      </c>
      <c r="EN37" s="5">
        <v>4.4000000000000004</v>
      </c>
      <c r="EO37" s="5">
        <v>4.9000000000000004</v>
      </c>
      <c r="EP37" s="5">
        <v>4.9000000000000004</v>
      </c>
      <c r="EQ37" s="5">
        <v>5</v>
      </c>
      <c r="ER37" s="5">
        <v>4.5</v>
      </c>
      <c r="ES37" s="5">
        <v>4.5</v>
      </c>
      <c r="ET37" s="5">
        <v>4.5999999999999996</v>
      </c>
      <c r="EU37" s="5">
        <v>4.9000000000000004</v>
      </c>
      <c r="EV37" s="5">
        <v>4.8</v>
      </c>
      <c r="EW37" s="5">
        <v>4.4000000000000004</v>
      </c>
      <c r="EX37" s="5">
        <v>4.4000000000000004</v>
      </c>
      <c r="EY37" s="5">
        <v>4.9000000000000004</v>
      </c>
      <c r="EZ37" s="5">
        <v>4.9000000000000004</v>
      </c>
      <c r="FA37" s="5">
        <v>5.0999999999999996</v>
      </c>
      <c r="FB37" s="5">
        <v>4.4000000000000004</v>
      </c>
      <c r="FC37" s="5">
        <v>4.5</v>
      </c>
      <c r="FD37" s="5">
        <v>4.2</v>
      </c>
    </row>
    <row r="38" spans="1:160" x14ac:dyDescent="0.25">
      <c r="A38" t="str">
        <f>Data!E39</f>
        <v>CLM2043-0384_3</v>
      </c>
      <c r="B38" t="str">
        <f>Data!F39</f>
        <v>774100-00F_B2</v>
      </c>
      <c r="C38" s="3">
        <v>1.4</v>
      </c>
      <c r="D38" s="3">
        <v>2.8</v>
      </c>
      <c r="E38" s="3">
        <v>2.8</v>
      </c>
      <c r="F38" s="3">
        <v>7.7</v>
      </c>
      <c r="G38" s="3">
        <v>6.1</v>
      </c>
      <c r="H38" s="3">
        <v>13.9</v>
      </c>
      <c r="I38" s="3">
        <v>13.4</v>
      </c>
      <c r="J38" s="3">
        <v>9.5</v>
      </c>
      <c r="K38" s="3">
        <v>3.6</v>
      </c>
      <c r="L38" s="3">
        <v>1.7</v>
      </c>
      <c r="M38" s="3">
        <v>7.1</v>
      </c>
      <c r="N38" s="3">
        <v>7.6</v>
      </c>
      <c r="O38" s="3">
        <v>3.8</v>
      </c>
      <c r="P38" s="3">
        <v>2.1</v>
      </c>
      <c r="Q38" s="3">
        <v>2.6</v>
      </c>
      <c r="R38" s="3">
        <v>3.6</v>
      </c>
      <c r="S38" s="4" t="s">
        <v>112</v>
      </c>
      <c r="T38" s="3">
        <v>4.4000000000000004</v>
      </c>
      <c r="U38" s="3">
        <v>4.4000000000000004</v>
      </c>
      <c r="V38" s="3">
        <v>5.0999999999999996</v>
      </c>
      <c r="W38" s="3">
        <v>5.3</v>
      </c>
      <c r="X38" s="3">
        <v>4.5999999999999996</v>
      </c>
      <c r="Y38" s="3">
        <v>4.4000000000000004</v>
      </c>
      <c r="Z38" s="3">
        <v>4.5999999999999996</v>
      </c>
      <c r="AA38" s="3">
        <v>4.2</v>
      </c>
      <c r="AB38" s="3">
        <v>5.3</v>
      </c>
      <c r="AC38" s="3">
        <v>4.8</v>
      </c>
      <c r="AD38" s="3">
        <v>5</v>
      </c>
      <c r="AE38" s="3">
        <v>4.5999999999999996</v>
      </c>
      <c r="AF38" s="3">
        <v>4.4000000000000004</v>
      </c>
      <c r="AG38" s="3">
        <v>4.3</v>
      </c>
      <c r="AH38" s="3">
        <v>5</v>
      </c>
      <c r="AI38" s="3">
        <v>4.8</v>
      </c>
      <c r="AJ38" s="3">
        <v>4.8</v>
      </c>
      <c r="AK38" s="3">
        <v>4.5999999999999996</v>
      </c>
      <c r="AL38" s="3">
        <v>4.4000000000000004</v>
      </c>
      <c r="AM38" s="3">
        <v>4.5999999999999996</v>
      </c>
      <c r="AN38" s="3">
        <v>4.8</v>
      </c>
      <c r="AO38" s="3">
        <v>4.5999999999999996</v>
      </c>
      <c r="AP38" s="3">
        <v>4.4000000000000004</v>
      </c>
      <c r="AQ38" s="3">
        <v>4.9000000000000004</v>
      </c>
      <c r="AR38" s="3">
        <v>4.8</v>
      </c>
      <c r="AS38" s="3">
        <v>4.8</v>
      </c>
      <c r="AT38" s="3">
        <v>5</v>
      </c>
      <c r="AU38" s="3">
        <v>4.9000000000000004</v>
      </c>
      <c r="AV38" s="3">
        <v>4.5999999999999996</v>
      </c>
      <c r="AW38" s="3">
        <v>4.8</v>
      </c>
      <c r="AX38" s="3">
        <v>4.8</v>
      </c>
      <c r="AY38" s="3">
        <v>4.8</v>
      </c>
      <c r="AZ38" s="3">
        <v>4.4000000000000004</v>
      </c>
      <c r="BA38" s="3">
        <v>4.3</v>
      </c>
      <c r="BB38" s="3">
        <v>4.4000000000000004</v>
      </c>
      <c r="BC38" s="3">
        <v>4.7</v>
      </c>
      <c r="BD38" s="3">
        <v>4.8</v>
      </c>
      <c r="BE38" s="3">
        <v>4.5999999999999996</v>
      </c>
      <c r="BF38" s="3">
        <v>5.3</v>
      </c>
      <c r="BG38" s="3">
        <v>4.4000000000000004</v>
      </c>
      <c r="BH38" s="3">
        <v>4.7</v>
      </c>
      <c r="BI38" s="3">
        <v>4.5999999999999996</v>
      </c>
      <c r="BJ38" s="3">
        <v>4.4000000000000004</v>
      </c>
      <c r="BK38" s="3">
        <v>4.5999999999999996</v>
      </c>
      <c r="BL38" s="3">
        <v>4.5999999999999996</v>
      </c>
      <c r="BM38" s="3">
        <v>4.8</v>
      </c>
      <c r="BN38" s="3">
        <v>4.7</v>
      </c>
      <c r="BO38" s="3">
        <v>4.2</v>
      </c>
      <c r="BP38" s="3">
        <v>4.3</v>
      </c>
      <c r="BQ38" s="3">
        <v>4.4000000000000004</v>
      </c>
      <c r="BR38" s="3">
        <v>4.5999999999999996</v>
      </c>
      <c r="BS38" s="3">
        <v>4.5999999999999996</v>
      </c>
      <c r="BT38" s="3">
        <v>4.2</v>
      </c>
      <c r="BU38" s="3">
        <v>4.3</v>
      </c>
      <c r="BV38" s="3">
        <v>4.4000000000000004</v>
      </c>
      <c r="BW38" s="3">
        <v>4.8</v>
      </c>
      <c r="BX38" s="3">
        <v>4.7</v>
      </c>
      <c r="BY38" s="3">
        <v>4.4000000000000004</v>
      </c>
      <c r="BZ38" s="3">
        <v>4.5999999999999996</v>
      </c>
      <c r="CA38" s="3">
        <v>4.3</v>
      </c>
      <c r="CB38" s="3">
        <v>4.7</v>
      </c>
      <c r="CC38" s="3">
        <v>4.9000000000000004</v>
      </c>
      <c r="CD38" s="3">
        <v>4.8</v>
      </c>
      <c r="CE38" s="3">
        <v>4.4000000000000004</v>
      </c>
      <c r="CF38" s="3">
        <v>4.8</v>
      </c>
      <c r="CG38" s="3">
        <v>4.5</v>
      </c>
      <c r="CH38" s="3">
        <v>4.5999999999999996</v>
      </c>
      <c r="CI38" s="3">
        <v>4.7</v>
      </c>
      <c r="CJ38" s="3">
        <v>4.4000000000000004</v>
      </c>
      <c r="CK38" s="3">
        <v>4.2</v>
      </c>
      <c r="CL38" s="1" t="s">
        <v>150</v>
      </c>
      <c r="CM38" s="5">
        <v>5.2</v>
      </c>
      <c r="CN38" s="5">
        <v>4.8</v>
      </c>
      <c r="CO38" s="5">
        <v>4.5999999999999996</v>
      </c>
      <c r="CP38" s="5">
        <v>4.4000000000000004</v>
      </c>
      <c r="CQ38" s="5">
        <v>4.4000000000000004</v>
      </c>
      <c r="CR38" s="5">
        <v>4.5999999999999996</v>
      </c>
      <c r="CS38" s="5">
        <v>4.3</v>
      </c>
      <c r="CT38" s="5">
        <v>4.5999999999999996</v>
      </c>
      <c r="CU38" s="5">
        <v>4.7</v>
      </c>
      <c r="CV38" s="5">
        <v>4.8</v>
      </c>
      <c r="CW38" s="5">
        <v>5.2</v>
      </c>
      <c r="CX38" s="5">
        <v>5.4</v>
      </c>
      <c r="CY38" s="5">
        <v>4.7</v>
      </c>
      <c r="CZ38" s="5">
        <v>4.9000000000000004</v>
      </c>
      <c r="DA38" s="5">
        <v>4.8</v>
      </c>
      <c r="DB38" s="5">
        <v>4.4000000000000004</v>
      </c>
      <c r="DC38" s="5">
        <v>5.2</v>
      </c>
      <c r="DD38" s="5">
        <v>4.8</v>
      </c>
      <c r="DE38" s="5">
        <v>4.4000000000000004</v>
      </c>
      <c r="DF38" s="5">
        <v>4.7</v>
      </c>
      <c r="DG38" s="5">
        <v>4.8</v>
      </c>
      <c r="DH38" s="5">
        <v>4.8</v>
      </c>
      <c r="DI38" s="5">
        <v>5</v>
      </c>
      <c r="DJ38" s="5">
        <v>4.5999999999999996</v>
      </c>
      <c r="DK38" s="5">
        <v>4.5999999999999996</v>
      </c>
      <c r="DL38" s="5">
        <v>5</v>
      </c>
      <c r="DM38" s="5">
        <v>4.5999999999999996</v>
      </c>
      <c r="DN38" s="5">
        <v>4.5</v>
      </c>
      <c r="DO38" s="5">
        <v>4.5999999999999996</v>
      </c>
      <c r="DP38" s="5">
        <v>4.4000000000000004</v>
      </c>
      <c r="DQ38" s="5">
        <v>4.5999999999999996</v>
      </c>
      <c r="DR38" s="5">
        <v>4.5999999999999996</v>
      </c>
      <c r="DS38" s="5">
        <v>4.7</v>
      </c>
      <c r="DT38" s="5">
        <v>4.9000000000000004</v>
      </c>
      <c r="DU38" s="5">
        <v>4.7</v>
      </c>
      <c r="DV38" s="5">
        <v>5.0999999999999996</v>
      </c>
      <c r="DW38" s="5">
        <v>4.7</v>
      </c>
      <c r="DX38" s="5">
        <v>4.3</v>
      </c>
      <c r="DY38" s="5">
        <v>4.5999999999999996</v>
      </c>
      <c r="DZ38" s="5">
        <v>4.5</v>
      </c>
      <c r="EA38" s="5">
        <v>4.8</v>
      </c>
      <c r="EB38" s="5">
        <v>4.7</v>
      </c>
      <c r="EC38" s="5">
        <v>4.5999999999999996</v>
      </c>
      <c r="ED38" s="5">
        <v>4.5</v>
      </c>
      <c r="EE38" s="5">
        <v>5</v>
      </c>
      <c r="EF38" s="5">
        <v>4.9000000000000004</v>
      </c>
      <c r="EG38" s="5">
        <v>5</v>
      </c>
      <c r="EH38" s="5">
        <v>3.9</v>
      </c>
      <c r="EI38" s="5">
        <v>4.4000000000000004</v>
      </c>
      <c r="EJ38" s="5">
        <v>4.7</v>
      </c>
      <c r="EK38" s="5">
        <v>5.0999999999999996</v>
      </c>
      <c r="EL38" s="5">
        <v>4.9000000000000004</v>
      </c>
      <c r="EM38" s="5">
        <v>4.5</v>
      </c>
      <c r="EN38" s="5">
        <v>4.5999999999999996</v>
      </c>
      <c r="EO38" s="5">
        <v>4.8</v>
      </c>
      <c r="EP38" s="5">
        <v>5.2</v>
      </c>
      <c r="EQ38" s="5">
        <v>5</v>
      </c>
      <c r="ER38" s="5">
        <v>4.7</v>
      </c>
      <c r="ES38" s="5">
        <v>4.5999999999999996</v>
      </c>
      <c r="ET38" s="5">
        <v>4.7</v>
      </c>
      <c r="EU38" s="5">
        <v>4.7</v>
      </c>
      <c r="EV38" s="5">
        <v>5</v>
      </c>
      <c r="EW38" s="5">
        <v>4.5999999999999996</v>
      </c>
      <c r="EX38" s="5">
        <v>4.2</v>
      </c>
      <c r="EY38" s="5">
        <v>4.4000000000000004</v>
      </c>
      <c r="EZ38" s="5">
        <v>4.5999999999999996</v>
      </c>
      <c r="FA38" s="5">
        <v>4.5999999999999996</v>
      </c>
      <c r="FB38" s="5">
        <v>4.2</v>
      </c>
      <c r="FC38" s="5">
        <v>5.2</v>
      </c>
      <c r="FD38" s="5">
        <v>4.0999999999999996</v>
      </c>
    </row>
    <row r="39" spans="1:160" x14ac:dyDescent="0.25">
      <c r="A39" t="str">
        <f>Data!E40</f>
        <v>CLM2043-0384_4</v>
      </c>
      <c r="B39" t="str">
        <f>Data!F40</f>
        <v>774100-00F_B2</v>
      </c>
      <c r="C39" s="3">
        <v>2.1</v>
      </c>
      <c r="D39" s="3">
        <v>2.7</v>
      </c>
      <c r="E39" s="3">
        <v>2.6</v>
      </c>
      <c r="F39" s="3">
        <v>7.6</v>
      </c>
      <c r="G39" s="3">
        <v>9.1999999999999993</v>
      </c>
      <c r="H39" s="3">
        <v>8.5</v>
      </c>
      <c r="I39" s="3">
        <v>6.4</v>
      </c>
      <c r="J39" s="3">
        <v>10.5</v>
      </c>
      <c r="K39" s="3">
        <v>3.9</v>
      </c>
      <c r="L39" s="3">
        <v>1.6</v>
      </c>
      <c r="M39" s="3">
        <v>5.5</v>
      </c>
      <c r="N39" s="3">
        <v>6.8</v>
      </c>
      <c r="O39" s="3">
        <v>3</v>
      </c>
      <c r="P39" s="3">
        <v>1.3</v>
      </c>
      <c r="Q39" s="3">
        <v>1.8</v>
      </c>
      <c r="R39" s="3">
        <v>2.9</v>
      </c>
      <c r="S39" s="4" t="s">
        <v>113</v>
      </c>
      <c r="T39" s="3">
        <v>4.8</v>
      </c>
      <c r="U39" s="3">
        <v>4.5999999999999996</v>
      </c>
      <c r="V39" s="3">
        <v>4.2</v>
      </c>
      <c r="W39" s="3">
        <v>4.2</v>
      </c>
      <c r="X39" s="3">
        <v>4.7</v>
      </c>
      <c r="Y39" s="3">
        <v>4.5999999999999996</v>
      </c>
      <c r="Z39" s="3">
        <v>4.7</v>
      </c>
      <c r="AA39" s="3">
        <v>4.5999999999999996</v>
      </c>
      <c r="AB39" s="3">
        <v>4.7</v>
      </c>
      <c r="AC39" s="3">
        <v>4.3</v>
      </c>
      <c r="AD39" s="3">
        <v>4.8</v>
      </c>
      <c r="AE39" s="3">
        <v>4.7</v>
      </c>
      <c r="AF39" s="3">
        <v>4.4000000000000004</v>
      </c>
      <c r="AG39" s="3">
        <v>4.5999999999999996</v>
      </c>
      <c r="AH39" s="3">
        <v>4.5999999999999996</v>
      </c>
      <c r="AI39" s="3">
        <v>4.5</v>
      </c>
      <c r="AJ39" s="3">
        <v>4.5999999999999996</v>
      </c>
      <c r="AK39" s="3">
        <v>4.4000000000000004</v>
      </c>
      <c r="AL39" s="3">
        <v>4.8</v>
      </c>
      <c r="AM39" s="3">
        <v>4.4000000000000004</v>
      </c>
      <c r="AN39" s="3">
        <v>4.9000000000000004</v>
      </c>
      <c r="AO39" s="3">
        <v>4.7</v>
      </c>
      <c r="AP39" s="3">
        <v>4.4000000000000004</v>
      </c>
      <c r="AQ39" s="3">
        <v>4.4000000000000004</v>
      </c>
      <c r="AR39" s="3">
        <v>4.7</v>
      </c>
      <c r="AS39" s="3">
        <v>4.9000000000000004</v>
      </c>
      <c r="AT39" s="3">
        <v>4.7</v>
      </c>
      <c r="AU39" s="3">
        <v>4.4000000000000004</v>
      </c>
      <c r="AV39" s="3">
        <v>4.4000000000000004</v>
      </c>
      <c r="AW39" s="3">
        <v>4.5999999999999996</v>
      </c>
      <c r="AX39" s="3">
        <v>4.8</v>
      </c>
      <c r="AY39" s="3">
        <v>4.8</v>
      </c>
      <c r="AZ39" s="3">
        <v>4.3</v>
      </c>
      <c r="BA39" s="3">
        <v>4.5999999999999996</v>
      </c>
      <c r="BB39" s="3">
        <v>4.8</v>
      </c>
      <c r="BC39" s="3">
        <v>4.9000000000000004</v>
      </c>
      <c r="BD39" s="3">
        <v>4.5999999999999996</v>
      </c>
      <c r="BE39" s="3">
        <v>4.5</v>
      </c>
      <c r="BF39" s="3">
        <v>4.8</v>
      </c>
      <c r="BG39" s="3">
        <v>4.5999999999999996</v>
      </c>
      <c r="BH39" s="3">
        <v>5</v>
      </c>
      <c r="BI39" s="3">
        <v>4.5999999999999996</v>
      </c>
      <c r="BJ39" s="3">
        <v>4.5999999999999996</v>
      </c>
      <c r="BK39" s="3">
        <v>4.9000000000000004</v>
      </c>
      <c r="BL39" s="3">
        <v>4.7</v>
      </c>
      <c r="BM39" s="3">
        <v>4.5999999999999996</v>
      </c>
      <c r="BN39" s="3">
        <v>4.5999999999999996</v>
      </c>
      <c r="BO39" s="3">
        <v>4.2</v>
      </c>
      <c r="BP39" s="3">
        <v>4.3</v>
      </c>
      <c r="BQ39" s="3">
        <v>4.5</v>
      </c>
      <c r="BR39" s="3">
        <v>5</v>
      </c>
      <c r="BS39" s="3">
        <v>5.5</v>
      </c>
      <c r="BT39" s="3">
        <v>4.3</v>
      </c>
      <c r="BU39" s="3">
        <v>4.4000000000000004</v>
      </c>
      <c r="BV39" s="3">
        <v>5</v>
      </c>
      <c r="BW39" s="3">
        <v>5</v>
      </c>
      <c r="BX39" s="3">
        <v>5</v>
      </c>
      <c r="BY39" s="3">
        <v>4.7</v>
      </c>
      <c r="BZ39" s="3">
        <v>4.8</v>
      </c>
      <c r="CA39" s="3">
        <v>4.9000000000000004</v>
      </c>
      <c r="CB39" s="3">
        <v>5.4</v>
      </c>
      <c r="CC39" s="3">
        <v>5</v>
      </c>
      <c r="CD39" s="3">
        <v>4.4000000000000004</v>
      </c>
      <c r="CE39" s="3">
        <v>4.4000000000000004</v>
      </c>
      <c r="CF39" s="3">
        <v>5.6</v>
      </c>
      <c r="CG39" s="3">
        <v>5.4</v>
      </c>
      <c r="CH39" s="3">
        <v>4.3</v>
      </c>
      <c r="CI39" s="3">
        <v>4.2</v>
      </c>
      <c r="CJ39" s="3">
        <v>4</v>
      </c>
      <c r="CK39" s="3">
        <v>4.3</v>
      </c>
      <c r="CL39" s="1" t="s">
        <v>151</v>
      </c>
      <c r="CM39" s="5">
        <v>4.4000000000000004</v>
      </c>
      <c r="CN39" s="5">
        <v>4.3</v>
      </c>
      <c r="CO39" s="5">
        <v>4.5999999999999996</v>
      </c>
      <c r="CP39" s="5">
        <v>4.2</v>
      </c>
      <c r="CQ39" s="5">
        <v>4.5</v>
      </c>
      <c r="CR39" s="5">
        <v>4.4000000000000004</v>
      </c>
      <c r="CS39" s="5">
        <v>4.5999999999999996</v>
      </c>
      <c r="CT39" s="5">
        <v>4.0999999999999996</v>
      </c>
      <c r="CU39" s="5">
        <v>4.0999999999999996</v>
      </c>
      <c r="CV39" s="5">
        <v>4.2</v>
      </c>
      <c r="CW39" s="5">
        <v>4.7</v>
      </c>
      <c r="CX39" s="5">
        <v>4.5</v>
      </c>
      <c r="CY39" s="5">
        <v>4.2</v>
      </c>
      <c r="CZ39" s="5">
        <v>4.5</v>
      </c>
      <c r="DA39" s="5">
        <v>4.8</v>
      </c>
      <c r="DB39" s="5">
        <v>4.7</v>
      </c>
      <c r="DC39" s="5">
        <v>4.5</v>
      </c>
      <c r="DD39" s="5">
        <v>4.4000000000000004</v>
      </c>
      <c r="DE39" s="5">
        <v>4.0999999999999996</v>
      </c>
      <c r="DF39" s="5">
        <v>4.4000000000000004</v>
      </c>
      <c r="DG39" s="5">
        <v>4.5999999999999996</v>
      </c>
      <c r="DH39" s="5">
        <v>4.5999999999999996</v>
      </c>
      <c r="DI39" s="5">
        <v>4.5</v>
      </c>
      <c r="DJ39" s="5">
        <v>4.4000000000000004</v>
      </c>
      <c r="DK39" s="5">
        <v>4.7</v>
      </c>
      <c r="DL39" s="5">
        <v>4.5999999999999996</v>
      </c>
      <c r="DM39" s="5">
        <v>4.8</v>
      </c>
      <c r="DN39" s="5">
        <v>4.2</v>
      </c>
      <c r="DO39" s="5">
        <v>4.5999999999999996</v>
      </c>
      <c r="DP39" s="5">
        <v>4.5</v>
      </c>
      <c r="DQ39" s="5">
        <v>4.5999999999999996</v>
      </c>
      <c r="DR39" s="5">
        <v>4.8</v>
      </c>
      <c r="DS39" s="5">
        <v>4.4000000000000004</v>
      </c>
      <c r="DT39" s="5">
        <v>4.4000000000000004</v>
      </c>
      <c r="DU39" s="5">
        <v>4.8</v>
      </c>
      <c r="DV39" s="5">
        <v>4.8</v>
      </c>
      <c r="DW39" s="5">
        <v>4.8</v>
      </c>
      <c r="DX39" s="5">
        <v>4.3</v>
      </c>
      <c r="DY39" s="5">
        <v>4.2</v>
      </c>
      <c r="DZ39" s="5">
        <v>4.3</v>
      </c>
      <c r="EA39" s="5">
        <v>4.9000000000000004</v>
      </c>
      <c r="EB39" s="5">
        <v>4.4000000000000004</v>
      </c>
      <c r="EC39" s="5">
        <v>4.5999999999999996</v>
      </c>
      <c r="ED39" s="5">
        <v>4.5</v>
      </c>
      <c r="EE39" s="5">
        <v>4.5999999999999996</v>
      </c>
      <c r="EF39" s="5">
        <v>4.7</v>
      </c>
      <c r="EG39" s="5">
        <v>4.3</v>
      </c>
      <c r="EH39" s="5">
        <v>4.5999999999999996</v>
      </c>
      <c r="EI39" s="5">
        <v>4.5</v>
      </c>
      <c r="EJ39" s="5">
        <v>4.8</v>
      </c>
      <c r="EK39" s="5">
        <v>4.8</v>
      </c>
      <c r="EL39" s="5">
        <v>4.0999999999999996</v>
      </c>
      <c r="EM39" s="5">
        <v>4.2</v>
      </c>
      <c r="EN39" s="5">
        <v>4.9000000000000004</v>
      </c>
      <c r="EO39" s="5">
        <v>4.7</v>
      </c>
      <c r="EP39" s="5">
        <v>4.8</v>
      </c>
      <c r="EQ39" s="5">
        <v>4.4000000000000004</v>
      </c>
      <c r="ER39" s="5">
        <v>4.5999999999999996</v>
      </c>
      <c r="ES39" s="5">
        <v>4.5</v>
      </c>
      <c r="ET39" s="5">
        <v>4.5999999999999996</v>
      </c>
      <c r="EU39" s="5">
        <v>4.5</v>
      </c>
      <c r="EV39" s="5">
        <v>3.9</v>
      </c>
      <c r="EW39" s="5">
        <v>4.2</v>
      </c>
      <c r="EX39" s="5">
        <v>4.8</v>
      </c>
      <c r="EY39" s="5">
        <v>4.8</v>
      </c>
      <c r="EZ39" s="5">
        <v>4.8</v>
      </c>
      <c r="FA39" s="5">
        <v>4.2</v>
      </c>
      <c r="FB39" s="5">
        <v>3.9</v>
      </c>
      <c r="FC39" s="5">
        <v>4.4000000000000004</v>
      </c>
      <c r="FD39" s="5">
        <v>4.2</v>
      </c>
    </row>
    <row r="40" spans="1:160" x14ac:dyDescent="0.25">
      <c r="A40" t="str">
        <f>Data!E41</f>
        <v>CLM2043-0384_5</v>
      </c>
      <c r="B40" t="str">
        <f>Data!F41</f>
        <v>774100-00F_B2</v>
      </c>
      <c r="C40" s="3">
        <v>1.8</v>
      </c>
      <c r="D40" s="3">
        <v>2.7</v>
      </c>
      <c r="E40" s="3">
        <v>3.2</v>
      </c>
      <c r="F40" s="3">
        <v>7.8</v>
      </c>
      <c r="G40" s="3">
        <v>8.1</v>
      </c>
      <c r="H40" s="3">
        <v>7.4</v>
      </c>
      <c r="I40" s="3">
        <v>6.2</v>
      </c>
      <c r="J40" s="3">
        <v>9.9</v>
      </c>
      <c r="K40" s="3">
        <v>4.5</v>
      </c>
      <c r="L40" s="3">
        <v>2.2000000000000002</v>
      </c>
      <c r="M40" s="3">
        <v>5.8</v>
      </c>
      <c r="N40" s="3">
        <v>5.8</v>
      </c>
      <c r="O40" s="3">
        <v>2.2999999999999998</v>
      </c>
      <c r="P40" s="3">
        <v>1.8</v>
      </c>
      <c r="Q40" s="3">
        <v>2.5</v>
      </c>
      <c r="R40" s="3">
        <v>2.4</v>
      </c>
      <c r="S40" s="4" t="s">
        <v>114</v>
      </c>
      <c r="T40" s="3">
        <v>4.5999999999999996</v>
      </c>
      <c r="U40" s="3">
        <v>4.8</v>
      </c>
      <c r="V40" s="3">
        <v>4.5999999999999996</v>
      </c>
      <c r="W40" s="3">
        <v>4.5</v>
      </c>
      <c r="X40" s="3">
        <v>4.5</v>
      </c>
      <c r="Y40" s="3">
        <v>4.8</v>
      </c>
      <c r="Z40" s="3">
        <v>4.5999999999999996</v>
      </c>
      <c r="AA40" s="3">
        <v>4.5999999999999996</v>
      </c>
      <c r="AB40" s="3">
        <v>4.0999999999999996</v>
      </c>
      <c r="AC40" s="3">
        <v>4.4000000000000004</v>
      </c>
      <c r="AD40" s="3">
        <v>5</v>
      </c>
      <c r="AE40" s="3">
        <v>5.2</v>
      </c>
      <c r="AF40" s="3">
        <v>4.5</v>
      </c>
      <c r="AG40" s="3">
        <v>4.3</v>
      </c>
      <c r="AH40" s="3">
        <v>4.9000000000000004</v>
      </c>
      <c r="AI40" s="3">
        <v>5.2</v>
      </c>
      <c r="AJ40" s="3">
        <v>5.0999999999999996</v>
      </c>
      <c r="AK40" s="3">
        <v>4.7</v>
      </c>
      <c r="AL40" s="3">
        <v>4.5</v>
      </c>
      <c r="AM40" s="3">
        <v>4.5999999999999996</v>
      </c>
      <c r="AN40" s="3">
        <v>5</v>
      </c>
      <c r="AO40" s="3">
        <v>4.9000000000000004</v>
      </c>
      <c r="AP40" s="3">
        <v>4.7</v>
      </c>
      <c r="AQ40" s="3">
        <v>4.8</v>
      </c>
      <c r="AR40" s="3">
        <v>5.2</v>
      </c>
      <c r="AS40" s="3">
        <v>5.2</v>
      </c>
      <c r="AT40" s="3">
        <v>5.0999999999999996</v>
      </c>
      <c r="AU40" s="3">
        <v>4.4000000000000004</v>
      </c>
      <c r="AV40" s="3">
        <v>4.8</v>
      </c>
      <c r="AW40" s="3">
        <v>4.5999999999999996</v>
      </c>
      <c r="AX40" s="3">
        <v>5.2</v>
      </c>
      <c r="AY40" s="3">
        <v>5.2</v>
      </c>
      <c r="AZ40" s="3">
        <v>4.5</v>
      </c>
      <c r="BA40" s="3">
        <v>4.5999999999999996</v>
      </c>
      <c r="BB40" s="3">
        <v>5.2</v>
      </c>
      <c r="BC40" s="3">
        <v>5.2</v>
      </c>
      <c r="BD40" s="3">
        <v>5.2</v>
      </c>
      <c r="BE40" s="3">
        <v>4.9000000000000004</v>
      </c>
      <c r="BF40" s="3">
        <v>4.5999999999999996</v>
      </c>
      <c r="BG40" s="3">
        <v>4.5999999999999996</v>
      </c>
      <c r="BH40" s="3">
        <v>5</v>
      </c>
      <c r="BI40" s="3">
        <v>4.9000000000000004</v>
      </c>
      <c r="BJ40" s="3">
        <v>4.5</v>
      </c>
      <c r="BK40" s="3">
        <v>4.5999999999999996</v>
      </c>
      <c r="BL40" s="3">
        <v>5.0999999999999996</v>
      </c>
      <c r="BM40" s="3">
        <v>4.9000000000000004</v>
      </c>
      <c r="BN40" s="3">
        <v>4.5</v>
      </c>
      <c r="BO40" s="3">
        <v>4.7</v>
      </c>
      <c r="BP40" s="3">
        <v>4.5999999999999996</v>
      </c>
      <c r="BQ40" s="3">
        <v>4.5999999999999996</v>
      </c>
      <c r="BR40" s="3">
        <v>5</v>
      </c>
      <c r="BS40" s="3">
        <v>5</v>
      </c>
      <c r="BT40" s="3">
        <v>4.5</v>
      </c>
      <c r="BU40" s="3">
        <v>4.7</v>
      </c>
      <c r="BV40" s="3">
        <v>4.9000000000000004</v>
      </c>
      <c r="BW40" s="3">
        <v>5.4</v>
      </c>
      <c r="BX40" s="3">
        <v>4.9000000000000004</v>
      </c>
      <c r="BY40" s="3">
        <v>5</v>
      </c>
      <c r="BZ40" s="3">
        <v>4.5</v>
      </c>
      <c r="CA40" s="3">
        <v>4.5999999999999996</v>
      </c>
      <c r="CB40" s="3">
        <v>4.8</v>
      </c>
      <c r="CC40" s="3">
        <v>5.0999999999999996</v>
      </c>
      <c r="CD40" s="3">
        <v>4.3</v>
      </c>
      <c r="CE40" s="3">
        <v>4.2</v>
      </c>
      <c r="CF40" s="3">
        <v>5</v>
      </c>
      <c r="CG40" s="3">
        <v>5</v>
      </c>
      <c r="CH40" s="3">
        <v>4.8</v>
      </c>
      <c r="CI40" s="3">
        <v>4.2</v>
      </c>
      <c r="CJ40" s="3">
        <v>4.4000000000000004</v>
      </c>
      <c r="CK40" s="3">
        <v>4.2</v>
      </c>
      <c r="CL40" s="1" t="s">
        <v>152</v>
      </c>
      <c r="CM40" s="5">
        <v>5</v>
      </c>
      <c r="CN40" s="5">
        <v>4.5999999999999996</v>
      </c>
      <c r="CO40" s="5">
        <v>4.2</v>
      </c>
      <c r="CP40" s="5">
        <v>4</v>
      </c>
      <c r="CQ40" s="5">
        <v>5</v>
      </c>
      <c r="CR40" s="5">
        <v>4.7</v>
      </c>
      <c r="CS40" s="5">
        <v>4.4000000000000004</v>
      </c>
      <c r="CT40" s="5">
        <v>4.4000000000000004</v>
      </c>
      <c r="CU40" s="5">
        <v>4.5999999999999996</v>
      </c>
      <c r="CV40" s="5">
        <v>4.2</v>
      </c>
      <c r="CW40" s="5">
        <v>4.8</v>
      </c>
      <c r="CX40" s="5">
        <v>4.7</v>
      </c>
      <c r="CY40" s="5">
        <v>4.4000000000000004</v>
      </c>
      <c r="CZ40" s="5">
        <v>4.4000000000000004</v>
      </c>
      <c r="DA40" s="5">
        <v>4.5</v>
      </c>
      <c r="DB40" s="5">
        <v>4.5999999999999996</v>
      </c>
      <c r="DC40" s="5">
        <v>5</v>
      </c>
      <c r="DD40" s="5">
        <v>4.4000000000000004</v>
      </c>
      <c r="DE40" s="5">
        <v>4.5</v>
      </c>
      <c r="DF40" s="5">
        <v>4.2</v>
      </c>
      <c r="DG40" s="5">
        <v>4.5</v>
      </c>
      <c r="DH40" s="5">
        <v>4.5999999999999996</v>
      </c>
      <c r="DI40" s="5">
        <v>4.4000000000000004</v>
      </c>
      <c r="DJ40" s="5">
        <v>4.4000000000000004</v>
      </c>
      <c r="DK40" s="5">
        <v>4.8</v>
      </c>
      <c r="DL40" s="5">
        <v>4.5999999999999996</v>
      </c>
      <c r="DM40" s="5">
        <v>5</v>
      </c>
      <c r="DN40" s="5">
        <v>4.4000000000000004</v>
      </c>
      <c r="DO40" s="5">
        <v>4.2</v>
      </c>
      <c r="DP40" s="5">
        <v>4.4000000000000004</v>
      </c>
      <c r="DQ40" s="5">
        <v>4.8</v>
      </c>
      <c r="DR40" s="5">
        <v>4.5999999999999996</v>
      </c>
      <c r="DS40" s="5">
        <v>4.3</v>
      </c>
      <c r="DT40" s="5">
        <v>4.4000000000000004</v>
      </c>
      <c r="DU40" s="5">
        <v>5.0999999999999996</v>
      </c>
      <c r="DV40" s="5">
        <v>4.9000000000000004</v>
      </c>
      <c r="DW40" s="5">
        <v>4.9000000000000004</v>
      </c>
      <c r="DX40" s="5">
        <v>4.5999999999999996</v>
      </c>
      <c r="DY40" s="5">
        <v>4.3</v>
      </c>
      <c r="DZ40" s="5">
        <v>4.5</v>
      </c>
      <c r="EA40" s="5">
        <v>4.9000000000000004</v>
      </c>
      <c r="EB40" s="5">
        <v>5</v>
      </c>
      <c r="EC40" s="5">
        <v>4.5999999999999996</v>
      </c>
      <c r="ED40" s="5">
        <v>4.5999999999999996</v>
      </c>
      <c r="EE40" s="5">
        <v>4.9000000000000004</v>
      </c>
      <c r="EF40" s="5">
        <v>4.8</v>
      </c>
      <c r="EG40" s="5">
        <v>4.5999999999999996</v>
      </c>
      <c r="EH40" s="5">
        <v>4.3</v>
      </c>
      <c r="EI40" s="5">
        <v>4.3</v>
      </c>
      <c r="EJ40" s="5">
        <v>4.4000000000000004</v>
      </c>
      <c r="EK40" s="5">
        <v>4.8</v>
      </c>
      <c r="EL40" s="5">
        <v>4.5999999999999996</v>
      </c>
      <c r="EM40" s="5">
        <v>4.4000000000000004</v>
      </c>
      <c r="EN40" s="5">
        <v>4.5</v>
      </c>
      <c r="EO40" s="5">
        <v>4.5999999999999996</v>
      </c>
      <c r="EP40" s="5">
        <v>4.9000000000000004</v>
      </c>
      <c r="EQ40" s="5">
        <v>4.9000000000000004</v>
      </c>
      <c r="ER40" s="5">
        <v>4.8</v>
      </c>
      <c r="ES40" s="5">
        <v>4.7</v>
      </c>
      <c r="ET40" s="5">
        <v>4.7</v>
      </c>
      <c r="EU40" s="5">
        <v>4.8</v>
      </c>
      <c r="EV40" s="5">
        <v>5.2</v>
      </c>
      <c r="EW40" s="5">
        <v>4.3</v>
      </c>
      <c r="EX40" s="5">
        <v>4.3</v>
      </c>
      <c r="EY40" s="5">
        <v>5</v>
      </c>
      <c r="EZ40" s="5">
        <v>5.2</v>
      </c>
      <c r="FA40" s="5">
        <v>4.7</v>
      </c>
      <c r="FB40" s="5">
        <v>4.3</v>
      </c>
      <c r="FC40" s="5">
        <v>4.5</v>
      </c>
      <c r="FD40" s="5">
        <v>4</v>
      </c>
    </row>
    <row r="41" spans="1:160" x14ac:dyDescent="0.25">
      <c r="A41" t="str">
        <f>Data!E42</f>
        <v>CLM2043-0384_6</v>
      </c>
      <c r="B41" t="str">
        <f>Data!F42</f>
        <v>774100-00F_B2</v>
      </c>
      <c r="C41" s="3">
        <v>1.3</v>
      </c>
      <c r="D41" s="3">
        <v>2.2000000000000002</v>
      </c>
      <c r="E41" s="3">
        <v>3</v>
      </c>
      <c r="F41" s="3">
        <v>8</v>
      </c>
      <c r="G41" s="3">
        <v>7.9</v>
      </c>
      <c r="H41" s="3">
        <v>8.1999999999999993</v>
      </c>
      <c r="I41" s="3">
        <v>5</v>
      </c>
      <c r="J41" s="3">
        <v>13.1</v>
      </c>
      <c r="K41" s="3">
        <v>4.0999999999999996</v>
      </c>
      <c r="L41" s="3">
        <v>4.5</v>
      </c>
      <c r="M41" s="3">
        <v>6.1</v>
      </c>
      <c r="N41" s="3">
        <v>6.4</v>
      </c>
      <c r="O41" s="3">
        <v>1.7</v>
      </c>
      <c r="P41" s="3">
        <v>2.2000000000000002</v>
      </c>
      <c r="Q41" s="3">
        <v>3</v>
      </c>
      <c r="R41" s="3">
        <v>3.6</v>
      </c>
      <c r="S41" s="4" t="s">
        <v>115</v>
      </c>
      <c r="T41" s="3">
        <v>5</v>
      </c>
      <c r="U41" s="3">
        <v>4.8</v>
      </c>
      <c r="V41" s="3">
        <v>4.5999999999999996</v>
      </c>
      <c r="W41" s="3">
        <v>4.4000000000000004</v>
      </c>
      <c r="X41" s="3">
        <v>4.8</v>
      </c>
      <c r="Y41" s="3">
        <v>4.5999999999999996</v>
      </c>
      <c r="Z41" s="3">
        <v>4.5</v>
      </c>
      <c r="AA41" s="3">
        <v>5.0999999999999996</v>
      </c>
      <c r="AB41" s="3">
        <v>4.2</v>
      </c>
      <c r="AC41" s="3">
        <v>4.4000000000000004</v>
      </c>
      <c r="AD41" s="3">
        <v>4.9000000000000004</v>
      </c>
      <c r="AE41" s="3">
        <v>4.7</v>
      </c>
      <c r="AF41" s="3">
        <v>4.5999999999999996</v>
      </c>
      <c r="AG41" s="3">
        <v>4.5999999999999996</v>
      </c>
      <c r="AH41" s="3">
        <v>4.5999999999999996</v>
      </c>
      <c r="AI41" s="3">
        <v>4.9000000000000004</v>
      </c>
      <c r="AJ41" s="3">
        <v>4.8</v>
      </c>
      <c r="AK41" s="3">
        <v>4.4000000000000004</v>
      </c>
      <c r="AL41" s="3">
        <v>4.5</v>
      </c>
      <c r="AM41" s="3">
        <v>4.5999999999999996</v>
      </c>
      <c r="AN41" s="3">
        <v>4.8</v>
      </c>
      <c r="AO41" s="3">
        <v>4.7</v>
      </c>
      <c r="AP41" s="3">
        <v>4.5</v>
      </c>
      <c r="AQ41" s="3">
        <v>4.4000000000000004</v>
      </c>
      <c r="AR41" s="3">
        <v>4.8</v>
      </c>
      <c r="AS41" s="3">
        <v>4.9000000000000004</v>
      </c>
      <c r="AT41" s="3">
        <v>4.8</v>
      </c>
      <c r="AU41" s="3">
        <v>4.2</v>
      </c>
      <c r="AV41" s="3">
        <v>4.4000000000000004</v>
      </c>
      <c r="AW41" s="3">
        <v>4.4000000000000004</v>
      </c>
      <c r="AX41" s="3">
        <v>4.8</v>
      </c>
      <c r="AY41" s="3">
        <v>4.7</v>
      </c>
      <c r="AZ41" s="3">
        <v>4.4000000000000004</v>
      </c>
      <c r="BA41" s="3">
        <v>4.3</v>
      </c>
      <c r="BB41" s="3">
        <v>5.2</v>
      </c>
      <c r="BC41" s="3">
        <v>4.7</v>
      </c>
      <c r="BD41" s="3">
        <v>4.9000000000000004</v>
      </c>
      <c r="BE41" s="3">
        <v>4.7</v>
      </c>
      <c r="BF41" s="3">
        <v>4.8</v>
      </c>
      <c r="BG41" s="3">
        <v>4.4000000000000004</v>
      </c>
      <c r="BH41" s="3">
        <v>4.7</v>
      </c>
      <c r="BI41" s="3">
        <v>4.8</v>
      </c>
      <c r="BJ41" s="3">
        <v>4.5999999999999996</v>
      </c>
      <c r="BK41" s="3">
        <v>4.4000000000000004</v>
      </c>
      <c r="BL41" s="3">
        <v>4.8</v>
      </c>
      <c r="BM41" s="3">
        <v>4.8</v>
      </c>
      <c r="BN41" s="3">
        <v>5.4</v>
      </c>
      <c r="BO41" s="3">
        <v>4.5</v>
      </c>
      <c r="BP41" s="3">
        <v>4.4000000000000004</v>
      </c>
      <c r="BQ41" s="3">
        <v>4.34</v>
      </c>
      <c r="BR41" s="3">
        <v>4.4000000000000004</v>
      </c>
      <c r="BS41" s="3">
        <v>4.7</v>
      </c>
      <c r="BT41" s="3">
        <v>4.4000000000000004</v>
      </c>
      <c r="BU41" s="3">
        <v>4.5</v>
      </c>
      <c r="BV41" s="3">
        <v>4.8</v>
      </c>
      <c r="BW41" s="3">
        <v>4.9000000000000004</v>
      </c>
      <c r="BX41" s="3">
        <v>4.9000000000000004</v>
      </c>
      <c r="BY41" s="3">
        <v>4.3</v>
      </c>
      <c r="BZ41" s="3">
        <v>4.5999999999999996</v>
      </c>
      <c r="CA41" s="3">
        <v>4.4000000000000004</v>
      </c>
      <c r="CB41" s="3">
        <v>5</v>
      </c>
      <c r="CC41" s="3">
        <v>4.5</v>
      </c>
      <c r="CD41" s="3">
        <v>4.3</v>
      </c>
      <c r="CE41" s="3">
        <v>4.2</v>
      </c>
      <c r="CF41" s="3">
        <v>4.7</v>
      </c>
      <c r="CG41" s="3">
        <v>4.8</v>
      </c>
      <c r="CH41" s="3">
        <v>4.8</v>
      </c>
      <c r="CI41" s="3">
        <v>4.2</v>
      </c>
      <c r="CJ41" s="3">
        <v>4.4000000000000004</v>
      </c>
      <c r="CK41" s="3">
        <v>4.3</v>
      </c>
      <c r="CL41" s="1" t="s">
        <v>153</v>
      </c>
      <c r="CM41" s="5">
        <v>4.9000000000000004</v>
      </c>
      <c r="CN41" s="5">
        <v>4.5999999999999996</v>
      </c>
      <c r="CO41" s="5">
        <v>4.5999999999999996</v>
      </c>
      <c r="CP41" s="5">
        <v>4.5</v>
      </c>
      <c r="CQ41" s="5">
        <v>4.5999999999999996</v>
      </c>
      <c r="CR41" s="5">
        <v>4.4000000000000004</v>
      </c>
      <c r="CS41" s="5">
        <v>4.4000000000000004</v>
      </c>
      <c r="CT41" s="5">
        <v>4.5999999999999996</v>
      </c>
      <c r="CU41" s="5">
        <v>4.4000000000000004</v>
      </c>
      <c r="CV41" s="5">
        <v>4.4000000000000004</v>
      </c>
      <c r="CW41" s="5">
        <v>4.7</v>
      </c>
      <c r="CX41" s="5">
        <v>4.9000000000000004</v>
      </c>
      <c r="CY41" s="5">
        <v>4.7</v>
      </c>
      <c r="CZ41" s="5">
        <v>4.5</v>
      </c>
      <c r="DA41" s="5">
        <v>4.5999999999999996</v>
      </c>
      <c r="DB41" s="5">
        <v>4.5999999999999996</v>
      </c>
      <c r="DC41" s="5">
        <v>4.7</v>
      </c>
      <c r="DD41" s="5">
        <v>4.9000000000000004</v>
      </c>
      <c r="DE41" s="5">
        <v>4.3</v>
      </c>
      <c r="DF41" s="5">
        <v>4.5</v>
      </c>
      <c r="DG41" s="5">
        <v>4.5999999999999996</v>
      </c>
      <c r="DH41" s="5">
        <v>4.5</v>
      </c>
      <c r="DI41" s="5">
        <v>4.5999999999999996</v>
      </c>
      <c r="DJ41" s="5">
        <v>4.2</v>
      </c>
      <c r="DK41" s="5">
        <v>4.9000000000000004</v>
      </c>
      <c r="DL41" s="5">
        <v>4.5999999999999996</v>
      </c>
      <c r="DM41" s="5">
        <v>4.8</v>
      </c>
      <c r="DN41" s="5">
        <v>4.2</v>
      </c>
      <c r="DO41" s="5">
        <v>4.3</v>
      </c>
      <c r="DP41" s="5">
        <v>4.3</v>
      </c>
      <c r="DQ41" s="5">
        <v>4.9000000000000004</v>
      </c>
      <c r="DR41" s="5">
        <v>4.7</v>
      </c>
      <c r="DS41" s="5">
        <v>4.5999999999999996</v>
      </c>
      <c r="DT41" s="5">
        <v>4.5</v>
      </c>
      <c r="DU41" s="5">
        <v>4.8</v>
      </c>
      <c r="DV41" s="5">
        <v>4.8</v>
      </c>
      <c r="DW41" s="5">
        <v>4.8</v>
      </c>
      <c r="DX41" s="5">
        <v>4.3</v>
      </c>
      <c r="DY41" s="5">
        <v>4.5999999999999996</v>
      </c>
      <c r="DZ41" s="5">
        <v>4.4000000000000004</v>
      </c>
      <c r="EA41" s="5">
        <v>4.8</v>
      </c>
      <c r="EB41" s="5">
        <v>4.7</v>
      </c>
      <c r="EC41" s="5">
        <v>4.3</v>
      </c>
      <c r="ED41" s="5">
        <v>4.4000000000000004</v>
      </c>
      <c r="EE41" s="5">
        <v>4.7</v>
      </c>
      <c r="EF41" s="5">
        <v>4.7</v>
      </c>
      <c r="EG41" s="5">
        <v>4.8</v>
      </c>
      <c r="EH41" s="5">
        <v>4.4000000000000004</v>
      </c>
      <c r="EI41" s="5">
        <v>4.4000000000000004</v>
      </c>
      <c r="EJ41" s="5">
        <v>4.5</v>
      </c>
      <c r="EK41" s="5">
        <v>5.0999999999999996</v>
      </c>
      <c r="EL41" s="5">
        <v>4.4000000000000004</v>
      </c>
      <c r="EM41" s="5">
        <v>4.4000000000000004</v>
      </c>
      <c r="EN41" s="5">
        <v>4.5999999999999996</v>
      </c>
      <c r="EO41" s="5">
        <v>4.5999999999999996</v>
      </c>
      <c r="EP41" s="5">
        <v>4.9000000000000004</v>
      </c>
      <c r="EQ41" s="5">
        <v>4.5999999999999996</v>
      </c>
      <c r="ER41" s="5">
        <v>4.0999999999999996</v>
      </c>
      <c r="ES41" s="5">
        <v>4.7</v>
      </c>
      <c r="ET41" s="5">
        <v>4.4000000000000004</v>
      </c>
      <c r="EU41" s="5">
        <v>4.8</v>
      </c>
      <c r="EV41" s="5">
        <v>4.7</v>
      </c>
      <c r="EW41" s="5">
        <v>4.3</v>
      </c>
      <c r="EX41" s="5">
        <v>4.0999999999999996</v>
      </c>
      <c r="EY41" s="5">
        <v>4.7</v>
      </c>
      <c r="EZ41" s="5">
        <v>4.5999999999999996</v>
      </c>
      <c r="FA41" s="5">
        <v>4.8</v>
      </c>
      <c r="FB41" s="5">
        <v>4.4000000000000004</v>
      </c>
      <c r="FC41" s="5">
        <v>4.4000000000000004</v>
      </c>
      <c r="FD41" s="5">
        <v>4.3</v>
      </c>
    </row>
    <row r="42" spans="1:160" x14ac:dyDescent="0.25">
      <c r="A42" t="str">
        <f>Data!E43</f>
        <v>CLM2136-0004_1</v>
      </c>
      <c r="B42" t="str">
        <f>Data!F43</f>
        <v>774100-00J_B2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4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1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</row>
    <row r="43" spans="1:160" x14ac:dyDescent="0.25">
      <c r="A43" t="str">
        <f>Data!E44</f>
        <v>CLM2140-0062_1</v>
      </c>
      <c r="B43" t="str">
        <f>Data!F44</f>
        <v>774100-00J_B2</v>
      </c>
      <c r="C43" s="3">
        <v>3.7</v>
      </c>
      <c r="D43" s="3">
        <v>3.8</v>
      </c>
      <c r="E43" s="3">
        <v>4</v>
      </c>
      <c r="F43" s="3">
        <v>8.5</v>
      </c>
      <c r="G43" s="3">
        <v>7.9</v>
      </c>
      <c r="H43" s="3">
        <v>6.5</v>
      </c>
      <c r="I43" s="3">
        <v>5.7</v>
      </c>
      <c r="J43" s="3">
        <v>11.2</v>
      </c>
      <c r="K43" s="3">
        <v>3.1</v>
      </c>
      <c r="L43" s="3">
        <v>6</v>
      </c>
      <c r="M43" s="3">
        <v>4.5999999999999996</v>
      </c>
      <c r="N43" s="3">
        <v>4.9000000000000004</v>
      </c>
      <c r="O43" s="3">
        <v>5</v>
      </c>
      <c r="P43" s="3">
        <v>4</v>
      </c>
      <c r="Q43" s="3">
        <v>4.9000000000000004</v>
      </c>
      <c r="R43" s="3">
        <v>5</v>
      </c>
      <c r="S43" s="4" t="s">
        <v>116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1" t="s">
        <v>154</v>
      </c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</row>
    <row r="44" spans="1:160" x14ac:dyDescent="0.25">
      <c r="A44" t="str">
        <f>Data!E45</f>
        <v>CLM2146-0040_1</v>
      </c>
      <c r="B44" t="str">
        <f>Data!F45</f>
        <v>774100-00J_B2</v>
      </c>
      <c r="C44" s="3">
        <v>1.4</v>
      </c>
      <c r="D44" s="3">
        <v>1.8</v>
      </c>
      <c r="E44" s="3">
        <v>2.4</v>
      </c>
      <c r="F44" s="3">
        <v>5.5</v>
      </c>
      <c r="G44" s="3">
        <v>5.7</v>
      </c>
      <c r="H44" s="3">
        <v>1.1000000000000001</v>
      </c>
      <c r="I44" s="3">
        <v>2</v>
      </c>
      <c r="J44" s="3">
        <v>8.6</v>
      </c>
      <c r="K44" s="3">
        <v>3.4</v>
      </c>
      <c r="L44" s="3">
        <v>0.3</v>
      </c>
      <c r="M44" s="3">
        <v>4.8</v>
      </c>
      <c r="N44" s="3">
        <v>4.4000000000000004</v>
      </c>
      <c r="O44" s="3">
        <v>1.2</v>
      </c>
      <c r="P44" s="3">
        <v>1.1000000000000001</v>
      </c>
      <c r="Q44" s="3">
        <v>2.1</v>
      </c>
      <c r="R44" s="3">
        <v>2.4</v>
      </c>
      <c r="S44" s="4" t="s">
        <v>117</v>
      </c>
      <c r="T44" s="3">
        <v>4.2</v>
      </c>
      <c r="U44" s="3">
        <v>4.4000000000000004</v>
      </c>
      <c r="V44" s="3">
        <v>4.4000000000000004</v>
      </c>
      <c r="W44" s="3">
        <v>4.0999999999999996</v>
      </c>
      <c r="X44" s="3">
        <v>4.4000000000000004</v>
      </c>
      <c r="Y44" s="3">
        <v>4.2</v>
      </c>
      <c r="Z44" s="3">
        <v>4.5</v>
      </c>
      <c r="AA44" s="3">
        <v>4.4000000000000004</v>
      </c>
      <c r="AB44" s="3">
        <v>4.4000000000000004</v>
      </c>
      <c r="AC44" s="3">
        <v>4.4000000000000004</v>
      </c>
      <c r="AD44" s="3">
        <v>4.5999999999999996</v>
      </c>
      <c r="AE44" s="3">
        <v>4.9000000000000004</v>
      </c>
      <c r="AF44" s="3">
        <v>4.3</v>
      </c>
      <c r="AG44" s="3">
        <v>4.4000000000000004</v>
      </c>
      <c r="AH44" s="3">
        <v>4.5999999999999996</v>
      </c>
      <c r="AI44" s="3">
        <v>4.7</v>
      </c>
      <c r="AJ44" s="3">
        <v>4.5999999999999996</v>
      </c>
      <c r="AK44" s="3">
        <v>4.3</v>
      </c>
      <c r="AL44" s="3">
        <v>4.2</v>
      </c>
      <c r="AM44" s="3">
        <v>4.4000000000000004</v>
      </c>
      <c r="AN44" s="3">
        <v>4.7</v>
      </c>
      <c r="AO44" s="3">
        <v>4.8</v>
      </c>
      <c r="AP44" s="3">
        <v>4.2</v>
      </c>
      <c r="AQ44" s="3">
        <v>4.7</v>
      </c>
      <c r="AR44" s="3">
        <v>4.5</v>
      </c>
      <c r="AS44" s="3">
        <v>4.5999999999999996</v>
      </c>
      <c r="AT44" s="3">
        <v>4.5999999999999996</v>
      </c>
      <c r="AU44" s="3">
        <v>3.7</v>
      </c>
      <c r="AV44" s="3">
        <v>4.2</v>
      </c>
      <c r="AW44" s="3">
        <v>4.4000000000000004</v>
      </c>
      <c r="AX44" s="3">
        <v>4.7</v>
      </c>
      <c r="AY44" s="3">
        <v>4.5999999999999996</v>
      </c>
      <c r="AZ44" s="3">
        <v>4.2</v>
      </c>
      <c r="BA44" s="3">
        <v>4.5</v>
      </c>
      <c r="BB44" s="3">
        <v>4.7</v>
      </c>
      <c r="BC44" s="3">
        <v>4.5</v>
      </c>
      <c r="BD44" s="3">
        <v>4.4000000000000004</v>
      </c>
      <c r="BE44" s="3">
        <v>4.4000000000000004</v>
      </c>
      <c r="BF44" s="3">
        <v>4.3</v>
      </c>
      <c r="BG44" s="3">
        <v>4.0999999999999996</v>
      </c>
      <c r="BH44" s="3">
        <v>4.4000000000000004</v>
      </c>
      <c r="BI44" s="3">
        <v>4.4000000000000004</v>
      </c>
      <c r="BJ44" s="3">
        <v>4.0999999999999996</v>
      </c>
      <c r="BK44" s="3">
        <v>4.4000000000000004</v>
      </c>
      <c r="BL44" s="3">
        <v>4.4000000000000004</v>
      </c>
      <c r="BM44" s="3">
        <v>4.5999999999999996</v>
      </c>
      <c r="BN44" s="3">
        <v>4.5</v>
      </c>
      <c r="BO44" s="3">
        <v>4.5999999999999996</v>
      </c>
      <c r="BP44" s="3">
        <v>3.9</v>
      </c>
      <c r="BQ44" s="3">
        <v>4</v>
      </c>
      <c r="BR44" s="3">
        <v>4.8</v>
      </c>
      <c r="BS44" s="3">
        <v>4.5999999999999996</v>
      </c>
      <c r="BT44" s="3">
        <v>4.4000000000000004</v>
      </c>
      <c r="BU44" s="3">
        <v>4.3</v>
      </c>
      <c r="BV44" s="3">
        <v>4.5999999999999996</v>
      </c>
      <c r="BW44" s="3">
        <v>4.5999999999999996</v>
      </c>
      <c r="BX44" s="3">
        <v>4.7</v>
      </c>
      <c r="BY44" s="3">
        <v>4.4000000000000004</v>
      </c>
      <c r="BZ44" s="3">
        <v>4.0999999999999996</v>
      </c>
      <c r="CA44" s="3">
        <v>4.5</v>
      </c>
      <c r="CB44" s="3">
        <v>4.7</v>
      </c>
      <c r="CC44" s="3">
        <v>4.5999999999999996</v>
      </c>
      <c r="CD44" s="3">
        <v>4</v>
      </c>
      <c r="CE44" s="3">
        <v>3.9</v>
      </c>
      <c r="CF44" s="3">
        <v>4.8</v>
      </c>
      <c r="CG44" s="3">
        <v>4.5</v>
      </c>
      <c r="CH44" s="3">
        <v>5.0999999999999996</v>
      </c>
      <c r="CI44" s="3">
        <v>3.6</v>
      </c>
      <c r="CJ44" s="3">
        <v>3.7</v>
      </c>
      <c r="CK44" s="3">
        <v>3.7</v>
      </c>
      <c r="CL44" s="1" t="s">
        <v>155</v>
      </c>
      <c r="CM44" s="5">
        <v>4.4000000000000004</v>
      </c>
      <c r="CN44" s="5">
        <v>4.3</v>
      </c>
      <c r="CO44" s="5">
        <v>4.3</v>
      </c>
      <c r="CP44" s="5">
        <v>4.0999999999999996</v>
      </c>
      <c r="CQ44" s="5">
        <v>4.4000000000000004</v>
      </c>
      <c r="CR44" s="5">
        <v>4.4000000000000004</v>
      </c>
      <c r="CS44" s="5">
        <v>4.7</v>
      </c>
      <c r="CT44" s="5">
        <v>4.3</v>
      </c>
      <c r="CU44" s="5">
        <v>4.4000000000000004</v>
      </c>
      <c r="CV44" s="5">
        <v>4.0999999999999996</v>
      </c>
      <c r="CW44" s="5">
        <v>4.8</v>
      </c>
      <c r="CX44" s="5">
        <v>4.7</v>
      </c>
      <c r="CY44" s="5">
        <v>3.8</v>
      </c>
      <c r="CZ44" s="5">
        <v>4.5</v>
      </c>
      <c r="DA44" s="5">
        <v>4.4000000000000004</v>
      </c>
      <c r="DB44" s="5">
        <v>4.8</v>
      </c>
      <c r="DC44" s="5">
        <v>4.7</v>
      </c>
      <c r="DD44" s="5">
        <v>4.3</v>
      </c>
      <c r="DE44" s="5">
        <v>4.4000000000000004</v>
      </c>
      <c r="DF44" s="5">
        <v>4.2</v>
      </c>
      <c r="DG44" s="5">
        <v>4.8</v>
      </c>
      <c r="DH44" s="5">
        <v>5</v>
      </c>
      <c r="DI44" s="5">
        <v>4.5999999999999996</v>
      </c>
      <c r="DJ44" s="5">
        <v>4.4000000000000004</v>
      </c>
      <c r="DK44" s="5">
        <v>4.5999999999999996</v>
      </c>
      <c r="DL44" s="5">
        <v>4.7</v>
      </c>
      <c r="DM44" s="5">
        <v>4.5</v>
      </c>
      <c r="DN44" s="5">
        <v>4.4000000000000004</v>
      </c>
      <c r="DO44" s="5">
        <v>4.5999999999999996</v>
      </c>
      <c r="DP44" s="5">
        <v>4.5999999999999996</v>
      </c>
      <c r="DQ44" s="5">
        <v>4.7</v>
      </c>
      <c r="DR44" s="5">
        <v>5</v>
      </c>
      <c r="DS44" s="5">
        <v>4.5</v>
      </c>
      <c r="DT44" s="5">
        <v>4.4000000000000004</v>
      </c>
      <c r="DU44" s="5">
        <v>4.5999999999999996</v>
      </c>
      <c r="DV44" s="5">
        <v>5.0999999999999996</v>
      </c>
      <c r="DW44" s="5">
        <v>4.5999999999999996</v>
      </c>
      <c r="DX44" s="5">
        <v>4.5999999999999996</v>
      </c>
      <c r="DY44" s="5">
        <v>4.5</v>
      </c>
      <c r="DZ44" s="5">
        <v>4</v>
      </c>
      <c r="EA44" s="5">
        <v>4.5999999999999996</v>
      </c>
      <c r="EB44" s="5">
        <v>4.7</v>
      </c>
      <c r="EC44" s="5">
        <v>4.2</v>
      </c>
      <c r="ED44" s="5">
        <v>4.5999999999999996</v>
      </c>
      <c r="EE44" s="5">
        <v>4.8</v>
      </c>
      <c r="EF44" s="5">
        <v>5</v>
      </c>
      <c r="EG44" s="5">
        <v>4.8</v>
      </c>
      <c r="EH44" s="5">
        <v>4.5999999999999996</v>
      </c>
      <c r="EI44" s="5">
        <v>4</v>
      </c>
      <c r="EJ44" s="5">
        <v>4.5</v>
      </c>
      <c r="EK44" s="5">
        <v>4.7</v>
      </c>
      <c r="EL44" s="5">
        <v>4.5999999999999996</v>
      </c>
      <c r="EM44" s="5">
        <v>4.4000000000000004</v>
      </c>
      <c r="EN44" s="5">
        <v>4.0999999999999996</v>
      </c>
      <c r="EO44" s="5">
        <v>4.5999999999999996</v>
      </c>
      <c r="EP44" s="5">
        <v>4.5</v>
      </c>
      <c r="EQ44" s="5">
        <v>4.7</v>
      </c>
      <c r="ER44" s="5">
        <v>4.4000000000000004</v>
      </c>
      <c r="ES44" s="5">
        <v>4.5</v>
      </c>
      <c r="ET44" s="5">
        <v>4.4000000000000004</v>
      </c>
      <c r="EU44" s="5">
        <v>4.8</v>
      </c>
      <c r="EV44" s="5">
        <v>4.5999999999999996</v>
      </c>
      <c r="EW44" s="5">
        <v>3.9</v>
      </c>
      <c r="EX44" s="5">
        <v>4</v>
      </c>
      <c r="EY44" s="5">
        <v>4.4000000000000004</v>
      </c>
      <c r="EZ44" s="5">
        <v>4.7</v>
      </c>
      <c r="FA44" s="5">
        <v>5.2</v>
      </c>
      <c r="FB44" s="5">
        <v>3.7</v>
      </c>
      <c r="FC44" s="5">
        <v>3.7</v>
      </c>
      <c r="FD44" s="5">
        <v>3.8</v>
      </c>
    </row>
    <row r="45" spans="1:160" x14ac:dyDescent="0.25">
      <c r="A45" t="str">
        <f>Data!E46</f>
        <v>CLM2136-0011_1</v>
      </c>
      <c r="B45" t="str">
        <f>Data!F46</f>
        <v>774100-00J_B2</v>
      </c>
      <c r="C45" s="3">
        <v>4.2</v>
      </c>
      <c r="D45" s="3">
        <v>5</v>
      </c>
      <c r="E45" s="3">
        <v>5</v>
      </c>
      <c r="F45" s="3">
        <v>7.2</v>
      </c>
      <c r="G45" s="3">
        <v>8</v>
      </c>
      <c r="H45" s="3">
        <v>6.6</v>
      </c>
      <c r="I45" s="3">
        <v>4.8</v>
      </c>
      <c r="J45" s="3">
        <v>12.8</v>
      </c>
      <c r="K45" s="3">
        <v>3.2</v>
      </c>
      <c r="L45" s="3">
        <v>0.2</v>
      </c>
      <c r="M45" s="3">
        <v>5.6</v>
      </c>
      <c r="N45" s="3">
        <v>6.3</v>
      </c>
      <c r="O45" s="3">
        <v>4.8</v>
      </c>
      <c r="P45" s="3">
        <v>3.8</v>
      </c>
      <c r="Q45" s="3">
        <v>5.9</v>
      </c>
      <c r="R45" s="3">
        <v>5.4</v>
      </c>
      <c r="S45" s="4" t="s">
        <v>118</v>
      </c>
      <c r="T45" s="3">
        <v>4.2</v>
      </c>
      <c r="U45" s="3">
        <v>4.0999999999999996</v>
      </c>
      <c r="V45" s="3">
        <v>3.9</v>
      </c>
      <c r="W45" s="3">
        <v>3.8</v>
      </c>
      <c r="X45" s="3">
        <v>4.4000000000000004</v>
      </c>
      <c r="Y45" s="3">
        <v>4.3</v>
      </c>
      <c r="Z45" s="3">
        <v>4.3</v>
      </c>
      <c r="AA45" s="3">
        <v>3.8</v>
      </c>
      <c r="AB45" s="3">
        <v>3.8</v>
      </c>
      <c r="AC45" s="3">
        <v>4</v>
      </c>
      <c r="AD45" s="3">
        <v>4.2</v>
      </c>
      <c r="AE45" s="3">
        <v>4.2</v>
      </c>
      <c r="AF45" s="3">
        <v>3.8</v>
      </c>
      <c r="AG45" s="3">
        <v>3.8</v>
      </c>
      <c r="AH45" s="3">
        <v>4.4000000000000004</v>
      </c>
      <c r="AI45" s="3">
        <v>4.3</v>
      </c>
      <c r="AJ45" s="3">
        <v>4.2</v>
      </c>
      <c r="AK45" s="3">
        <v>4.2</v>
      </c>
      <c r="AL45" s="3">
        <v>3.9</v>
      </c>
      <c r="AM45" s="3">
        <v>3.8</v>
      </c>
      <c r="AN45" s="3">
        <v>4.4000000000000004</v>
      </c>
      <c r="AO45" s="3">
        <v>4.2</v>
      </c>
      <c r="AP45" s="3">
        <v>3.7</v>
      </c>
      <c r="AQ45" s="3">
        <v>4</v>
      </c>
      <c r="AR45" s="3">
        <v>4.0999999999999996</v>
      </c>
      <c r="AS45" s="3">
        <v>4.5999999999999996</v>
      </c>
      <c r="AT45" s="3">
        <v>4.2</v>
      </c>
      <c r="AU45" s="3">
        <v>3.9</v>
      </c>
      <c r="AV45" s="3">
        <v>3.7</v>
      </c>
      <c r="AW45" s="3">
        <v>3.8</v>
      </c>
      <c r="AX45" s="3">
        <v>4.3</v>
      </c>
      <c r="AY45" s="3">
        <v>4.3</v>
      </c>
      <c r="AZ45" s="3">
        <v>4</v>
      </c>
      <c r="BA45" s="3">
        <v>3.8</v>
      </c>
      <c r="BB45" s="3">
        <v>4.4000000000000004</v>
      </c>
      <c r="BC45" s="3">
        <v>4.5</v>
      </c>
      <c r="BD45" s="3">
        <v>4.5999999999999996</v>
      </c>
      <c r="BE45" s="3">
        <v>3.9</v>
      </c>
      <c r="BF45" s="3">
        <v>3.9</v>
      </c>
      <c r="BG45" s="3">
        <v>4</v>
      </c>
      <c r="BH45" s="3">
        <v>4.5999999999999996</v>
      </c>
      <c r="BI45" s="3">
        <v>4.3</v>
      </c>
      <c r="BJ45" s="3">
        <v>3.8</v>
      </c>
      <c r="BK45" s="3">
        <v>3.9</v>
      </c>
      <c r="BL45" s="3">
        <v>4.3</v>
      </c>
      <c r="BM45" s="3">
        <v>4.2</v>
      </c>
      <c r="BN45" s="3">
        <v>4.2</v>
      </c>
      <c r="BO45" s="3">
        <v>3.9</v>
      </c>
      <c r="BP45" s="3">
        <v>3.9</v>
      </c>
      <c r="BQ45" s="3">
        <v>4</v>
      </c>
      <c r="BR45" s="3">
        <v>4.2</v>
      </c>
      <c r="BS45" s="3">
        <v>4.4000000000000004</v>
      </c>
      <c r="BT45" s="3">
        <v>3.9</v>
      </c>
      <c r="BU45" s="3">
        <v>3.9</v>
      </c>
      <c r="BV45" s="3">
        <v>4.3</v>
      </c>
      <c r="BW45" s="3">
        <v>4.4000000000000004</v>
      </c>
      <c r="BX45" s="3">
        <v>4.2</v>
      </c>
      <c r="BY45" s="3">
        <v>3.8</v>
      </c>
      <c r="BZ45" s="3">
        <v>3.8</v>
      </c>
      <c r="CA45" s="3">
        <v>3.8</v>
      </c>
      <c r="CB45" s="3">
        <v>4</v>
      </c>
      <c r="CC45" s="3">
        <v>4.2</v>
      </c>
      <c r="CD45" s="3">
        <v>3.9</v>
      </c>
      <c r="CE45" s="3">
        <v>4.2</v>
      </c>
      <c r="CF45" s="3">
        <v>3.9</v>
      </c>
      <c r="CG45" s="3">
        <v>4.2</v>
      </c>
      <c r="CH45" s="3">
        <v>4</v>
      </c>
      <c r="CI45" s="3">
        <v>3.8</v>
      </c>
      <c r="CJ45" s="3">
        <v>3.8</v>
      </c>
      <c r="CK45" s="3">
        <v>3.9</v>
      </c>
      <c r="CL45" s="1" t="s">
        <v>156</v>
      </c>
      <c r="CM45" s="5">
        <v>4.4000000000000004</v>
      </c>
      <c r="CN45" s="5">
        <v>4.2</v>
      </c>
      <c r="CO45" s="5">
        <v>4.4000000000000004</v>
      </c>
      <c r="CP45" s="5">
        <v>4.4000000000000004</v>
      </c>
      <c r="CQ45" s="5">
        <v>4.5</v>
      </c>
      <c r="CR45" s="5">
        <v>4.4000000000000004</v>
      </c>
      <c r="CS45" s="5">
        <v>4.4000000000000004</v>
      </c>
      <c r="CT45" s="5">
        <v>4.3</v>
      </c>
      <c r="CU45" s="5">
        <v>4.4000000000000004</v>
      </c>
      <c r="CV45" s="5">
        <v>4.3</v>
      </c>
      <c r="CW45" s="5">
        <v>4.5</v>
      </c>
      <c r="CX45" s="5">
        <v>4.8</v>
      </c>
      <c r="CY45" s="5">
        <v>4.4000000000000004</v>
      </c>
      <c r="CZ45" s="5">
        <v>4.4000000000000004</v>
      </c>
      <c r="DA45" s="5">
        <v>4.5999999999999996</v>
      </c>
      <c r="DB45" s="5">
        <v>4.5</v>
      </c>
      <c r="DC45" s="5">
        <v>4.7</v>
      </c>
      <c r="DD45" s="5">
        <v>4.4000000000000004</v>
      </c>
      <c r="DE45" s="5">
        <v>4.5999999999999996</v>
      </c>
      <c r="DF45" s="5">
        <v>4.4000000000000004</v>
      </c>
      <c r="DG45" s="5">
        <v>5</v>
      </c>
      <c r="DH45" s="5">
        <v>4.8</v>
      </c>
      <c r="DI45" s="5">
        <v>4.4000000000000004</v>
      </c>
      <c r="DJ45" s="5">
        <v>4.4000000000000004</v>
      </c>
      <c r="DK45" s="5">
        <v>4.8</v>
      </c>
      <c r="DL45" s="5">
        <v>5.0999999999999996</v>
      </c>
      <c r="DM45" s="5">
        <v>4.9000000000000004</v>
      </c>
      <c r="DN45" s="5">
        <v>4.4000000000000004</v>
      </c>
      <c r="DO45" s="5">
        <v>4.2</v>
      </c>
      <c r="DP45" s="5">
        <v>4.4000000000000004</v>
      </c>
      <c r="DQ45" s="5">
        <v>4.5999999999999996</v>
      </c>
      <c r="DR45" s="5">
        <v>5</v>
      </c>
      <c r="DS45" s="5">
        <v>4.3</v>
      </c>
      <c r="DT45" s="5">
        <v>4.4000000000000004</v>
      </c>
      <c r="DU45" s="5">
        <v>5.3</v>
      </c>
      <c r="DV45" s="5">
        <v>5</v>
      </c>
      <c r="DW45" s="5">
        <v>4.9000000000000004</v>
      </c>
      <c r="DX45" s="5">
        <v>4.5</v>
      </c>
      <c r="DY45" s="5">
        <v>4.4000000000000004</v>
      </c>
      <c r="DZ45" s="5">
        <v>4.8</v>
      </c>
      <c r="EA45" s="5">
        <v>4.5999999999999996</v>
      </c>
      <c r="EB45" s="5">
        <v>4.8</v>
      </c>
      <c r="EC45" s="5">
        <v>4.0999999999999996</v>
      </c>
      <c r="ED45" s="5">
        <v>4.4000000000000004</v>
      </c>
      <c r="EE45" s="5">
        <v>5</v>
      </c>
      <c r="EF45" s="5">
        <v>4.7</v>
      </c>
      <c r="EG45" s="5">
        <v>4.5999999999999996</v>
      </c>
      <c r="EH45" s="5">
        <v>4.9000000000000004</v>
      </c>
      <c r="EI45" s="5">
        <v>4.5999999999999996</v>
      </c>
      <c r="EJ45" s="5">
        <v>4.5</v>
      </c>
      <c r="EK45" s="5">
        <v>4.5999999999999996</v>
      </c>
      <c r="EL45" s="5">
        <v>4.7</v>
      </c>
      <c r="EM45" s="5">
        <v>4.4000000000000004</v>
      </c>
      <c r="EN45" s="5">
        <v>4.3</v>
      </c>
      <c r="EO45" s="5">
        <v>5</v>
      </c>
      <c r="EP45" s="5">
        <v>4.7</v>
      </c>
      <c r="EQ45" s="5">
        <v>4.9000000000000004</v>
      </c>
      <c r="ER45" s="5">
        <v>4.4000000000000004</v>
      </c>
      <c r="ES45" s="5">
        <v>4.4000000000000004</v>
      </c>
      <c r="ET45" s="5">
        <v>4.7</v>
      </c>
      <c r="EU45" s="5">
        <v>5</v>
      </c>
      <c r="EV45" s="5">
        <v>5</v>
      </c>
      <c r="EW45" s="5">
        <v>4.8</v>
      </c>
      <c r="EX45" s="5">
        <v>4.0999999999999996</v>
      </c>
      <c r="EY45" s="5">
        <v>4.8</v>
      </c>
      <c r="EZ45" s="5">
        <v>4.5999999999999996</v>
      </c>
      <c r="FA45" s="5">
        <v>4.8</v>
      </c>
      <c r="FB45" s="5">
        <v>4</v>
      </c>
      <c r="FC45" s="5">
        <v>3.9</v>
      </c>
      <c r="FD45" s="5">
        <v>3.9</v>
      </c>
    </row>
    <row r="46" spans="1:160" x14ac:dyDescent="0.25">
      <c r="A46" t="str">
        <f>Data!E47</f>
        <v>CLM2203-0001_1</v>
      </c>
      <c r="B46" t="str">
        <f>Data!F47</f>
        <v>774100-00J_B2</v>
      </c>
      <c r="C46" s="3">
        <v>2.2000000000000002</v>
      </c>
      <c r="D46" s="3">
        <v>2.8</v>
      </c>
      <c r="E46" s="3">
        <v>2.8</v>
      </c>
      <c r="F46" s="3">
        <v>6.5</v>
      </c>
      <c r="G46" s="3">
        <v>8.1999999999999993</v>
      </c>
      <c r="H46" s="3">
        <v>1.4</v>
      </c>
      <c r="I46" s="3">
        <v>3.6</v>
      </c>
      <c r="J46" s="3">
        <v>10.199999999999999</v>
      </c>
      <c r="K46" s="3">
        <v>3.9</v>
      </c>
      <c r="L46" s="3">
        <v>1.3</v>
      </c>
      <c r="M46" s="3">
        <v>5.8</v>
      </c>
      <c r="N46" s="3">
        <v>5.7</v>
      </c>
      <c r="O46" s="3">
        <v>2.7</v>
      </c>
      <c r="P46" s="3">
        <v>1.5</v>
      </c>
      <c r="Q46" s="3">
        <v>2.1</v>
      </c>
      <c r="R46" s="3">
        <v>2.8</v>
      </c>
      <c r="S46" s="4" t="s">
        <v>119</v>
      </c>
      <c r="T46" s="3">
        <v>4.5999999999999996</v>
      </c>
      <c r="U46" s="3">
        <v>4.9000000000000004</v>
      </c>
      <c r="V46" s="3">
        <v>4.4000000000000004</v>
      </c>
      <c r="W46" s="3">
        <v>4.4000000000000004</v>
      </c>
      <c r="X46" s="3">
        <v>4.5999999999999996</v>
      </c>
      <c r="Y46" s="3">
        <v>4.3</v>
      </c>
      <c r="Z46" s="3">
        <v>4.8</v>
      </c>
      <c r="AA46" s="3">
        <v>4.5999999999999996</v>
      </c>
      <c r="AB46" s="3">
        <v>4.4000000000000004</v>
      </c>
      <c r="AC46" s="3">
        <v>4.3</v>
      </c>
      <c r="AD46" s="3">
        <v>4.4000000000000004</v>
      </c>
      <c r="AE46" s="3">
        <v>4.4000000000000004</v>
      </c>
      <c r="AF46" s="3">
        <v>4.5999999999999996</v>
      </c>
      <c r="AG46" s="3">
        <v>4.8</v>
      </c>
      <c r="AH46" s="3">
        <v>4.5999999999999996</v>
      </c>
      <c r="AI46" s="3">
        <v>4.5</v>
      </c>
      <c r="AJ46" s="3">
        <v>4.5</v>
      </c>
      <c r="AK46" s="3">
        <v>4.5999999999999996</v>
      </c>
      <c r="AL46" s="3">
        <v>4.5</v>
      </c>
      <c r="AM46" s="3">
        <v>4.4000000000000004</v>
      </c>
      <c r="AN46" s="3">
        <v>4.8</v>
      </c>
      <c r="AO46" s="3">
        <v>4.5999999999999996</v>
      </c>
      <c r="AP46" s="3">
        <v>4.5</v>
      </c>
      <c r="AQ46" s="3">
        <v>4.5</v>
      </c>
      <c r="AR46" s="3">
        <v>4.5999999999999996</v>
      </c>
      <c r="AS46" s="3">
        <v>5</v>
      </c>
      <c r="AT46" s="3">
        <v>4.8</v>
      </c>
      <c r="AU46" s="3">
        <v>4.4000000000000004</v>
      </c>
      <c r="AV46" s="3">
        <v>4.5</v>
      </c>
      <c r="AW46" s="3">
        <v>4.4000000000000004</v>
      </c>
      <c r="AX46" s="3">
        <v>4.5</v>
      </c>
      <c r="AY46" s="3">
        <v>4.7</v>
      </c>
      <c r="AZ46" s="3">
        <v>4.5999999999999996</v>
      </c>
      <c r="BA46" s="3">
        <v>4.5</v>
      </c>
      <c r="BB46" s="3">
        <v>4.5</v>
      </c>
      <c r="BC46" s="3">
        <v>4.8</v>
      </c>
      <c r="BD46" s="3">
        <v>4.5999999999999996</v>
      </c>
      <c r="BE46" s="3">
        <v>4.5999999999999996</v>
      </c>
      <c r="BF46" s="3">
        <v>4.5999999999999996</v>
      </c>
      <c r="BG46" s="3">
        <v>4.5</v>
      </c>
      <c r="BH46" s="3">
        <v>4.7</v>
      </c>
      <c r="BI46" s="3">
        <v>4.8</v>
      </c>
      <c r="BJ46" s="3">
        <v>4.4000000000000004</v>
      </c>
      <c r="BK46" s="3">
        <v>4.5999999999999996</v>
      </c>
      <c r="BL46" s="3">
        <v>5</v>
      </c>
      <c r="BM46" s="3">
        <v>4.5</v>
      </c>
      <c r="BN46" s="3">
        <v>5.2</v>
      </c>
      <c r="BO46" s="3">
        <v>4.5999999999999996</v>
      </c>
      <c r="BP46" s="3">
        <v>4.8</v>
      </c>
      <c r="BQ46" s="3">
        <v>4.4000000000000004</v>
      </c>
      <c r="BR46" s="3">
        <v>4.5</v>
      </c>
      <c r="BS46" s="3">
        <v>4.5999999999999996</v>
      </c>
      <c r="BT46" s="3">
        <v>4.8</v>
      </c>
      <c r="BU46" s="3">
        <v>4.5</v>
      </c>
      <c r="BV46" s="3">
        <v>4.5</v>
      </c>
      <c r="BW46" s="3">
        <v>4.7</v>
      </c>
      <c r="BX46" s="3">
        <v>4.7</v>
      </c>
      <c r="BY46" s="3">
        <v>4.9000000000000004</v>
      </c>
      <c r="BZ46" s="3">
        <v>4.5999999999999996</v>
      </c>
      <c r="CA46" s="3">
        <v>4.9000000000000004</v>
      </c>
      <c r="CB46" s="3">
        <v>4.8</v>
      </c>
      <c r="CC46" s="3">
        <v>4.9000000000000004</v>
      </c>
      <c r="CD46" s="3">
        <v>5</v>
      </c>
      <c r="CE46" s="3">
        <v>4.2</v>
      </c>
      <c r="CF46" s="3">
        <v>4.3</v>
      </c>
      <c r="CG46" s="3">
        <v>4.7</v>
      </c>
      <c r="CH46" s="3">
        <v>4.8</v>
      </c>
      <c r="CI46" s="3">
        <v>4.8</v>
      </c>
      <c r="CJ46" s="3">
        <v>4</v>
      </c>
      <c r="CK46" s="3">
        <v>4.4000000000000004</v>
      </c>
      <c r="CL46" s="1" t="s">
        <v>157</v>
      </c>
      <c r="CM46" s="5">
        <v>4.5999999999999996</v>
      </c>
      <c r="CN46" s="5">
        <v>4.7</v>
      </c>
      <c r="CO46" s="5">
        <v>4.4000000000000004</v>
      </c>
      <c r="CP46" s="5">
        <v>4.4000000000000004</v>
      </c>
      <c r="CQ46" s="5">
        <v>4.4000000000000004</v>
      </c>
      <c r="CR46" s="5">
        <v>4.9000000000000004</v>
      </c>
      <c r="CS46" s="5">
        <v>4.4000000000000004</v>
      </c>
      <c r="CT46" s="5">
        <v>4.2</v>
      </c>
      <c r="CU46" s="5">
        <v>4.5</v>
      </c>
      <c r="CV46" s="5">
        <v>4.4000000000000004</v>
      </c>
      <c r="CW46" s="5">
        <v>4.5999999999999996</v>
      </c>
      <c r="CX46" s="5">
        <v>4.5</v>
      </c>
      <c r="CY46" s="5">
        <v>4.7</v>
      </c>
      <c r="CZ46" s="5">
        <v>4.5999999999999996</v>
      </c>
      <c r="DA46" s="5">
        <v>4.5</v>
      </c>
      <c r="DB46" s="5">
        <v>4.7</v>
      </c>
      <c r="DC46" s="5">
        <v>5.0999999999999996</v>
      </c>
      <c r="DD46" s="5">
        <v>4.5999999999999996</v>
      </c>
      <c r="DE46" s="5">
        <v>4.3</v>
      </c>
      <c r="DF46" s="5">
        <v>4.5</v>
      </c>
      <c r="DG46" s="5">
        <v>4.8</v>
      </c>
      <c r="DH46" s="5">
        <v>4.8</v>
      </c>
      <c r="DI46" s="5">
        <v>4.5</v>
      </c>
      <c r="DJ46" s="5">
        <v>4.7</v>
      </c>
      <c r="DK46" s="5">
        <v>5</v>
      </c>
      <c r="DL46" s="5">
        <v>5</v>
      </c>
      <c r="DM46" s="5">
        <v>4.0999999999999996</v>
      </c>
      <c r="DN46" s="5">
        <v>4.5999999999999996</v>
      </c>
      <c r="DO46" s="5">
        <v>4.8</v>
      </c>
      <c r="DP46" s="5">
        <v>4.9000000000000004</v>
      </c>
      <c r="DQ46" s="5">
        <v>4.9000000000000004</v>
      </c>
      <c r="DR46" s="5">
        <v>4.5999999999999996</v>
      </c>
      <c r="DS46" s="5">
        <v>4.7</v>
      </c>
      <c r="DT46" s="5">
        <v>4.5999999999999996</v>
      </c>
      <c r="DU46" s="5">
        <v>4.8</v>
      </c>
      <c r="DV46" s="5">
        <v>4.8</v>
      </c>
      <c r="DW46" s="5">
        <v>4.5</v>
      </c>
      <c r="DX46" s="5">
        <v>4.5999999999999996</v>
      </c>
      <c r="DY46" s="5">
        <v>4.8</v>
      </c>
      <c r="DZ46" s="5">
        <v>5</v>
      </c>
      <c r="EA46" s="5">
        <v>4.5999999999999996</v>
      </c>
      <c r="EB46" s="5">
        <v>4.5999999999999996</v>
      </c>
      <c r="EC46" s="5">
        <v>4.5</v>
      </c>
      <c r="ED46" s="5">
        <v>4.5999999999999996</v>
      </c>
      <c r="EE46" s="5">
        <v>4.5</v>
      </c>
      <c r="EF46" s="5">
        <v>4.9000000000000004</v>
      </c>
      <c r="EG46" s="5">
        <v>4.3</v>
      </c>
      <c r="EH46" s="5">
        <v>4.5999999999999996</v>
      </c>
      <c r="EI46" s="5">
        <v>4.7</v>
      </c>
      <c r="EJ46" s="5">
        <v>5.6</v>
      </c>
      <c r="EK46" s="5">
        <v>4.4000000000000004</v>
      </c>
      <c r="EL46" s="5">
        <v>4.5</v>
      </c>
      <c r="EM46" s="5">
        <v>4.5</v>
      </c>
      <c r="EN46" s="5">
        <v>4.7</v>
      </c>
      <c r="EO46" s="5">
        <v>5.0999999999999996</v>
      </c>
      <c r="EP46" s="5">
        <v>4.9000000000000004</v>
      </c>
      <c r="EQ46" s="5">
        <v>4.5999999999999996</v>
      </c>
      <c r="ER46" s="5">
        <v>4.2</v>
      </c>
      <c r="ES46" s="5">
        <v>4.8</v>
      </c>
      <c r="ET46" s="5">
        <v>4.5999999999999996</v>
      </c>
      <c r="EU46" s="5">
        <v>4.9000000000000004</v>
      </c>
      <c r="EV46" s="5">
        <v>4.2</v>
      </c>
      <c r="EW46" s="5">
        <v>4.4000000000000004</v>
      </c>
      <c r="EX46" s="5">
        <v>4.5999999999999996</v>
      </c>
      <c r="EY46" s="5">
        <v>4.5</v>
      </c>
      <c r="EZ46" s="5">
        <v>5.0999999999999996</v>
      </c>
      <c r="FA46" s="5">
        <v>4.2</v>
      </c>
      <c r="FB46" s="5">
        <v>4.5</v>
      </c>
      <c r="FC46" s="5">
        <v>4.5</v>
      </c>
      <c r="FD46" s="5">
        <v>4.3</v>
      </c>
    </row>
    <row r="47" spans="1:160" x14ac:dyDescent="0.25">
      <c r="A47" t="str">
        <f>Data!E48</f>
        <v>CLM2211-0070_1</v>
      </c>
      <c r="B47" t="str">
        <f>Data!F48</f>
        <v>774100-00J_B2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4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1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</row>
    <row r="48" spans="1:160" x14ac:dyDescent="0.25">
      <c r="A48" t="str">
        <f>Data!E49</f>
        <v>CLM2104-0002_3</v>
      </c>
      <c r="B48" t="str">
        <f>Data!F49</f>
        <v>774100-00F_B2</v>
      </c>
      <c r="C48" s="3">
        <v>1.6</v>
      </c>
      <c r="D48" s="3">
        <v>2.2999999999999998</v>
      </c>
      <c r="E48" s="3">
        <v>1.5</v>
      </c>
      <c r="F48" s="3">
        <v>9.6999999999999993</v>
      </c>
      <c r="G48" s="3">
        <v>12.1</v>
      </c>
      <c r="H48" s="3">
        <v>13.9</v>
      </c>
      <c r="I48" s="3">
        <v>6</v>
      </c>
      <c r="J48" s="3">
        <v>11.6</v>
      </c>
      <c r="K48" s="3">
        <v>4.0999999999999996</v>
      </c>
      <c r="L48" s="3">
        <v>6.1</v>
      </c>
      <c r="M48" s="3">
        <v>5.5</v>
      </c>
      <c r="N48" s="3">
        <v>5.6</v>
      </c>
      <c r="O48" s="3">
        <v>5.4</v>
      </c>
      <c r="P48" s="3">
        <v>2</v>
      </c>
      <c r="Q48" s="3">
        <v>0</v>
      </c>
      <c r="R48" s="3">
        <v>3.1</v>
      </c>
      <c r="S48" s="4" t="s">
        <v>120</v>
      </c>
      <c r="T48" s="3">
        <v>4.2</v>
      </c>
      <c r="U48" s="3">
        <v>3.9</v>
      </c>
      <c r="V48" s="3">
        <v>4.0999999999999996</v>
      </c>
      <c r="W48" s="3">
        <v>4.0999999999999996</v>
      </c>
      <c r="X48" s="3">
        <v>4.0999999999999996</v>
      </c>
      <c r="Y48" s="3">
        <v>4.2</v>
      </c>
      <c r="Z48" s="3">
        <v>4.0999999999999996</v>
      </c>
      <c r="AA48" s="3">
        <v>4</v>
      </c>
      <c r="AB48" s="3">
        <v>4.3</v>
      </c>
      <c r="AC48" s="3">
        <v>4.0999999999999996</v>
      </c>
      <c r="AD48" s="3">
        <v>4.0999999999999996</v>
      </c>
      <c r="AE48" s="3">
        <v>4.3</v>
      </c>
      <c r="AF48" s="3">
        <v>4.2</v>
      </c>
      <c r="AG48" s="3">
        <v>4.2</v>
      </c>
      <c r="AH48" s="3">
        <v>4.3</v>
      </c>
      <c r="AI48" s="3">
        <v>4.2</v>
      </c>
      <c r="AJ48" s="3">
        <v>4.3</v>
      </c>
      <c r="AK48" s="3">
        <v>4.2</v>
      </c>
      <c r="AL48" s="3">
        <v>4</v>
      </c>
      <c r="AM48" s="3">
        <v>4.3</v>
      </c>
      <c r="AN48" s="3">
        <v>4.4000000000000004</v>
      </c>
      <c r="AO48" s="3">
        <v>4.2</v>
      </c>
      <c r="AP48" s="3">
        <v>4.2</v>
      </c>
      <c r="AQ48" s="3">
        <v>4.3</v>
      </c>
      <c r="AR48" s="3">
        <v>4.3</v>
      </c>
      <c r="AS48" s="3">
        <v>4.9000000000000004</v>
      </c>
      <c r="AT48" s="3">
        <v>4.8</v>
      </c>
      <c r="AU48" s="3">
        <v>4.0999999999999996</v>
      </c>
      <c r="AV48" s="3">
        <v>4.2</v>
      </c>
      <c r="AW48" s="3">
        <v>4.4000000000000004</v>
      </c>
      <c r="AX48" s="3">
        <v>4.7</v>
      </c>
      <c r="AY48" s="3">
        <v>4.9000000000000004</v>
      </c>
      <c r="AZ48" s="3">
        <v>4.9000000000000004</v>
      </c>
      <c r="BA48" s="3">
        <v>4.2</v>
      </c>
      <c r="BB48" s="3">
        <v>4.2</v>
      </c>
      <c r="BC48" s="3">
        <v>4.8</v>
      </c>
      <c r="BD48" s="3">
        <v>4.2</v>
      </c>
      <c r="BE48" s="3">
        <v>4.5999999999999996</v>
      </c>
      <c r="BF48" s="3">
        <v>4.5</v>
      </c>
      <c r="BG48" s="3">
        <v>4.0999999999999996</v>
      </c>
      <c r="BH48" s="3">
        <v>4.9000000000000004</v>
      </c>
      <c r="BI48" s="3">
        <v>4.2</v>
      </c>
      <c r="BJ48" s="3">
        <v>4.4000000000000004</v>
      </c>
      <c r="BK48" s="3">
        <v>4.2</v>
      </c>
      <c r="BL48" s="3">
        <v>4.2</v>
      </c>
      <c r="BM48" s="3">
        <v>4.3</v>
      </c>
      <c r="BN48" s="3">
        <v>4.2</v>
      </c>
      <c r="BO48" s="3">
        <v>4.5999999999999996</v>
      </c>
      <c r="BP48" s="3">
        <v>4.3</v>
      </c>
      <c r="BQ48" s="3">
        <v>4.2</v>
      </c>
      <c r="BR48" s="3">
        <v>4.3</v>
      </c>
      <c r="BS48" s="3">
        <v>4.8</v>
      </c>
      <c r="BT48" s="3">
        <v>4.5</v>
      </c>
      <c r="BU48" s="3">
        <v>4.4000000000000004</v>
      </c>
      <c r="BV48" s="3">
        <v>4.7</v>
      </c>
      <c r="BW48" s="3">
        <v>4.2</v>
      </c>
      <c r="BX48" s="3">
        <v>4.9000000000000004</v>
      </c>
      <c r="BY48" s="3">
        <v>4.4000000000000004</v>
      </c>
      <c r="BZ48" s="3">
        <v>4.3</v>
      </c>
      <c r="CA48" s="3">
        <v>4.3</v>
      </c>
      <c r="CB48" s="3">
        <v>4.9000000000000004</v>
      </c>
      <c r="CC48" s="3">
        <v>4.2</v>
      </c>
      <c r="CD48" s="3">
        <v>4.2</v>
      </c>
      <c r="CE48" s="3">
        <v>4.3</v>
      </c>
      <c r="CF48" s="3">
        <v>4.5999999999999996</v>
      </c>
      <c r="CG48" s="3">
        <v>4.4000000000000004</v>
      </c>
      <c r="CH48" s="3">
        <v>4.2</v>
      </c>
      <c r="CI48" s="3">
        <v>4.0999999999999996</v>
      </c>
      <c r="CJ48" s="3">
        <v>4.3</v>
      </c>
      <c r="CK48" s="3">
        <v>4.2</v>
      </c>
      <c r="CL48" s="1" t="s">
        <v>158</v>
      </c>
      <c r="CM48" s="5">
        <v>4.5</v>
      </c>
      <c r="CN48" s="5">
        <v>4.3</v>
      </c>
      <c r="CO48" s="5">
        <v>4.5</v>
      </c>
      <c r="CP48" s="5">
        <v>4.3</v>
      </c>
      <c r="CQ48" s="5">
        <v>4.2</v>
      </c>
      <c r="CR48" s="5">
        <v>4.5</v>
      </c>
      <c r="CS48" s="5">
        <v>4</v>
      </c>
      <c r="CT48" s="5">
        <v>5</v>
      </c>
      <c r="CU48" s="5">
        <v>4.4000000000000004</v>
      </c>
      <c r="CV48" s="5">
        <v>4.2</v>
      </c>
      <c r="CW48" s="5">
        <v>4.9000000000000004</v>
      </c>
      <c r="CX48" s="5">
        <v>4.8499999999999996</v>
      </c>
      <c r="CY48" s="5">
        <v>4.2</v>
      </c>
      <c r="CZ48" s="5">
        <v>4.3</v>
      </c>
      <c r="DA48" s="5">
        <v>4.3</v>
      </c>
      <c r="DB48" s="5">
        <v>4.3</v>
      </c>
      <c r="DC48" s="5">
        <v>5.2</v>
      </c>
      <c r="DD48" s="5">
        <v>4.2</v>
      </c>
      <c r="DE48" s="5">
        <v>4.2</v>
      </c>
      <c r="DF48" s="5">
        <v>5.2</v>
      </c>
      <c r="DG48" s="5">
        <v>4.3</v>
      </c>
      <c r="DH48" s="5">
        <v>4</v>
      </c>
      <c r="DI48" s="5">
        <v>4.9000000000000004</v>
      </c>
      <c r="DJ48" s="5">
        <v>4.2</v>
      </c>
      <c r="DK48" s="5">
        <v>4.3</v>
      </c>
      <c r="DL48" s="5">
        <v>5</v>
      </c>
      <c r="DM48" s="5">
        <v>5</v>
      </c>
      <c r="DN48" s="5">
        <v>4.3</v>
      </c>
      <c r="DO48" s="5">
        <v>4.4000000000000004</v>
      </c>
      <c r="DP48" s="5">
        <v>5</v>
      </c>
      <c r="DQ48" s="5">
        <v>4.9000000000000004</v>
      </c>
      <c r="DR48" s="5">
        <v>4.9000000000000004</v>
      </c>
      <c r="DS48" s="5">
        <v>4.2</v>
      </c>
      <c r="DT48" s="5">
        <v>4.2</v>
      </c>
      <c r="DU48" s="5">
        <v>4.3</v>
      </c>
      <c r="DV48" s="5">
        <v>4.2</v>
      </c>
      <c r="DW48" s="5">
        <v>5.6</v>
      </c>
      <c r="DX48" s="5">
        <v>5.2</v>
      </c>
      <c r="DY48" s="5">
        <v>4.3</v>
      </c>
      <c r="DZ48" s="5">
        <v>5.2</v>
      </c>
      <c r="EA48" s="5">
        <v>5</v>
      </c>
      <c r="EB48" s="5">
        <v>5.0999999999999996</v>
      </c>
      <c r="EC48" s="5">
        <v>4.9000000000000004</v>
      </c>
      <c r="ED48" s="5">
        <v>4.7</v>
      </c>
      <c r="EE48" s="5">
        <v>4.3</v>
      </c>
      <c r="EF48" s="5">
        <v>5.2</v>
      </c>
      <c r="EG48" s="5">
        <v>4.7</v>
      </c>
      <c r="EH48" s="5">
        <v>4.3</v>
      </c>
      <c r="EI48" s="5">
        <v>4.4000000000000004</v>
      </c>
      <c r="EJ48" s="5">
        <v>4.3</v>
      </c>
      <c r="EK48" s="5">
        <v>4.5</v>
      </c>
      <c r="EL48" s="5">
        <v>4.3</v>
      </c>
      <c r="EM48" s="5">
        <v>4.9000000000000004</v>
      </c>
      <c r="EN48" s="5">
        <v>4.8</v>
      </c>
      <c r="EO48" s="5">
        <v>4.3</v>
      </c>
      <c r="EP48" s="5">
        <v>4.7</v>
      </c>
      <c r="EQ48" s="5">
        <v>4.9000000000000004</v>
      </c>
      <c r="ER48" s="5">
        <v>5.2</v>
      </c>
      <c r="ES48" s="5">
        <v>5.8</v>
      </c>
      <c r="ET48" s="5">
        <v>5.2</v>
      </c>
      <c r="EU48" s="5">
        <v>4.2</v>
      </c>
      <c r="EV48" s="5">
        <v>4.2</v>
      </c>
      <c r="EW48" s="5">
        <v>4.3</v>
      </c>
      <c r="EX48" s="5">
        <v>4.2</v>
      </c>
      <c r="EY48" s="5">
        <v>4.2</v>
      </c>
      <c r="EZ48" s="5">
        <v>4.4000000000000004</v>
      </c>
      <c r="FA48" s="5">
        <v>4.5</v>
      </c>
      <c r="FB48" s="5">
        <v>4.2</v>
      </c>
      <c r="FC48" s="5">
        <v>4.5999999999999996</v>
      </c>
      <c r="FD48" s="5">
        <v>4.4000000000000004</v>
      </c>
    </row>
    <row r="49" spans="1:160" x14ac:dyDescent="0.25">
      <c r="A49" t="str">
        <f>Data!E50</f>
        <v>CLM2104-0002_4</v>
      </c>
      <c r="B49" t="str">
        <f>Data!F50</f>
        <v>774100-00F_B2</v>
      </c>
      <c r="C49" s="3">
        <v>2</v>
      </c>
      <c r="D49" s="3">
        <v>3.8</v>
      </c>
      <c r="E49" s="3">
        <v>1.2</v>
      </c>
      <c r="F49" s="3">
        <v>7.9</v>
      </c>
      <c r="G49" s="3">
        <v>8</v>
      </c>
      <c r="H49" s="3">
        <v>5.4</v>
      </c>
      <c r="I49" s="3">
        <v>5.5</v>
      </c>
      <c r="J49" s="3">
        <v>2.5</v>
      </c>
      <c r="K49" s="3">
        <v>13.2</v>
      </c>
      <c r="L49" s="3">
        <v>1.2</v>
      </c>
      <c r="M49" s="3">
        <v>4.5</v>
      </c>
      <c r="N49" s="3">
        <v>4.5</v>
      </c>
      <c r="O49" s="3">
        <v>2.4</v>
      </c>
      <c r="P49" s="3">
        <v>3.2</v>
      </c>
      <c r="Q49" s="3">
        <v>2.1</v>
      </c>
      <c r="R49" s="3">
        <v>3.1</v>
      </c>
      <c r="S49" s="4" t="s">
        <v>121</v>
      </c>
      <c r="T49" s="3">
        <v>5.2</v>
      </c>
      <c r="U49" s="3">
        <v>4.2</v>
      </c>
      <c r="V49" s="3">
        <v>4.5</v>
      </c>
      <c r="W49" s="3">
        <v>4.2</v>
      </c>
      <c r="X49" s="3">
        <v>4.9000000000000004</v>
      </c>
      <c r="Y49" s="3">
        <v>4.0999999999999996</v>
      </c>
      <c r="Z49" s="3">
        <v>5.2</v>
      </c>
      <c r="AA49" s="3">
        <v>5.0999999999999996</v>
      </c>
      <c r="AB49" s="3">
        <v>5</v>
      </c>
      <c r="AC49" s="3">
        <v>4.9000000000000004</v>
      </c>
      <c r="AD49" s="3">
        <v>4.8</v>
      </c>
      <c r="AE49" s="3">
        <v>5.3</v>
      </c>
      <c r="AF49" s="3">
        <v>5.2</v>
      </c>
      <c r="AG49" s="3">
        <v>5</v>
      </c>
      <c r="AH49" s="3">
        <v>5.3</v>
      </c>
      <c r="AI49" s="3">
        <v>4.9000000000000004</v>
      </c>
      <c r="AJ49" s="3">
        <v>5.0999999999999996</v>
      </c>
      <c r="AK49" s="3">
        <v>5.4</v>
      </c>
      <c r="AL49" s="3">
        <v>5.5</v>
      </c>
      <c r="AM49" s="3">
        <v>5.0999999999999996</v>
      </c>
      <c r="AN49" s="3">
        <v>5.3</v>
      </c>
      <c r="AO49" s="3">
        <v>5.2</v>
      </c>
      <c r="AP49" s="3">
        <v>5.3</v>
      </c>
      <c r="AQ49" s="3">
        <v>5.0999999999999996</v>
      </c>
      <c r="AR49" s="3">
        <v>4.9000000000000004</v>
      </c>
      <c r="AS49" s="3">
        <v>5</v>
      </c>
      <c r="AT49" s="3">
        <v>5.4</v>
      </c>
      <c r="AU49" s="3">
        <v>5.5</v>
      </c>
      <c r="AV49" s="3">
        <v>5.0999999999999996</v>
      </c>
      <c r="AW49" s="3">
        <v>4.2</v>
      </c>
      <c r="AX49" s="3">
        <v>5.0999999999999996</v>
      </c>
      <c r="AY49" s="3">
        <v>5.2</v>
      </c>
      <c r="AZ49" s="3">
        <v>5.2</v>
      </c>
      <c r="BA49" s="3">
        <v>5.3</v>
      </c>
      <c r="BB49" s="3">
        <v>5.3</v>
      </c>
      <c r="BC49" s="3">
        <v>5.0999999999999996</v>
      </c>
      <c r="BD49" s="3">
        <v>5.9</v>
      </c>
      <c r="BE49" s="3">
        <v>5.0999999999999996</v>
      </c>
      <c r="BF49" s="3">
        <v>4.9000000000000004</v>
      </c>
      <c r="BG49" s="3">
        <v>5</v>
      </c>
      <c r="BH49" s="3">
        <v>5.0999999999999996</v>
      </c>
      <c r="BI49" s="3">
        <v>5.2</v>
      </c>
      <c r="BJ49" s="3">
        <v>5.4</v>
      </c>
      <c r="BK49" s="3">
        <v>5</v>
      </c>
      <c r="BL49" s="3">
        <v>4.8</v>
      </c>
      <c r="BM49" s="3">
        <v>4.9000000000000004</v>
      </c>
      <c r="BN49" s="3">
        <v>4.8</v>
      </c>
      <c r="BO49" s="3">
        <v>4.5999999999999996</v>
      </c>
      <c r="BP49" s="3">
        <v>4.7</v>
      </c>
      <c r="BQ49" s="3">
        <v>4.3</v>
      </c>
      <c r="BR49" s="3">
        <v>5</v>
      </c>
      <c r="BS49" s="3">
        <v>4.2</v>
      </c>
      <c r="BT49" s="3">
        <v>5.3</v>
      </c>
      <c r="BU49" s="3">
        <v>4.7</v>
      </c>
      <c r="BV49" s="3">
        <v>4.5</v>
      </c>
      <c r="BW49" s="3">
        <v>4.5999999999999996</v>
      </c>
      <c r="BX49" s="3">
        <v>4.3</v>
      </c>
      <c r="BY49" s="3">
        <v>4.0999999999999996</v>
      </c>
      <c r="BZ49" s="3">
        <v>4.5</v>
      </c>
      <c r="CA49" s="3">
        <v>4.3</v>
      </c>
      <c r="CB49" s="3">
        <v>5</v>
      </c>
      <c r="CC49" s="3">
        <v>4.3</v>
      </c>
      <c r="CD49" s="3">
        <v>5.2</v>
      </c>
      <c r="CE49" s="3">
        <v>4.9000000000000004</v>
      </c>
      <c r="CF49" s="3">
        <v>5</v>
      </c>
      <c r="CG49" s="3">
        <v>4.7</v>
      </c>
      <c r="CH49" s="3">
        <v>4.3</v>
      </c>
      <c r="CI49" s="3">
        <v>4.8</v>
      </c>
      <c r="CJ49" s="3">
        <v>4.9000000000000004</v>
      </c>
      <c r="CK49" s="3">
        <v>4.2</v>
      </c>
      <c r="CL49" s="1" t="s">
        <v>159</v>
      </c>
      <c r="CM49" s="5">
        <v>5.5</v>
      </c>
      <c r="CN49" s="5">
        <v>5.2</v>
      </c>
      <c r="CO49" s="5">
        <v>5.2</v>
      </c>
      <c r="CP49" s="5">
        <v>4.9000000000000004</v>
      </c>
      <c r="CQ49" s="5">
        <v>5.0999999999999996</v>
      </c>
      <c r="CR49" s="5">
        <v>4.8</v>
      </c>
      <c r="CS49" s="5">
        <v>4.2</v>
      </c>
      <c r="CT49" s="5">
        <v>4.5</v>
      </c>
      <c r="CU49" s="5">
        <v>4.3</v>
      </c>
      <c r="CV49" s="5">
        <v>4.9000000000000004</v>
      </c>
      <c r="CW49" s="5">
        <v>5</v>
      </c>
      <c r="CX49" s="5">
        <v>4.9000000000000004</v>
      </c>
      <c r="CY49" s="5">
        <v>5.2</v>
      </c>
      <c r="CZ49" s="5">
        <v>5.8</v>
      </c>
      <c r="DA49" s="5">
        <v>4.9000000000000004</v>
      </c>
      <c r="DB49" s="5">
        <v>5.2</v>
      </c>
      <c r="DC49" s="5">
        <v>5.0999999999999996</v>
      </c>
      <c r="DD49" s="5">
        <v>5.3</v>
      </c>
      <c r="DE49" s="5">
        <v>5.4</v>
      </c>
      <c r="DF49" s="5">
        <v>4.9000000000000004</v>
      </c>
      <c r="DG49" s="5">
        <v>4.2</v>
      </c>
      <c r="DH49" s="5">
        <v>5.0999999999999996</v>
      </c>
      <c r="DI49" s="5">
        <v>5.0999999999999996</v>
      </c>
      <c r="DJ49" s="5">
        <v>4.9000000000000004</v>
      </c>
      <c r="DK49" s="5">
        <v>4.8</v>
      </c>
      <c r="DL49" s="5">
        <v>5.0999999999999996</v>
      </c>
      <c r="DM49" s="5">
        <v>4.9000000000000004</v>
      </c>
      <c r="DN49" s="5">
        <v>5.2</v>
      </c>
      <c r="DO49" s="5">
        <v>5</v>
      </c>
      <c r="DP49" s="5">
        <v>5.0999999999999996</v>
      </c>
      <c r="DQ49" s="5">
        <v>5.2</v>
      </c>
      <c r="DR49" s="5">
        <v>5.3</v>
      </c>
      <c r="DS49" s="5">
        <v>5.4</v>
      </c>
      <c r="DT49" s="5">
        <v>4.9000000000000004</v>
      </c>
      <c r="DU49" s="5">
        <v>5</v>
      </c>
      <c r="DV49" s="5">
        <v>5</v>
      </c>
      <c r="DW49" s="5">
        <v>5.2</v>
      </c>
      <c r="DX49" s="5">
        <v>5.2</v>
      </c>
      <c r="DY49" s="5">
        <v>4.3</v>
      </c>
      <c r="DZ49" s="5">
        <v>5</v>
      </c>
      <c r="EA49" s="5">
        <v>5.2</v>
      </c>
      <c r="EB49" s="5">
        <v>4.2</v>
      </c>
      <c r="EC49" s="5">
        <v>5.0999999999999996</v>
      </c>
      <c r="ED49" s="5">
        <v>5</v>
      </c>
      <c r="EE49" s="5">
        <v>4.9000000000000004</v>
      </c>
      <c r="EF49" s="5">
        <v>4.9000000000000004</v>
      </c>
      <c r="EG49" s="5">
        <v>4.4000000000000004</v>
      </c>
      <c r="EH49" s="5">
        <v>5.2</v>
      </c>
      <c r="EI49" s="5">
        <v>4.2</v>
      </c>
      <c r="EJ49" s="5">
        <v>5</v>
      </c>
      <c r="EK49" s="5">
        <v>5.3</v>
      </c>
      <c r="EL49" s="5">
        <v>5.0999999999999996</v>
      </c>
      <c r="EM49" s="5">
        <v>4.2</v>
      </c>
      <c r="EN49" s="5">
        <v>5.0999999999999996</v>
      </c>
      <c r="EO49" s="5">
        <v>4.9000000000000004</v>
      </c>
      <c r="EP49" s="5">
        <v>5</v>
      </c>
      <c r="EQ49" s="5">
        <v>4.9000000000000004</v>
      </c>
      <c r="ER49" s="5">
        <v>5.2</v>
      </c>
      <c r="ES49" s="5">
        <v>4.2</v>
      </c>
      <c r="ET49" s="5">
        <v>4.5</v>
      </c>
      <c r="EU49" s="5">
        <v>4.9000000000000004</v>
      </c>
      <c r="EV49" s="5">
        <v>5.2</v>
      </c>
      <c r="EW49" s="5">
        <v>5.0999999999999996</v>
      </c>
      <c r="EX49" s="5">
        <v>4.3</v>
      </c>
      <c r="EY49" s="5">
        <v>4.0999999999999996</v>
      </c>
      <c r="EZ49" s="5">
        <v>4.3</v>
      </c>
      <c r="FA49" s="5">
        <v>5.2</v>
      </c>
      <c r="FB49" s="5">
        <v>5.3</v>
      </c>
      <c r="FC49" s="5">
        <v>4.2</v>
      </c>
      <c r="FD49" s="5">
        <v>4.5</v>
      </c>
    </row>
    <row r="50" spans="1:160" x14ac:dyDescent="0.25">
      <c r="A50" t="str">
        <f>Data!E51</f>
        <v>CLM2104-0002_5</v>
      </c>
      <c r="B50" t="str">
        <f>Data!F51</f>
        <v>774100-00F_B2</v>
      </c>
      <c r="C50" s="3">
        <v>4.0999999999999996</v>
      </c>
      <c r="D50" s="3">
        <v>4.8</v>
      </c>
      <c r="E50" s="3">
        <v>5.0999999999999996</v>
      </c>
      <c r="F50" s="3">
        <v>8.6</v>
      </c>
      <c r="G50" s="3">
        <v>8.1999999999999993</v>
      </c>
      <c r="H50" s="3">
        <v>5.6</v>
      </c>
      <c r="I50" s="3">
        <v>5.5</v>
      </c>
      <c r="J50" s="3">
        <v>8.1999999999999993</v>
      </c>
      <c r="K50" s="3">
        <v>3.7</v>
      </c>
      <c r="L50" s="3">
        <v>4.7</v>
      </c>
      <c r="M50" s="3">
        <v>4.5999999999999996</v>
      </c>
      <c r="N50" s="3">
        <v>5.2</v>
      </c>
      <c r="O50" s="3">
        <v>5.3</v>
      </c>
      <c r="P50" s="3">
        <v>4.4000000000000004</v>
      </c>
      <c r="Q50" s="3">
        <v>6</v>
      </c>
      <c r="R50" s="3">
        <v>5.0999999999999996</v>
      </c>
      <c r="S50" s="4" t="s">
        <v>122</v>
      </c>
      <c r="T50" s="3">
        <v>4.4000000000000004</v>
      </c>
      <c r="U50" s="3">
        <v>4.5999999999999996</v>
      </c>
      <c r="V50" s="3">
        <v>4.5</v>
      </c>
      <c r="W50" s="3">
        <v>4.4000000000000004</v>
      </c>
      <c r="X50" s="3">
        <v>4.7</v>
      </c>
      <c r="Y50" s="3">
        <v>4.8</v>
      </c>
      <c r="Z50" s="3">
        <v>4.8</v>
      </c>
      <c r="AA50" s="3">
        <v>4.5999999999999996</v>
      </c>
      <c r="AB50" s="3">
        <v>4.5</v>
      </c>
      <c r="AC50" s="3">
        <v>4.4000000000000004</v>
      </c>
      <c r="AD50" s="3">
        <v>4.7</v>
      </c>
      <c r="AE50" s="3">
        <v>4.7</v>
      </c>
      <c r="AF50" s="3">
        <v>4.5999999999999996</v>
      </c>
      <c r="AG50" s="3">
        <v>4.5</v>
      </c>
      <c r="AH50" s="3">
        <v>4.7</v>
      </c>
      <c r="AI50" s="3">
        <v>5</v>
      </c>
      <c r="AJ50" s="3">
        <v>4.5</v>
      </c>
      <c r="AK50" s="3">
        <v>4.3</v>
      </c>
      <c r="AL50" s="3">
        <v>4.5999999999999996</v>
      </c>
      <c r="AM50" s="3">
        <v>4.7</v>
      </c>
      <c r="AN50" s="3">
        <v>4.8</v>
      </c>
      <c r="AO50" s="3">
        <v>4.9000000000000004</v>
      </c>
      <c r="AP50" s="3">
        <v>4.7</v>
      </c>
      <c r="AQ50" s="3">
        <v>4.5999999999999996</v>
      </c>
      <c r="AR50" s="3">
        <v>4.8</v>
      </c>
      <c r="AS50" s="3">
        <v>4.9000000000000004</v>
      </c>
      <c r="AT50" s="3">
        <v>5</v>
      </c>
      <c r="AU50" s="3">
        <v>4.5999999999999996</v>
      </c>
      <c r="AV50" s="3">
        <v>4.5</v>
      </c>
      <c r="AW50" s="3">
        <v>4.5999999999999996</v>
      </c>
      <c r="AX50" s="3">
        <v>4.8</v>
      </c>
      <c r="AY50" s="3">
        <v>4.8</v>
      </c>
      <c r="AZ50" s="3">
        <v>4.5999999999999996</v>
      </c>
      <c r="BA50" s="3">
        <v>4.8</v>
      </c>
      <c r="BB50" s="3">
        <v>4.7</v>
      </c>
      <c r="BC50" s="3">
        <v>4.9000000000000004</v>
      </c>
      <c r="BD50" s="3">
        <v>4.7</v>
      </c>
      <c r="BE50" s="3">
        <v>4.7</v>
      </c>
      <c r="BF50" s="3">
        <v>4.5999999999999996</v>
      </c>
      <c r="BG50" s="3">
        <v>4.7</v>
      </c>
      <c r="BH50" s="3">
        <v>4.8</v>
      </c>
      <c r="BI50" s="3">
        <v>4.8</v>
      </c>
      <c r="BJ50" s="3">
        <v>4.7</v>
      </c>
      <c r="BK50" s="3">
        <v>4.9000000000000004</v>
      </c>
      <c r="BL50" s="3">
        <v>4.9000000000000004</v>
      </c>
      <c r="BM50" s="3">
        <v>4.8</v>
      </c>
      <c r="BN50" s="3">
        <v>4.9000000000000004</v>
      </c>
      <c r="BO50" s="3">
        <v>4.5</v>
      </c>
      <c r="BP50" s="3">
        <v>4.5999999999999996</v>
      </c>
      <c r="BQ50" s="3">
        <v>5</v>
      </c>
      <c r="BR50" s="3">
        <v>4.5999999999999996</v>
      </c>
      <c r="BS50" s="3">
        <v>4.7</v>
      </c>
      <c r="BT50" s="3">
        <v>4.5999999999999996</v>
      </c>
      <c r="BU50" s="3">
        <v>4.5999999999999996</v>
      </c>
      <c r="BV50" s="3">
        <v>4.9000000000000004</v>
      </c>
      <c r="BW50" s="3">
        <v>4.8</v>
      </c>
      <c r="BX50" s="3">
        <v>4.7</v>
      </c>
      <c r="BY50" s="3">
        <v>4.5999999999999996</v>
      </c>
      <c r="BZ50" s="3">
        <v>4.5</v>
      </c>
      <c r="CA50" s="3">
        <v>4.5999999999999996</v>
      </c>
      <c r="CB50" s="3">
        <v>5</v>
      </c>
      <c r="CC50" s="3">
        <v>4.9000000000000004</v>
      </c>
      <c r="CD50" s="3">
        <v>4.4000000000000004</v>
      </c>
      <c r="CE50" s="3">
        <v>4.5999999999999996</v>
      </c>
      <c r="CF50" s="3">
        <v>4.9000000000000004</v>
      </c>
      <c r="CG50" s="3">
        <v>4.9000000000000004</v>
      </c>
      <c r="CH50" s="3">
        <v>5.3</v>
      </c>
      <c r="CI50" s="3">
        <v>4.8</v>
      </c>
      <c r="CJ50" s="3">
        <v>4.5999999999999996</v>
      </c>
      <c r="CK50" s="3">
        <v>4.5</v>
      </c>
      <c r="CL50" s="1" t="s">
        <v>160</v>
      </c>
      <c r="CM50" s="5">
        <v>4.3</v>
      </c>
      <c r="CN50" s="5">
        <v>4.4000000000000004</v>
      </c>
      <c r="CO50" s="5">
        <v>3.9</v>
      </c>
      <c r="CP50" s="5">
        <v>4.2</v>
      </c>
      <c r="CQ50" s="5">
        <v>4.3</v>
      </c>
      <c r="CR50" s="5">
        <v>4</v>
      </c>
      <c r="CS50" s="5">
        <v>4.5999999999999996</v>
      </c>
      <c r="CT50" s="5">
        <v>4.2</v>
      </c>
      <c r="CU50" s="5">
        <v>3.1</v>
      </c>
      <c r="CV50" s="5">
        <v>4.5</v>
      </c>
      <c r="CW50" s="5">
        <v>4.5</v>
      </c>
      <c r="CX50" s="5">
        <v>4.7</v>
      </c>
      <c r="CY50" s="5">
        <v>4.4000000000000004</v>
      </c>
      <c r="CZ50" s="5">
        <v>4.3</v>
      </c>
      <c r="DA50" s="5">
        <v>4.4000000000000004</v>
      </c>
      <c r="DB50" s="5">
        <v>4.8</v>
      </c>
      <c r="DC50" s="5">
        <v>4.5999999999999996</v>
      </c>
      <c r="DD50" s="5">
        <v>4.3</v>
      </c>
      <c r="DE50" s="5">
        <v>4.2</v>
      </c>
      <c r="DF50" s="5">
        <v>4</v>
      </c>
      <c r="DG50" s="5">
        <v>4.5</v>
      </c>
      <c r="DH50" s="5">
        <v>4.5999999999999996</v>
      </c>
      <c r="DI50" s="5">
        <v>3.9</v>
      </c>
      <c r="DJ50" s="5">
        <v>4.3</v>
      </c>
      <c r="DK50" s="5">
        <v>4.5</v>
      </c>
      <c r="DL50" s="5">
        <v>5</v>
      </c>
      <c r="DM50" s="5">
        <v>4.5</v>
      </c>
      <c r="DN50" s="5">
        <v>4.5</v>
      </c>
      <c r="DO50" s="5">
        <v>4.3</v>
      </c>
      <c r="DP50" s="5">
        <v>4.5</v>
      </c>
      <c r="DQ50" s="5">
        <v>4.5999999999999996</v>
      </c>
      <c r="DR50" s="5">
        <v>4.5999999999999996</v>
      </c>
      <c r="DS50" s="5">
        <v>4.4000000000000004</v>
      </c>
      <c r="DT50" s="5">
        <v>4.5</v>
      </c>
      <c r="DU50" s="5">
        <v>4.5999999999999996</v>
      </c>
      <c r="DV50" s="5">
        <v>4.8</v>
      </c>
      <c r="DW50" s="5">
        <v>4.5999999999999996</v>
      </c>
      <c r="DX50" s="5">
        <v>4.8</v>
      </c>
      <c r="DY50" s="5">
        <v>4.4000000000000004</v>
      </c>
      <c r="DZ50" s="5">
        <v>4.3</v>
      </c>
      <c r="EA50" s="5">
        <v>4.5</v>
      </c>
      <c r="EB50" s="5">
        <v>4.5</v>
      </c>
      <c r="EC50" s="5">
        <v>4.4000000000000004</v>
      </c>
      <c r="ED50" s="5">
        <v>4.5999999999999996</v>
      </c>
      <c r="EE50" s="5">
        <v>4.8</v>
      </c>
      <c r="EF50" s="5">
        <v>4.8</v>
      </c>
      <c r="EG50" s="5">
        <v>4.5999999999999996</v>
      </c>
      <c r="EH50" s="5">
        <v>4.2</v>
      </c>
      <c r="EI50" s="5">
        <v>3.9</v>
      </c>
      <c r="EJ50" s="5">
        <v>4.8</v>
      </c>
      <c r="EK50" s="5">
        <v>4.5999999999999996</v>
      </c>
      <c r="EL50" s="5">
        <v>4.7</v>
      </c>
      <c r="EM50" s="5">
        <v>4</v>
      </c>
      <c r="EN50" s="5">
        <v>4.5</v>
      </c>
      <c r="EO50" s="5">
        <v>4.5999999999999996</v>
      </c>
      <c r="EP50" s="5">
        <v>4.5999999999999996</v>
      </c>
      <c r="EQ50" s="5">
        <v>4.8</v>
      </c>
      <c r="ER50" s="5">
        <v>3.9</v>
      </c>
      <c r="ES50" s="5">
        <v>4.5</v>
      </c>
      <c r="ET50" s="5">
        <v>4.8</v>
      </c>
      <c r="EU50" s="5">
        <v>4.5999999999999996</v>
      </c>
      <c r="EV50" s="5">
        <v>4.7</v>
      </c>
      <c r="EW50" s="5">
        <v>4.0999999999999996</v>
      </c>
      <c r="EX50" s="5">
        <v>4.2</v>
      </c>
      <c r="EY50" s="5">
        <v>4.5999999999999996</v>
      </c>
      <c r="EZ50" s="5">
        <v>4.8</v>
      </c>
      <c r="FA50" s="5">
        <v>4.9000000000000004</v>
      </c>
      <c r="FB50" s="5">
        <v>4</v>
      </c>
      <c r="FC50" s="5">
        <v>4.2</v>
      </c>
      <c r="FD50" s="5">
        <v>4.2</v>
      </c>
    </row>
    <row r="51" spans="1:160" x14ac:dyDescent="0.25">
      <c r="A51" t="str">
        <f>Data!E52</f>
        <v>CLM2204-0071_1</v>
      </c>
      <c r="B51" t="str">
        <f>Data!F52</f>
        <v>774100-00G_B2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4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1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</row>
    <row r="52" spans="1:160" x14ac:dyDescent="0.25">
      <c r="A52" t="str">
        <f>Data!E53</f>
        <v>CLM2221-0109_1</v>
      </c>
      <c r="B52" t="str">
        <f>Data!F53</f>
        <v>774100-00J_B2</v>
      </c>
      <c r="C52" s="3">
        <v>4.2</v>
      </c>
      <c r="D52" s="3">
        <v>5.6</v>
      </c>
      <c r="E52" s="3">
        <v>5.7</v>
      </c>
      <c r="F52" s="3">
        <v>8.6</v>
      </c>
      <c r="G52" s="3">
        <v>11.3</v>
      </c>
      <c r="H52" s="3">
        <v>6.7</v>
      </c>
      <c r="I52" s="3">
        <v>5.9</v>
      </c>
      <c r="J52" s="3">
        <v>13.2</v>
      </c>
      <c r="K52" s="3">
        <v>3.7</v>
      </c>
      <c r="L52" s="3">
        <v>4.9000000000000004</v>
      </c>
      <c r="M52" s="3">
        <v>6.2</v>
      </c>
      <c r="N52" s="3">
        <v>8.5</v>
      </c>
      <c r="O52" s="3">
        <v>4.5999999999999996</v>
      </c>
      <c r="P52" s="3">
        <v>4.5999999999999996</v>
      </c>
      <c r="Q52" s="3">
        <v>6.5</v>
      </c>
      <c r="R52" s="3">
        <v>5.5</v>
      </c>
      <c r="S52" s="4" t="s">
        <v>123</v>
      </c>
      <c r="T52" s="3">
        <v>4.5999999999999996</v>
      </c>
      <c r="U52" s="3">
        <v>4.8</v>
      </c>
      <c r="V52" s="3">
        <v>4.0999999999999996</v>
      </c>
      <c r="W52" s="3">
        <v>3.6</v>
      </c>
      <c r="X52" s="3">
        <v>4.5999999999999996</v>
      </c>
      <c r="Y52" s="3">
        <v>4.3</v>
      </c>
      <c r="Z52" s="3">
        <v>4.3</v>
      </c>
      <c r="AA52" s="3">
        <v>4.2</v>
      </c>
      <c r="AB52" s="3">
        <v>3.6</v>
      </c>
      <c r="AC52" s="3">
        <v>4</v>
      </c>
      <c r="AD52" s="3">
        <v>4.0999999999999996</v>
      </c>
      <c r="AE52" s="3">
        <v>4</v>
      </c>
      <c r="AF52" s="3">
        <v>4.0999999999999996</v>
      </c>
      <c r="AG52" s="3">
        <v>4</v>
      </c>
      <c r="AH52" s="3">
        <v>4.2</v>
      </c>
      <c r="AI52" s="3">
        <v>3.9</v>
      </c>
      <c r="AJ52" s="3">
        <v>4</v>
      </c>
      <c r="AK52" s="3">
        <v>4.5</v>
      </c>
      <c r="AL52" s="3">
        <v>3.7</v>
      </c>
      <c r="AM52" s="3">
        <v>4.0999999999999996</v>
      </c>
      <c r="AN52" s="3">
        <v>4.3</v>
      </c>
      <c r="AO52" s="3">
        <v>4.0999999999999996</v>
      </c>
      <c r="AP52" s="3">
        <v>4.2</v>
      </c>
      <c r="AQ52" s="3">
        <v>4.2</v>
      </c>
      <c r="AR52" s="3">
        <v>4.3</v>
      </c>
      <c r="AS52" s="3">
        <v>4.3</v>
      </c>
      <c r="AT52" s="3">
        <v>4.0999999999999996</v>
      </c>
      <c r="AU52" s="3">
        <v>3.9</v>
      </c>
      <c r="AV52" s="3">
        <v>3.7</v>
      </c>
      <c r="AW52" s="3">
        <v>3.8</v>
      </c>
      <c r="AX52" s="3">
        <v>4.8</v>
      </c>
      <c r="AY52" s="3">
        <v>4.5999999999999996</v>
      </c>
      <c r="AZ52" s="3">
        <v>3.7</v>
      </c>
      <c r="BA52" s="3">
        <v>3.8</v>
      </c>
      <c r="BB52" s="3">
        <v>4.4000000000000004</v>
      </c>
      <c r="BC52" s="3">
        <v>4.4000000000000004</v>
      </c>
      <c r="BD52" s="3">
        <v>4.5999999999999996</v>
      </c>
      <c r="BE52" s="3">
        <v>3.9</v>
      </c>
      <c r="BF52" s="3">
        <v>3.9</v>
      </c>
      <c r="BG52" s="3">
        <v>3.8</v>
      </c>
      <c r="BH52" s="3">
        <v>4.4000000000000004</v>
      </c>
      <c r="BI52" s="3">
        <v>4.5999999999999996</v>
      </c>
      <c r="BJ52" s="3">
        <v>4</v>
      </c>
      <c r="BK52" s="3">
        <v>3.8</v>
      </c>
      <c r="BL52" s="3">
        <v>4.7</v>
      </c>
      <c r="BM52" s="3">
        <v>4.5</v>
      </c>
      <c r="BN52" s="3">
        <v>4.5999999999999996</v>
      </c>
      <c r="BO52" s="3">
        <v>4</v>
      </c>
      <c r="BP52" s="3">
        <v>3.8</v>
      </c>
      <c r="BQ52" s="3">
        <v>3.9</v>
      </c>
      <c r="BR52" s="3">
        <v>4.5</v>
      </c>
      <c r="BS52" s="3">
        <v>4.8</v>
      </c>
      <c r="BT52" s="3">
        <v>4.2</v>
      </c>
      <c r="BU52" s="3">
        <v>4.3</v>
      </c>
      <c r="BV52" s="3">
        <v>4.3</v>
      </c>
      <c r="BW52" s="3">
        <v>4.2</v>
      </c>
      <c r="BX52" s="3">
        <v>4.4000000000000004</v>
      </c>
      <c r="BY52" s="3">
        <v>4.3</v>
      </c>
      <c r="BZ52" s="3">
        <v>4.0999999999999996</v>
      </c>
      <c r="CA52" s="3">
        <v>4.2</v>
      </c>
      <c r="CB52" s="3">
        <v>4.5</v>
      </c>
      <c r="CC52" s="3">
        <v>4.7</v>
      </c>
      <c r="CD52" s="3">
        <v>4</v>
      </c>
      <c r="CE52" s="3">
        <v>4.4000000000000004</v>
      </c>
      <c r="CF52" s="3">
        <v>4.3</v>
      </c>
      <c r="CG52" s="3">
        <v>4.2</v>
      </c>
      <c r="CH52" s="3">
        <v>4.2</v>
      </c>
      <c r="CI52" s="3">
        <v>4.4000000000000004</v>
      </c>
      <c r="CJ52" s="3">
        <v>4.3</v>
      </c>
      <c r="CK52" s="3">
        <v>4.5999999999999996</v>
      </c>
      <c r="CL52" s="1" t="s">
        <v>161</v>
      </c>
      <c r="CM52" s="5">
        <v>4.5999999999999996</v>
      </c>
      <c r="CN52" s="5">
        <v>4.5999999999999996</v>
      </c>
      <c r="CO52" s="5">
        <v>4.3</v>
      </c>
      <c r="CP52" s="5">
        <v>4.2</v>
      </c>
      <c r="CQ52" s="5">
        <v>4.5999999999999996</v>
      </c>
      <c r="CR52" s="5">
        <v>4.4000000000000004</v>
      </c>
      <c r="CS52" s="5">
        <v>4.4000000000000004</v>
      </c>
      <c r="CT52" s="5">
        <v>4.0999999999999996</v>
      </c>
      <c r="CU52" s="5">
        <v>4.3</v>
      </c>
      <c r="CV52" s="5">
        <v>3.9</v>
      </c>
      <c r="CW52" s="5">
        <v>4.5</v>
      </c>
      <c r="CX52" s="5">
        <v>4.4000000000000004</v>
      </c>
      <c r="CY52" s="5">
        <v>4</v>
      </c>
      <c r="CZ52" s="5">
        <v>3.9</v>
      </c>
      <c r="DA52" s="5">
        <v>4.5999999999999996</v>
      </c>
      <c r="DB52" s="5">
        <v>4.7</v>
      </c>
      <c r="DC52" s="5">
        <v>4.5999999999999996</v>
      </c>
      <c r="DD52" s="5">
        <v>4.4000000000000004</v>
      </c>
      <c r="DE52" s="5">
        <v>3.9</v>
      </c>
      <c r="DF52" s="5">
        <v>3.8</v>
      </c>
      <c r="DG52" s="5">
        <v>4.2</v>
      </c>
      <c r="DH52" s="5">
        <v>4.2</v>
      </c>
      <c r="DI52" s="5">
        <v>4.3</v>
      </c>
      <c r="DJ52" s="5">
        <v>4.4000000000000004</v>
      </c>
      <c r="DK52" s="5">
        <v>4.4000000000000004</v>
      </c>
      <c r="DL52" s="5">
        <v>4.5999999999999996</v>
      </c>
      <c r="DM52" s="5">
        <v>4.2</v>
      </c>
      <c r="DN52" s="5">
        <v>4.0999999999999996</v>
      </c>
      <c r="DO52" s="5">
        <v>4</v>
      </c>
      <c r="DP52" s="5">
        <v>3.9</v>
      </c>
      <c r="DQ52" s="5">
        <v>4.3</v>
      </c>
      <c r="DR52" s="5">
        <v>4.4000000000000004</v>
      </c>
      <c r="DS52" s="5">
        <v>3.8</v>
      </c>
      <c r="DT52" s="5">
        <v>4.0999999999999996</v>
      </c>
      <c r="DU52" s="5">
        <v>4.5999999999999996</v>
      </c>
      <c r="DV52" s="5">
        <v>4.5</v>
      </c>
      <c r="DW52" s="5">
        <v>4.7</v>
      </c>
      <c r="DX52" s="5">
        <v>4</v>
      </c>
      <c r="DY52" s="5">
        <v>3.9</v>
      </c>
      <c r="DZ52" s="5">
        <v>3.9</v>
      </c>
      <c r="EA52" s="5">
        <v>4.7</v>
      </c>
      <c r="EB52" s="5">
        <v>4.5</v>
      </c>
      <c r="EC52" s="5">
        <v>4</v>
      </c>
      <c r="ED52" s="5">
        <v>4</v>
      </c>
      <c r="EE52" s="5">
        <v>4.7</v>
      </c>
      <c r="EF52" s="5">
        <v>4.5999999999999996</v>
      </c>
      <c r="EG52" s="5">
        <v>4.5999999999999996</v>
      </c>
      <c r="EH52" s="5">
        <v>3.9</v>
      </c>
      <c r="EI52" s="5">
        <v>3.9</v>
      </c>
      <c r="EJ52" s="5">
        <v>4.2</v>
      </c>
      <c r="EK52" s="5">
        <v>3.9</v>
      </c>
      <c r="EL52" s="5">
        <v>4.5999999999999996</v>
      </c>
      <c r="EM52" s="5">
        <v>4.3</v>
      </c>
      <c r="EN52" s="5">
        <v>4.2</v>
      </c>
      <c r="EO52" s="5">
        <v>5</v>
      </c>
      <c r="EP52" s="5">
        <v>4.5999999999999996</v>
      </c>
      <c r="EQ52" s="5">
        <v>5</v>
      </c>
      <c r="ER52" s="5">
        <v>4.0999999999999996</v>
      </c>
      <c r="ES52" s="5">
        <v>4.0999999999999996</v>
      </c>
      <c r="ET52" s="5">
        <v>4.2</v>
      </c>
      <c r="EU52" s="5">
        <v>4.9000000000000004</v>
      </c>
      <c r="EV52" s="5">
        <v>4.5</v>
      </c>
      <c r="EW52" s="5">
        <v>4.2</v>
      </c>
      <c r="EX52" s="5">
        <v>4.0999999999999996</v>
      </c>
      <c r="EY52" s="5">
        <v>5.0999999999999996</v>
      </c>
      <c r="EZ52" s="5">
        <v>5</v>
      </c>
      <c r="FA52" s="5">
        <v>4.8</v>
      </c>
      <c r="FB52" s="5">
        <v>4.3</v>
      </c>
      <c r="FC52" s="5">
        <v>4.2</v>
      </c>
      <c r="FD52" s="5">
        <v>4.0999999999999996</v>
      </c>
    </row>
    <row r="53" spans="1:160" x14ac:dyDescent="0.25">
      <c r="A53" t="str">
        <f>Data!E54</f>
        <v>CLM2221-0109_2</v>
      </c>
      <c r="B53" t="str">
        <f>Data!F54</f>
        <v>774100-00J_B2</v>
      </c>
      <c r="C53" s="3">
        <v>4.5999999999999996</v>
      </c>
      <c r="D53" s="3">
        <v>6</v>
      </c>
      <c r="E53" s="3">
        <v>5.8</v>
      </c>
      <c r="F53" s="3">
        <v>7.2</v>
      </c>
      <c r="G53" s="3">
        <v>8.4</v>
      </c>
      <c r="H53" s="3">
        <v>4.5</v>
      </c>
      <c r="I53" s="3">
        <v>4.2</v>
      </c>
      <c r="J53" s="3">
        <v>12.2</v>
      </c>
      <c r="K53" s="3">
        <v>2.4</v>
      </c>
      <c r="L53" s="3">
        <v>4.5</v>
      </c>
      <c r="M53" s="3">
        <v>3.6</v>
      </c>
      <c r="N53" s="3">
        <v>3.4</v>
      </c>
      <c r="O53" s="3">
        <v>4.8</v>
      </c>
      <c r="P53" s="3">
        <v>5.3</v>
      </c>
      <c r="Q53" s="3">
        <v>4.9000000000000004</v>
      </c>
      <c r="R53" s="3">
        <v>6.5</v>
      </c>
      <c r="S53" s="4" t="s">
        <v>124</v>
      </c>
      <c r="T53" s="3">
        <v>4.2</v>
      </c>
      <c r="U53" s="3">
        <v>4.0999999999999996</v>
      </c>
      <c r="V53" s="3">
        <v>3.9</v>
      </c>
      <c r="W53" s="3">
        <v>3.8</v>
      </c>
      <c r="X53" s="3">
        <v>4.2</v>
      </c>
      <c r="Y53" s="3">
        <v>4.0999999999999996</v>
      </c>
      <c r="Z53" s="3">
        <v>4.0999999999999996</v>
      </c>
      <c r="AA53" s="3">
        <v>4</v>
      </c>
      <c r="AB53" s="3">
        <v>3.9</v>
      </c>
      <c r="AC53" s="3">
        <v>4</v>
      </c>
      <c r="AD53" s="3">
        <v>4.3</v>
      </c>
      <c r="AE53" s="3">
        <v>4.3</v>
      </c>
      <c r="AF53" s="3">
        <v>3.9</v>
      </c>
      <c r="AG53" s="3">
        <v>4</v>
      </c>
      <c r="AH53" s="3">
        <v>4</v>
      </c>
      <c r="AI53" s="3">
        <v>3.9</v>
      </c>
      <c r="AJ53" s="3">
        <v>4.0999999999999996</v>
      </c>
      <c r="AK53" s="3">
        <v>3.9</v>
      </c>
      <c r="AL53" s="3">
        <v>4.2</v>
      </c>
      <c r="AM53" s="3">
        <v>4.2</v>
      </c>
      <c r="AN53" s="3">
        <v>4.2</v>
      </c>
      <c r="AO53" s="3">
        <v>4.3</v>
      </c>
      <c r="AP53" s="3">
        <v>3.9</v>
      </c>
      <c r="AQ53" s="3">
        <v>4</v>
      </c>
      <c r="AR53" s="3">
        <v>4.4000000000000004</v>
      </c>
      <c r="AS53" s="3">
        <v>4.2</v>
      </c>
      <c r="AT53" s="3">
        <v>4.2</v>
      </c>
      <c r="AU53" s="3">
        <v>4.2</v>
      </c>
      <c r="AV53" s="3">
        <v>4</v>
      </c>
      <c r="AW53" s="3">
        <v>3.9</v>
      </c>
      <c r="AX53" s="3">
        <v>4.4000000000000004</v>
      </c>
      <c r="AY53" s="3">
        <v>4.3</v>
      </c>
      <c r="AZ53" s="3">
        <v>3.9</v>
      </c>
      <c r="BA53" s="3">
        <v>4</v>
      </c>
      <c r="BB53" s="3">
        <v>4.3</v>
      </c>
      <c r="BC53" s="3">
        <v>4.3</v>
      </c>
      <c r="BD53" s="3">
        <v>4.2</v>
      </c>
      <c r="BE53" s="3">
        <v>4.0999999999999996</v>
      </c>
      <c r="BF53" s="3">
        <v>4.2</v>
      </c>
      <c r="BG53" s="3">
        <v>3.9</v>
      </c>
      <c r="BH53" s="3">
        <v>4.0999999999999996</v>
      </c>
      <c r="BI53" s="3">
        <v>4.3</v>
      </c>
      <c r="BJ53" s="3">
        <v>3.9</v>
      </c>
      <c r="BK53" s="3">
        <v>3.9</v>
      </c>
      <c r="BL53" s="3">
        <v>4.0999999999999996</v>
      </c>
      <c r="BM53" s="3">
        <v>4.4000000000000004</v>
      </c>
      <c r="BN53" s="3">
        <v>4.2</v>
      </c>
      <c r="BO53" s="3">
        <v>4</v>
      </c>
      <c r="BP53" s="3">
        <v>4.2</v>
      </c>
      <c r="BQ53" s="3">
        <v>3.9</v>
      </c>
      <c r="BR53" s="3">
        <v>4.2</v>
      </c>
      <c r="BS53" s="3">
        <v>4.3</v>
      </c>
      <c r="BT53" s="3">
        <v>4.0999999999999996</v>
      </c>
      <c r="BU53" s="3">
        <v>4.2</v>
      </c>
      <c r="BV53" s="3">
        <v>4.2</v>
      </c>
      <c r="BW53" s="3">
        <v>4.4000000000000004</v>
      </c>
      <c r="BX53" s="3">
        <v>4.2</v>
      </c>
      <c r="BY53" s="3">
        <v>4.0999999999999996</v>
      </c>
      <c r="BZ53" s="3">
        <v>3.9</v>
      </c>
      <c r="CA53" s="3">
        <v>4</v>
      </c>
      <c r="CB53" s="3">
        <v>4.0999999999999996</v>
      </c>
      <c r="CC53" s="3">
        <v>4.5</v>
      </c>
      <c r="CD53" s="3">
        <v>4.3</v>
      </c>
      <c r="CE53" s="3">
        <v>3.7</v>
      </c>
      <c r="CF53" s="3">
        <v>4.2</v>
      </c>
      <c r="CG53" s="3">
        <v>4.4000000000000004</v>
      </c>
      <c r="CH53" s="3">
        <v>4.2</v>
      </c>
      <c r="CI53" s="3">
        <v>4</v>
      </c>
      <c r="CJ53" s="3">
        <v>3.7</v>
      </c>
      <c r="CK53" s="3">
        <v>4.0999999999999996</v>
      </c>
      <c r="CL53" s="1" t="s">
        <v>162</v>
      </c>
      <c r="CM53" s="5">
        <v>4.2</v>
      </c>
      <c r="CN53" s="5">
        <v>4.0999999999999996</v>
      </c>
      <c r="CO53" s="5">
        <v>4.2</v>
      </c>
      <c r="CP53" s="5">
        <v>3.8</v>
      </c>
      <c r="CQ53" s="5">
        <v>4.0999999999999996</v>
      </c>
      <c r="CR53" s="5">
        <v>4.2</v>
      </c>
      <c r="CS53" s="5">
        <v>4.0999999999999996</v>
      </c>
      <c r="CT53" s="5">
        <v>4</v>
      </c>
      <c r="CU53" s="5">
        <v>4</v>
      </c>
      <c r="CV53" s="5">
        <v>3.9</v>
      </c>
      <c r="CW53" s="5">
        <v>4.3</v>
      </c>
      <c r="CX53" s="5">
        <v>4.4000000000000004</v>
      </c>
      <c r="CY53" s="5">
        <v>4.0999999999999996</v>
      </c>
      <c r="CZ53" s="5">
        <v>4</v>
      </c>
      <c r="DA53" s="5">
        <v>4.4000000000000004</v>
      </c>
      <c r="DB53" s="5">
        <v>4.4000000000000004</v>
      </c>
      <c r="DC53" s="5">
        <v>4.4000000000000004</v>
      </c>
      <c r="DD53" s="5">
        <v>4.0999999999999996</v>
      </c>
      <c r="DE53" s="5">
        <v>4.0999999999999996</v>
      </c>
      <c r="DF53" s="5">
        <v>4</v>
      </c>
      <c r="DG53" s="5">
        <v>4.3</v>
      </c>
      <c r="DH53" s="5">
        <v>4.4000000000000004</v>
      </c>
      <c r="DI53" s="5">
        <v>4.2</v>
      </c>
      <c r="DJ53" s="5">
        <v>4.2</v>
      </c>
      <c r="DK53" s="5">
        <v>4.3</v>
      </c>
      <c r="DL53" s="5">
        <v>4.5999999999999996</v>
      </c>
      <c r="DM53" s="5">
        <v>4.4000000000000004</v>
      </c>
      <c r="DN53" s="5">
        <v>4.2</v>
      </c>
      <c r="DO53" s="5">
        <v>4.0999999999999996</v>
      </c>
      <c r="DP53" s="5">
        <v>4.3</v>
      </c>
      <c r="DQ53" s="5">
        <v>4.3</v>
      </c>
      <c r="DR53" s="5">
        <v>4.4000000000000004</v>
      </c>
      <c r="DS53" s="5">
        <v>4.0999999999999996</v>
      </c>
      <c r="DT53" s="5">
        <v>4.0999999999999996</v>
      </c>
      <c r="DU53" s="5">
        <v>4.2</v>
      </c>
      <c r="DV53" s="5">
        <v>4.3</v>
      </c>
      <c r="DW53" s="5">
        <v>4.5</v>
      </c>
      <c r="DX53" s="5">
        <v>4</v>
      </c>
      <c r="DY53" s="5">
        <v>4</v>
      </c>
      <c r="DZ53" s="5">
        <v>3.9</v>
      </c>
      <c r="EA53" s="5">
        <v>4.2</v>
      </c>
      <c r="EB53" s="5">
        <v>4.2</v>
      </c>
      <c r="EC53" s="5">
        <v>4.0999999999999996</v>
      </c>
      <c r="ED53" s="5">
        <v>4.2</v>
      </c>
      <c r="EE53" s="5">
        <v>4.3</v>
      </c>
      <c r="EF53" s="5">
        <v>4.5</v>
      </c>
      <c r="EG53" s="5">
        <v>4.3</v>
      </c>
      <c r="EH53" s="5">
        <v>4.0999999999999996</v>
      </c>
      <c r="EI53" s="5">
        <v>3.9</v>
      </c>
      <c r="EJ53" s="5">
        <v>4.0999999999999996</v>
      </c>
      <c r="EK53" s="5">
        <v>4.2</v>
      </c>
      <c r="EL53" s="5">
        <v>4.0999999999999996</v>
      </c>
      <c r="EM53" s="5">
        <v>4</v>
      </c>
      <c r="EN53" s="5">
        <v>4.4000000000000004</v>
      </c>
      <c r="EO53" s="5">
        <v>4.2</v>
      </c>
      <c r="EP53" s="5">
        <v>4.5</v>
      </c>
      <c r="EQ53" s="5">
        <v>4.2</v>
      </c>
      <c r="ER53" s="5">
        <v>4.0999999999999996</v>
      </c>
      <c r="ES53" s="5">
        <v>4.2</v>
      </c>
      <c r="ET53" s="5">
        <v>4</v>
      </c>
      <c r="EU53" s="5">
        <v>4.3</v>
      </c>
      <c r="EV53" s="5">
        <v>4.2</v>
      </c>
      <c r="EW53" s="5">
        <v>4.2</v>
      </c>
      <c r="EX53" s="5">
        <v>3.9</v>
      </c>
      <c r="EY53" s="5">
        <v>4.2</v>
      </c>
      <c r="EZ53" s="5">
        <v>4.5</v>
      </c>
      <c r="FA53" s="5">
        <v>4.3</v>
      </c>
      <c r="FB53" s="5">
        <v>4.2</v>
      </c>
      <c r="FC53" s="5">
        <v>4.0999999999999996</v>
      </c>
      <c r="FD53" s="5">
        <v>4.2</v>
      </c>
    </row>
    <row r="54" spans="1:160" x14ac:dyDescent="0.25">
      <c r="A54" t="str">
        <f>Data!E55</f>
        <v>CLM2228-0045_1</v>
      </c>
      <c r="B54" t="str">
        <f>Data!F55</f>
        <v>774100-00J_B2</v>
      </c>
      <c r="CL54" s="1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</row>
    <row r="55" spans="1:160" x14ac:dyDescent="0.25">
      <c r="A55" t="str">
        <f>Data!E56</f>
        <v>CLM2220-0057_1</v>
      </c>
      <c r="B55" t="str">
        <f>Data!F56</f>
        <v>774100-00J_B2</v>
      </c>
      <c r="C55" s="3">
        <v>1.1000000000000001</v>
      </c>
      <c r="D55" s="3">
        <v>2.1</v>
      </c>
      <c r="E55" s="3">
        <v>2.6</v>
      </c>
      <c r="F55" s="3">
        <v>6.1</v>
      </c>
      <c r="G55" s="3">
        <v>6.6</v>
      </c>
      <c r="H55" s="3">
        <v>1.2</v>
      </c>
      <c r="I55" s="3">
        <v>7.9</v>
      </c>
      <c r="J55" s="3">
        <v>9.8000000000000007</v>
      </c>
      <c r="K55" s="3">
        <v>5.0999999999999996</v>
      </c>
      <c r="L55" s="3">
        <v>0.4</v>
      </c>
      <c r="M55" s="3">
        <v>4.4000000000000004</v>
      </c>
      <c r="N55" s="3">
        <v>4.5999999999999996</v>
      </c>
      <c r="O55" s="3">
        <v>0.5</v>
      </c>
      <c r="P55" s="3">
        <v>0.8</v>
      </c>
      <c r="Q55" s="3">
        <v>2.6</v>
      </c>
      <c r="R55" s="3">
        <v>1.9</v>
      </c>
      <c r="S55" s="4" t="s">
        <v>125</v>
      </c>
      <c r="T55" s="3">
        <v>4.8</v>
      </c>
      <c r="U55" s="3">
        <v>4.4000000000000004</v>
      </c>
      <c r="V55" s="3">
        <v>4.2</v>
      </c>
      <c r="W55" s="3">
        <v>4.3</v>
      </c>
      <c r="X55" s="3">
        <v>4.5</v>
      </c>
      <c r="Y55" s="3">
        <v>4.3</v>
      </c>
      <c r="Z55" s="3">
        <v>4.3</v>
      </c>
      <c r="AA55" s="3">
        <v>4</v>
      </c>
      <c r="AB55" s="3">
        <v>4.5</v>
      </c>
      <c r="AC55" s="3">
        <v>4.8</v>
      </c>
      <c r="AD55" s="3">
        <v>4.7</v>
      </c>
      <c r="AE55" s="3">
        <v>4.4000000000000004</v>
      </c>
      <c r="AF55" s="3">
        <v>4.3</v>
      </c>
      <c r="AG55" s="3">
        <v>4.3</v>
      </c>
      <c r="AH55" s="3">
        <v>4.8</v>
      </c>
      <c r="AI55" s="3">
        <v>5.0999999999999996</v>
      </c>
      <c r="AJ55" s="3">
        <v>4.5999999999999996</v>
      </c>
      <c r="AK55" s="3">
        <v>4.0999999999999996</v>
      </c>
      <c r="AL55" s="3">
        <v>3.5</v>
      </c>
      <c r="AM55" s="3">
        <v>4.0999999999999996</v>
      </c>
      <c r="AN55" s="3">
        <v>4.8</v>
      </c>
      <c r="AO55" s="3">
        <v>4.8</v>
      </c>
      <c r="AP55" s="3">
        <v>4.0999999999999996</v>
      </c>
      <c r="AQ55" s="3">
        <v>4.3</v>
      </c>
      <c r="AR55" s="3">
        <v>4.8</v>
      </c>
      <c r="AS55" s="3">
        <v>4.5999999999999996</v>
      </c>
      <c r="AT55" s="3">
        <v>4.5999999999999996</v>
      </c>
      <c r="AU55" s="3">
        <v>4.3</v>
      </c>
      <c r="AV55" s="3">
        <v>4.4000000000000004</v>
      </c>
      <c r="AW55" s="3">
        <v>4.5999999999999996</v>
      </c>
      <c r="AX55" s="3">
        <v>5</v>
      </c>
      <c r="AY55" s="3">
        <v>4.7</v>
      </c>
      <c r="AZ55" s="3">
        <v>3.9</v>
      </c>
      <c r="BA55" s="3">
        <v>4.5</v>
      </c>
      <c r="BB55" s="3">
        <v>4.9000000000000004</v>
      </c>
      <c r="BC55" s="3">
        <v>4.8</v>
      </c>
      <c r="BD55" s="3">
        <v>4.8</v>
      </c>
      <c r="BE55" s="3">
        <v>4.2</v>
      </c>
      <c r="BF55" s="3">
        <v>4.5</v>
      </c>
      <c r="BG55" s="3">
        <v>4.3</v>
      </c>
      <c r="BH55" s="3">
        <v>4.9000000000000004</v>
      </c>
      <c r="BI55" s="3">
        <v>4.9000000000000004</v>
      </c>
      <c r="BJ55" s="3">
        <v>4.3</v>
      </c>
      <c r="BK55" s="3">
        <v>4.9000000000000004</v>
      </c>
      <c r="BL55" s="3">
        <v>4.9000000000000004</v>
      </c>
      <c r="BM55" s="3">
        <v>4.9000000000000004</v>
      </c>
      <c r="BN55" s="3">
        <v>4.9000000000000004</v>
      </c>
      <c r="BO55" s="3">
        <v>4</v>
      </c>
      <c r="BP55" s="3">
        <v>4.4000000000000004</v>
      </c>
      <c r="BQ55" s="3">
        <v>4.0999999999999996</v>
      </c>
      <c r="BR55" s="3">
        <v>4.5999999999999996</v>
      </c>
      <c r="BS55" s="3">
        <v>4.5999999999999996</v>
      </c>
      <c r="BT55" s="3">
        <v>4.7</v>
      </c>
      <c r="BU55" s="3">
        <v>4.8</v>
      </c>
      <c r="BV55" s="3">
        <v>4.5</v>
      </c>
      <c r="BW55" s="3">
        <v>5</v>
      </c>
      <c r="BX55" s="3">
        <v>5</v>
      </c>
      <c r="BY55" s="3">
        <v>4.2</v>
      </c>
      <c r="BZ55" s="3">
        <v>4.2</v>
      </c>
      <c r="CA55" s="3">
        <v>4.3</v>
      </c>
      <c r="CB55" s="3">
        <v>4.8</v>
      </c>
      <c r="CC55" s="3">
        <v>5</v>
      </c>
      <c r="CD55" s="3">
        <v>4.0999999999999996</v>
      </c>
      <c r="CE55" s="3">
        <v>3.7</v>
      </c>
      <c r="CF55" s="3">
        <v>4.9000000000000004</v>
      </c>
      <c r="CG55" s="3">
        <v>4.7</v>
      </c>
      <c r="CH55" s="3">
        <v>4.5999999999999996</v>
      </c>
      <c r="CI55" s="3">
        <v>4</v>
      </c>
      <c r="CJ55" s="3">
        <v>4.0999999999999996</v>
      </c>
      <c r="CK55" s="3">
        <v>4</v>
      </c>
      <c r="CL55" s="1" t="s">
        <v>163</v>
      </c>
      <c r="CM55" s="5">
        <v>4.5999999999999996</v>
      </c>
      <c r="CN55" s="5">
        <v>4.0999999999999996</v>
      </c>
      <c r="CO55" s="5">
        <v>3.9</v>
      </c>
      <c r="CP55" s="5">
        <v>4</v>
      </c>
      <c r="CQ55" s="5">
        <v>4.5999999999999996</v>
      </c>
      <c r="CR55" s="5">
        <v>4.4000000000000004</v>
      </c>
      <c r="CS55" s="5">
        <v>4.4000000000000004</v>
      </c>
      <c r="CT55" s="5">
        <v>4.2</v>
      </c>
      <c r="CU55" s="5">
        <v>4.4000000000000004</v>
      </c>
      <c r="CV55" s="5">
        <v>4.0999999999999996</v>
      </c>
      <c r="CW55" s="5">
        <v>4.5999999999999996</v>
      </c>
      <c r="CX55" s="5">
        <v>4.5999999999999996</v>
      </c>
      <c r="CY55" s="5">
        <v>3.8</v>
      </c>
      <c r="CZ55" s="5">
        <v>4.2</v>
      </c>
      <c r="DA55" s="5">
        <v>5</v>
      </c>
      <c r="DB55" s="5">
        <v>4.8</v>
      </c>
      <c r="DC55" s="5">
        <v>4.9000000000000004</v>
      </c>
      <c r="DD55" s="5">
        <v>4.2</v>
      </c>
      <c r="DE55" s="5">
        <v>3.9</v>
      </c>
      <c r="DF55" s="5">
        <v>4.5</v>
      </c>
      <c r="DG55" s="5">
        <v>4.8</v>
      </c>
      <c r="DH55" s="5">
        <v>4.8</v>
      </c>
      <c r="DI55" s="5">
        <v>4.3</v>
      </c>
      <c r="DJ55" s="5">
        <v>4.0999999999999996</v>
      </c>
      <c r="DK55" s="5">
        <v>4.7</v>
      </c>
      <c r="DL55" s="5">
        <v>4.5</v>
      </c>
      <c r="DM55" s="5">
        <v>4.5999999999999996</v>
      </c>
      <c r="DN55" s="5">
        <v>4.4000000000000004</v>
      </c>
      <c r="DO55" s="5">
        <v>4.3</v>
      </c>
      <c r="DP55" s="5">
        <v>4.5</v>
      </c>
      <c r="DQ55" s="5">
        <v>4.7</v>
      </c>
      <c r="DR55" s="5">
        <v>4.4000000000000004</v>
      </c>
      <c r="DS55" s="5">
        <v>4.0999999999999996</v>
      </c>
      <c r="DT55" s="5">
        <v>4.4000000000000004</v>
      </c>
      <c r="DU55" s="5">
        <v>4.7</v>
      </c>
      <c r="DV55" s="5">
        <v>5</v>
      </c>
      <c r="DW55" s="5">
        <v>5.0999999999999996</v>
      </c>
      <c r="DX55" s="5">
        <v>4.2</v>
      </c>
      <c r="DY55" s="5">
        <v>4.7</v>
      </c>
      <c r="DZ55" s="5">
        <v>4</v>
      </c>
      <c r="EA55" s="5">
        <v>4.5999999999999996</v>
      </c>
      <c r="EB55" s="5">
        <v>4.9000000000000004</v>
      </c>
      <c r="EC55" s="5">
        <v>3.9</v>
      </c>
      <c r="ED55" s="5">
        <v>4</v>
      </c>
      <c r="EE55" s="5">
        <v>4.8</v>
      </c>
      <c r="EF55" s="5">
        <v>5.0999999999999996</v>
      </c>
      <c r="EG55" s="5">
        <v>5</v>
      </c>
      <c r="EH55" s="5">
        <v>4.0999999999999996</v>
      </c>
      <c r="EI55" s="5">
        <v>4.5999999999999996</v>
      </c>
      <c r="EJ55" s="5">
        <v>4.0999999999999996</v>
      </c>
      <c r="EK55" s="5">
        <v>4.5999999999999996</v>
      </c>
      <c r="EL55" s="5">
        <v>4.8</v>
      </c>
      <c r="EM55" s="5">
        <v>4.4000000000000004</v>
      </c>
      <c r="EN55" s="5">
        <v>4.4000000000000004</v>
      </c>
      <c r="EO55" s="5">
        <v>4.8</v>
      </c>
      <c r="EP55" s="5">
        <v>4.9000000000000004</v>
      </c>
      <c r="EQ55" s="5">
        <v>5</v>
      </c>
      <c r="ER55" s="5">
        <v>4.4000000000000004</v>
      </c>
      <c r="ES55" s="5">
        <v>4.2</v>
      </c>
      <c r="ET55" s="5">
        <v>4.5999999999999996</v>
      </c>
      <c r="EU55" s="5">
        <v>4.8</v>
      </c>
      <c r="EV55" s="5">
        <v>4.9000000000000004</v>
      </c>
      <c r="EW55" s="5">
        <v>4.0999999999999996</v>
      </c>
      <c r="EX55" s="5">
        <v>3.9</v>
      </c>
      <c r="EY55" s="5">
        <v>4.5999999999999996</v>
      </c>
      <c r="EZ55" s="5">
        <v>4.8</v>
      </c>
      <c r="FA55" s="5">
        <v>4.9000000000000004</v>
      </c>
      <c r="FB55" s="5">
        <v>4.2</v>
      </c>
      <c r="FC55" s="5">
        <v>3.9</v>
      </c>
      <c r="FD55" s="5">
        <v>3.8</v>
      </c>
    </row>
    <row r="56" spans="1:160" x14ac:dyDescent="0.25">
      <c r="A56" t="str">
        <f>Data!E57</f>
        <v>CLM2204-0071_2</v>
      </c>
      <c r="B56" t="str">
        <f>Data!F57</f>
        <v>774100-00J_B2</v>
      </c>
      <c r="C56" s="3">
        <v>4</v>
      </c>
      <c r="D56" s="3">
        <v>5.0999999999999996</v>
      </c>
      <c r="E56" s="3">
        <v>5</v>
      </c>
      <c r="F56" s="3">
        <v>6.4</v>
      </c>
      <c r="G56" s="3">
        <v>6.6</v>
      </c>
      <c r="H56" s="3">
        <v>5.2</v>
      </c>
      <c r="I56" s="3">
        <v>6.3</v>
      </c>
      <c r="J56" s="3">
        <v>12.1</v>
      </c>
      <c r="K56" s="3">
        <v>4.5999999999999996</v>
      </c>
      <c r="L56" s="3">
        <v>5.6</v>
      </c>
      <c r="M56" s="3">
        <v>5.5</v>
      </c>
      <c r="N56" s="3">
        <v>5.8</v>
      </c>
      <c r="O56" s="3">
        <v>3.5</v>
      </c>
      <c r="P56" s="3">
        <v>4.5999999999999996</v>
      </c>
      <c r="Q56" s="3">
        <v>5.0999999999999996</v>
      </c>
      <c r="R56" s="3">
        <v>5.2</v>
      </c>
      <c r="S56" s="4" t="s">
        <v>126</v>
      </c>
      <c r="T56" s="3">
        <v>4.0999999999999996</v>
      </c>
      <c r="U56" s="3">
        <v>4.0999999999999996</v>
      </c>
      <c r="V56" s="3">
        <v>3.8</v>
      </c>
      <c r="W56" s="3">
        <v>4.2</v>
      </c>
      <c r="X56" s="3">
        <v>4.2</v>
      </c>
      <c r="Y56" s="3">
        <v>4.0999999999999996</v>
      </c>
      <c r="Z56" s="3">
        <v>4.5</v>
      </c>
      <c r="AA56" s="3">
        <v>2.6</v>
      </c>
      <c r="AB56" s="3">
        <v>3.5</v>
      </c>
      <c r="AC56" s="3">
        <v>3.4</v>
      </c>
      <c r="AD56" s="3">
        <v>6.6</v>
      </c>
      <c r="AE56" s="3">
        <v>4.5</v>
      </c>
      <c r="AF56" s="3">
        <v>3.9</v>
      </c>
      <c r="AG56" s="3">
        <v>3.8</v>
      </c>
      <c r="AH56" s="3">
        <v>4.2</v>
      </c>
      <c r="AI56" s="3">
        <v>4.2</v>
      </c>
      <c r="AJ56" s="3">
        <v>4.4000000000000004</v>
      </c>
      <c r="AK56" s="3">
        <v>4.5999999999999996</v>
      </c>
      <c r="AL56" s="3">
        <v>3.9</v>
      </c>
      <c r="AM56" s="3">
        <v>3.3</v>
      </c>
      <c r="AN56" s="3">
        <v>4.0999999999999996</v>
      </c>
      <c r="AO56" s="3">
        <v>4</v>
      </c>
      <c r="AP56" s="3">
        <v>3.5</v>
      </c>
      <c r="AQ56" s="3">
        <v>3.8</v>
      </c>
      <c r="AR56" s="3">
        <v>3.9</v>
      </c>
      <c r="AS56" s="3">
        <v>4.2</v>
      </c>
      <c r="AT56" s="3">
        <v>4.4000000000000004</v>
      </c>
      <c r="AU56" s="3">
        <v>3.7</v>
      </c>
      <c r="AV56" s="3">
        <v>4.4000000000000004</v>
      </c>
      <c r="AW56" s="3">
        <v>3.7</v>
      </c>
      <c r="AX56" s="3">
        <v>4.4000000000000004</v>
      </c>
      <c r="AY56" s="3">
        <v>4.3</v>
      </c>
      <c r="AZ56" s="3">
        <v>3.4</v>
      </c>
      <c r="BA56" s="3">
        <v>3.8</v>
      </c>
      <c r="BB56" s="3">
        <v>3.8</v>
      </c>
      <c r="BC56" s="3">
        <v>4</v>
      </c>
      <c r="BD56" s="3">
        <v>3.9</v>
      </c>
      <c r="BE56" s="3">
        <v>3.6</v>
      </c>
      <c r="BF56" s="3">
        <v>3.8</v>
      </c>
      <c r="BG56" s="3">
        <v>3.1</v>
      </c>
      <c r="BH56" s="3">
        <v>3.9</v>
      </c>
      <c r="BI56" s="3">
        <v>4.2</v>
      </c>
      <c r="BJ56" s="3">
        <v>3.8</v>
      </c>
      <c r="BK56" s="3">
        <v>4.0999999999999996</v>
      </c>
      <c r="BL56" s="3">
        <v>4.2</v>
      </c>
      <c r="BM56" s="3">
        <v>4.8</v>
      </c>
      <c r="BN56" s="3">
        <v>4.5999999999999996</v>
      </c>
      <c r="BO56" s="3">
        <v>3.3</v>
      </c>
      <c r="BP56" s="3">
        <v>4</v>
      </c>
      <c r="BQ56" s="3">
        <v>3.6</v>
      </c>
      <c r="BR56" s="3">
        <v>4.2</v>
      </c>
      <c r="BS56" s="3">
        <v>3.2</v>
      </c>
      <c r="BT56" s="3">
        <v>3.8</v>
      </c>
      <c r="BU56" s="3">
        <v>3.9</v>
      </c>
      <c r="BV56" s="3">
        <v>4</v>
      </c>
      <c r="BW56" s="3">
        <v>4.2</v>
      </c>
      <c r="BX56" s="3">
        <v>4.2</v>
      </c>
      <c r="BY56" s="3">
        <v>4.2</v>
      </c>
      <c r="BZ56" s="3">
        <v>4.2</v>
      </c>
      <c r="CA56" s="3">
        <v>4.0999999999999996</v>
      </c>
      <c r="CB56" s="3">
        <v>4.5999999999999996</v>
      </c>
      <c r="CC56" s="3">
        <v>4.7</v>
      </c>
      <c r="CD56" s="3">
        <v>3.9</v>
      </c>
      <c r="CE56" s="3">
        <v>4.2</v>
      </c>
      <c r="CF56" s="3">
        <v>5</v>
      </c>
      <c r="CG56" s="3">
        <v>4.5999999999999996</v>
      </c>
      <c r="CH56" s="3">
        <v>4.3</v>
      </c>
      <c r="CI56" s="3">
        <v>4.0999999999999996</v>
      </c>
      <c r="CJ56" s="3">
        <v>4.4000000000000004</v>
      </c>
      <c r="CK56" s="3">
        <v>4.2</v>
      </c>
      <c r="CL56" s="1" t="s">
        <v>164</v>
      </c>
      <c r="CM56" s="5">
        <v>4.8</v>
      </c>
      <c r="CN56" s="5">
        <v>4.8</v>
      </c>
      <c r="CO56" s="5">
        <v>4.3</v>
      </c>
      <c r="CP56" s="5">
        <v>2.5</v>
      </c>
      <c r="CQ56" s="5">
        <v>4.5999999999999996</v>
      </c>
      <c r="CR56" s="5">
        <v>4.5999999999999996</v>
      </c>
      <c r="CS56" s="5">
        <v>4.5999999999999996</v>
      </c>
      <c r="CT56" s="5">
        <v>4.3</v>
      </c>
      <c r="CU56" s="5">
        <v>3.6</v>
      </c>
      <c r="CV56" s="5">
        <v>3.8</v>
      </c>
      <c r="CW56" s="5">
        <v>4.5999999999999996</v>
      </c>
      <c r="CX56" s="5">
        <v>4.8</v>
      </c>
      <c r="CY56" s="5">
        <v>3.9</v>
      </c>
      <c r="CZ56" s="5">
        <v>4.0999999999999996</v>
      </c>
      <c r="DA56" s="5">
        <v>4.4000000000000004</v>
      </c>
      <c r="DB56" s="5">
        <v>4.5999999999999996</v>
      </c>
      <c r="DC56" s="5">
        <v>4.5999999999999996</v>
      </c>
      <c r="DD56" s="5">
        <v>4.0999999999999996</v>
      </c>
      <c r="DE56" s="5">
        <v>4.5</v>
      </c>
      <c r="DF56" s="5">
        <v>3.3</v>
      </c>
      <c r="DG56" s="5">
        <v>4.7</v>
      </c>
      <c r="DH56" s="5">
        <v>4.5999999999999996</v>
      </c>
      <c r="DI56" s="5">
        <v>4.0999999999999996</v>
      </c>
      <c r="DJ56" s="5">
        <v>3.8</v>
      </c>
      <c r="DK56" s="5">
        <v>4.8</v>
      </c>
      <c r="DL56" s="5">
        <v>4.5</v>
      </c>
      <c r="DM56" s="5">
        <v>4.4000000000000004</v>
      </c>
      <c r="DN56" s="5">
        <v>4.2</v>
      </c>
      <c r="DO56" s="5">
        <v>4.0999999999999996</v>
      </c>
      <c r="DP56" s="5">
        <v>4.1399999999999997</v>
      </c>
      <c r="DQ56" s="5">
        <v>4.5999999999999996</v>
      </c>
      <c r="DR56" s="5">
        <v>4.8</v>
      </c>
      <c r="DS56" s="5">
        <v>3.9</v>
      </c>
      <c r="DT56" s="5">
        <v>4.2</v>
      </c>
      <c r="DU56" s="5">
        <v>4.4000000000000004</v>
      </c>
      <c r="DV56" s="5">
        <v>4.5</v>
      </c>
      <c r="DW56" s="5">
        <v>4.3</v>
      </c>
      <c r="DX56" s="5">
        <v>4.2</v>
      </c>
      <c r="DY56" s="5">
        <v>3.9</v>
      </c>
      <c r="DZ56" s="5">
        <v>4</v>
      </c>
      <c r="EA56" s="5">
        <v>4.4000000000000004</v>
      </c>
      <c r="EB56" s="5">
        <v>4.7</v>
      </c>
      <c r="EC56" s="5">
        <v>4.2</v>
      </c>
      <c r="ED56" s="5">
        <v>4.2</v>
      </c>
      <c r="EE56" s="5">
        <v>4.8</v>
      </c>
      <c r="EF56" s="5">
        <v>4.4000000000000004</v>
      </c>
      <c r="EG56" s="5">
        <v>4.3</v>
      </c>
      <c r="EH56" s="5">
        <v>4.3</v>
      </c>
      <c r="EI56" s="5">
        <v>3.9</v>
      </c>
      <c r="EJ56" s="5">
        <v>4.0999999999999996</v>
      </c>
      <c r="EK56" s="5">
        <v>4.5999999999999996</v>
      </c>
      <c r="EL56" s="5">
        <v>4.5</v>
      </c>
      <c r="EM56" s="5">
        <v>4.2</v>
      </c>
      <c r="EN56" s="5">
        <v>4</v>
      </c>
      <c r="EO56" s="5">
        <v>5.0999999999999996</v>
      </c>
      <c r="EP56" s="5">
        <v>4.5</v>
      </c>
      <c r="EQ56" s="5">
        <v>4.4000000000000004</v>
      </c>
      <c r="ER56" s="5">
        <v>4.2</v>
      </c>
      <c r="ES56" s="5">
        <v>4.3</v>
      </c>
      <c r="ET56" s="5">
        <v>4.2</v>
      </c>
      <c r="EU56" s="5">
        <v>5.0999999999999996</v>
      </c>
      <c r="EV56" s="5">
        <v>3.7</v>
      </c>
      <c r="EW56" s="5">
        <v>4.2</v>
      </c>
      <c r="EX56" s="5">
        <v>4.2</v>
      </c>
      <c r="EY56" s="5">
        <v>4.5999999999999996</v>
      </c>
      <c r="EZ56" s="5">
        <v>4.7</v>
      </c>
      <c r="FA56" s="5">
        <v>4.8</v>
      </c>
      <c r="FB56" s="5">
        <v>4.2</v>
      </c>
      <c r="FC56" s="5">
        <v>4</v>
      </c>
      <c r="FD56" s="5">
        <v>4.0999999999999996</v>
      </c>
    </row>
    <row r="57" spans="1:160" x14ac:dyDescent="0.25">
      <c r="A57" t="str">
        <f>Data!E58</f>
        <v>CLM2204-0071_3</v>
      </c>
      <c r="B57" t="str">
        <f>Data!F58</f>
        <v>774100-00J_B2</v>
      </c>
      <c r="C57" s="3">
        <v>4</v>
      </c>
      <c r="D57" s="3">
        <v>5.2</v>
      </c>
      <c r="E57" s="3">
        <v>4.9000000000000004</v>
      </c>
      <c r="F57" s="3">
        <v>6.6</v>
      </c>
      <c r="G57" s="3">
        <v>7.1</v>
      </c>
      <c r="H57" s="3">
        <v>5.7</v>
      </c>
      <c r="I57" s="3">
        <v>6.6</v>
      </c>
      <c r="J57" s="3">
        <v>10.3</v>
      </c>
      <c r="K57" s="3">
        <v>4</v>
      </c>
      <c r="L57" s="3">
        <v>3.1</v>
      </c>
      <c r="M57" s="3">
        <v>8.1999999999999993</v>
      </c>
      <c r="N57" s="3">
        <v>8.5</v>
      </c>
      <c r="O57" s="3">
        <v>4.5</v>
      </c>
      <c r="P57" s="3">
        <v>4.0999999999999996</v>
      </c>
      <c r="Q57" s="3">
        <v>5.2</v>
      </c>
      <c r="R57" s="3">
        <v>5.2</v>
      </c>
      <c r="S57" s="4" t="s">
        <v>127</v>
      </c>
      <c r="T57" s="3">
        <v>4.5999999999999996</v>
      </c>
      <c r="U57" s="3">
        <v>4.3</v>
      </c>
      <c r="V57" s="3">
        <v>3.8</v>
      </c>
      <c r="W57" s="3">
        <v>3.7</v>
      </c>
      <c r="X57" s="3">
        <v>4.2</v>
      </c>
      <c r="Y57" s="3">
        <v>4.2</v>
      </c>
      <c r="Z57" s="3">
        <v>4.5999999999999996</v>
      </c>
      <c r="AA57" s="3">
        <v>3.9</v>
      </c>
      <c r="AB57" s="3">
        <v>4.2</v>
      </c>
      <c r="AC57" s="3">
        <v>4.4000000000000004</v>
      </c>
      <c r="AD57" s="3">
        <v>4.4000000000000004</v>
      </c>
      <c r="AE57" s="3">
        <v>4.8</v>
      </c>
      <c r="AF57" s="3">
        <v>4.7</v>
      </c>
      <c r="AG57" s="3">
        <v>4.7</v>
      </c>
      <c r="AH57" s="3">
        <v>5</v>
      </c>
      <c r="AI57" s="3">
        <v>4.8</v>
      </c>
      <c r="AJ57" s="3">
        <v>4.8</v>
      </c>
      <c r="AK57" s="3">
        <v>4.3</v>
      </c>
      <c r="AL57" s="3">
        <v>4</v>
      </c>
      <c r="AM57" s="3">
        <v>4.4000000000000004</v>
      </c>
      <c r="AN57" s="3">
        <v>4.9000000000000004</v>
      </c>
      <c r="AO57" s="3">
        <v>4.5</v>
      </c>
      <c r="AP57" s="3">
        <v>4.5999999999999996</v>
      </c>
      <c r="AQ57" s="3">
        <v>4.2</v>
      </c>
      <c r="AR57" s="3">
        <v>4.7</v>
      </c>
      <c r="AS57" s="3">
        <v>4.5</v>
      </c>
      <c r="AT57" s="3">
        <v>4.5999999999999996</v>
      </c>
      <c r="AU57" s="3">
        <v>4.8</v>
      </c>
      <c r="AV57" s="3">
        <v>4.2</v>
      </c>
      <c r="AW57" s="3">
        <v>4.4000000000000004</v>
      </c>
      <c r="AX57" s="3">
        <v>4.5999999999999996</v>
      </c>
      <c r="AY57" s="3">
        <v>4.9000000000000004</v>
      </c>
      <c r="AZ57" s="3">
        <v>4.4000000000000004</v>
      </c>
      <c r="BA57" s="3">
        <v>4.5</v>
      </c>
      <c r="BB57" s="3">
        <v>4.8</v>
      </c>
      <c r="BC57" s="3">
        <v>4.9000000000000004</v>
      </c>
      <c r="BD57" s="3">
        <v>4.9000000000000004</v>
      </c>
      <c r="BE57" s="3">
        <v>4</v>
      </c>
      <c r="BF57" s="3">
        <v>4.5</v>
      </c>
      <c r="BG57" s="3">
        <v>4.3</v>
      </c>
      <c r="BH57" s="3">
        <v>4.8</v>
      </c>
      <c r="BI57" s="3">
        <v>4.7</v>
      </c>
      <c r="BJ57" s="3">
        <v>2.9</v>
      </c>
      <c r="BK57" s="3">
        <v>3.6</v>
      </c>
      <c r="BL57" s="3">
        <v>4.5999999999999996</v>
      </c>
      <c r="BM57" s="3">
        <v>4.4000000000000004</v>
      </c>
      <c r="BN57" s="3">
        <v>4.5999999999999996</v>
      </c>
      <c r="BO57" s="3">
        <v>5.0999999999999996</v>
      </c>
      <c r="BP57" s="3">
        <v>4.3</v>
      </c>
      <c r="BQ57" s="3">
        <v>4.4000000000000004</v>
      </c>
      <c r="BR57" s="3">
        <v>4.5999999999999996</v>
      </c>
      <c r="BS57" s="3">
        <v>4.9000000000000004</v>
      </c>
      <c r="BT57" s="3">
        <v>5.0999999999999996</v>
      </c>
      <c r="BU57" s="3">
        <v>4.5</v>
      </c>
      <c r="BV57" s="3">
        <v>4.5</v>
      </c>
      <c r="BW57" s="3">
        <v>4.7</v>
      </c>
      <c r="BX57" s="3">
        <v>4.8</v>
      </c>
      <c r="BY57" s="3">
        <v>4.5</v>
      </c>
      <c r="BZ57" s="3">
        <v>4.5999999999999996</v>
      </c>
      <c r="CA57" s="3">
        <v>4.0999999999999996</v>
      </c>
      <c r="CB57" s="3">
        <v>4.4000000000000004</v>
      </c>
      <c r="CC57" s="3">
        <v>4.5999999999999996</v>
      </c>
      <c r="CD57" s="3">
        <v>4.5</v>
      </c>
      <c r="CE57" s="3">
        <v>4</v>
      </c>
      <c r="CF57" s="3">
        <v>4.5999999999999996</v>
      </c>
      <c r="CG57" s="3">
        <v>4.5999999999999996</v>
      </c>
      <c r="CH57" s="3">
        <v>4.5999999999999996</v>
      </c>
      <c r="CI57" s="3">
        <v>3.8</v>
      </c>
      <c r="CJ57" s="3">
        <v>4.5999999999999996</v>
      </c>
      <c r="CK57" s="3">
        <v>4.0999999999999996</v>
      </c>
      <c r="CL57" s="1" t="s">
        <v>165</v>
      </c>
      <c r="CM57" s="5">
        <v>4.5999999999999996</v>
      </c>
      <c r="CN57" s="5">
        <v>4.8</v>
      </c>
      <c r="CO57" s="5">
        <v>2.6</v>
      </c>
      <c r="CP57" s="5">
        <v>3.7</v>
      </c>
      <c r="CQ57" s="5">
        <v>4.2</v>
      </c>
      <c r="CR57" s="5">
        <v>4.2</v>
      </c>
      <c r="CS57" s="5">
        <v>4.4000000000000004</v>
      </c>
      <c r="CT57" s="5">
        <v>4.3</v>
      </c>
      <c r="CU57" s="5">
        <v>4.3</v>
      </c>
      <c r="CV57" s="5">
        <v>4.5</v>
      </c>
      <c r="CW57" s="5">
        <v>5</v>
      </c>
      <c r="CX57" s="5">
        <v>4.8</v>
      </c>
      <c r="CY57" s="5">
        <v>4.5999999999999996</v>
      </c>
      <c r="CZ57" s="5">
        <v>4.5</v>
      </c>
      <c r="DA57" s="5">
        <v>4.8</v>
      </c>
      <c r="DB57" s="5">
        <v>4.7</v>
      </c>
      <c r="DC57" s="5">
        <v>4.8</v>
      </c>
      <c r="DD57" s="5">
        <v>4.3</v>
      </c>
      <c r="DE57" s="5">
        <v>4.4000000000000004</v>
      </c>
      <c r="DF57" s="5">
        <v>4.4000000000000004</v>
      </c>
      <c r="DG57" s="5">
        <v>4.5999999999999996</v>
      </c>
      <c r="DH57" s="5">
        <v>4.8</v>
      </c>
      <c r="DI57" s="5">
        <v>4.2</v>
      </c>
      <c r="DJ57" s="5">
        <v>4.4000000000000004</v>
      </c>
      <c r="DK57" s="5">
        <v>4.7</v>
      </c>
      <c r="DL57" s="5">
        <v>5</v>
      </c>
      <c r="DM57" s="5">
        <v>4.8</v>
      </c>
      <c r="DN57" s="5">
        <v>4.4000000000000004</v>
      </c>
      <c r="DO57" s="5">
        <v>4.3</v>
      </c>
      <c r="DP57" s="5">
        <v>4.0999999999999996</v>
      </c>
      <c r="DQ57" s="5">
        <v>5</v>
      </c>
      <c r="DR57" s="5">
        <v>4.5999999999999996</v>
      </c>
      <c r="DS57" s="5">
        <v>4.5</v>
      </c>
      <c r="DT57" s="5">
        <v>4.3</v>
      </c>
      <c r="DU57" s="5">
        <v>4.9000000000000004</v>
      </c>
      <c r="DV57" s="5">
        <v>4.9000000000000004</v>
      </c>
      <c r="DW57" s="5">
        <v>4.8</v>
      </c>
      <c r="DX57" s="5">
        <v>4.5</v>
      </c>
      <c r="DY57" s="5">
        <v>4.2</v>
      </c>
      <c r="DZ57" s="5">
        <v>4.4000000000000004</v>
      </c>
      <c r="EA57" s="5">
        <v>4.5</v>
      </c>
      <c r="EB57" s="5">
        <v>4.5999999999999996</v>
      </c>
      <c r="EC57" s="5">
        <v>4.3</v>
      </c>
      <c r="ED57" s="5">
        <v>4.0999999999999996</v>
      </c>
      <c r="EE57" s="5">
        <v>4.5</v>
      </c>
      <c r="EF57" s="5">
        <v>5.2</v>
      </c>
      <c r="EG57" s="5">
        <v>4.7</v>
      </c>
      <c r="EH57" s="5">
        <v>4.5</v>
      </c>
      <c r="EI57" s="5">
        <v>4.3</v>
      </c>
      <c r="EJ57" s="5">
        <v>4.2</v>
      </c>
      <c r="EK57" s="5">
        <v>4.5999999999999996</v>
      </c>
      <c r="EL57" s="5">
        <v>4.5</v>
      </c>
      <c r="EM57" s="5">
        <v>4.4000000000000004</v>
      </c>
      <c r="EN57" s="5">
        <v>4.0999999999999996</v>
      </c>
      <c r="EO57" s="5">
        <v>4.8</v>
      </c>
      <c r="EP57" s="5">
        <v>4.7</v>
      </c>
      <c r="EQ57" s="5">
        <v>4.8</v>
      </c>
      <c r="ER57" s="5">
        <v>4.2</v>
      </c>
      <c r="ES57" s="5">
        <v>4.4000000000000004</v>
      </c>
      <c r="ET57" s="5">
        <v>4.3</v>
      </c>
      <c r="EU57" s="5">
        <v>4.5999999999999996</v>
      </c>
      <c r="EV57" s="5">
        <v>4.5999999999999996</v>
      </c>
      <c r="EW57" s="5">
        <v>4.2</v>
      </c>
      <c r="EX57" s="5">
        <v>4.0999999999999996</v>
      </c>
      <c r="EY57" s="5">
        <v>4.4000000000000004</v>
      </c>
      <c r="EZ57" s="5">
        <v>4.0999999999999996</v>
      </c>
      <c r="FA57" s="5">
        <v>4.5999999999999996</v>
      </c>
      <c r="FB57" s="5">
        <v>3.8</v>
      </c>
      <c r="FC57" s="5">
        <v>4.0999999999999996</v>
      </c>
      <c r="FD57" s="5">
        <v>4</v>
      </c>
    </row>
    <row r="58" spans="1:160" x14ac:dyDescent="0.25">
      <c r="A58" t="str">
        <f>Data!E59</f>
        <v>CLM2204-0071_4</v>
      </c>
      <c r="B58" t="str">
        <f>Data!F59</f>
        <v>774100-00J_B2</v>
      </c>
      <c r="C58" s="3">
        <v>4.2</v>
      </c>
      <c r="D58" s="3">
        <v>4.7</v>
      </c>
      <c r="E58" s="3">
        <v>4.8</v>
      </c>
      <c r="F58" s="3">
        <v>7.4</v>
      </c>
      <c r="G58" s="3">
        <v>10.8</v>
      </c>
      <c r="H58" s="3">
        <v>14.2</v>
      </c>
      <c r="I58" s="3">
        <v>5</v>
      </c>
      <c r="J58" s="3">
        <v>7.8</v>
      </c>
      <c r="K58" s="3">
        <v>3.9</v>
      </c>
      <c r="L58" s="3">
        <v>2.8</v>
      </c>
      <c r="M58" s="3">
        <v>3.6</v>
      </c>
      <c r="N58" s="3">
        <v>6.6</v>
      </c>
      <c r="O58" s="3">
        <v>4.5</v>
      </c>
      <c r="P58" s="3">
        <v>4.0999999999999996</v>
      </c>
      <c r="Q58" s="3">
        <v>4.5999999999999996</v>
      </c>
      <c r="R58" s="3">
        <v>4.7</v>
      </c>
      <c r="S58" s="4" t="s">
        <v>128</v>
      </c>
      <c r="T58" s="3">
        <v>4.5</v>
      </c>
      <c r="U58" s="3">
        <v>4.3</v>
      </c>
      <c r="V58" s="3">
        <v>4.3</v>
      </c>
      <c r="W58" s="3">
        <v>4.2</v>
      </c>
      <c r="X58" s="3">
        <v>4.3</v>
      </c>
      <c r="Y58" s="3">
        <v>4.7</v>
      </c>
      <c r="Z58" s="3">
        <v>4.5999999999999996</v>
      </c>
      <c r="AA58" s="3">
        <v>4</v>
      </c>
      <c r="AB58" s="3">
        <v>4.4000000000000004</v>
      </c>
      <c r="AC58" s="3">
        <v>4.2</v>
      </c>
      <c r="AD58" s="3">
        <v>4.7</v>
      </c>
      <c r="AE58" s="3">
        <v>4.2</v>
      </c>
      <c r="AF58" s="3">
        <v>4.0999999999999996</v>
      </c>
      <c r="AG58" s="3">
        <v>4</v>
      </c>
      <c r="AH58" s="3">
        <v>4.5999999999999996</v>
      </c>
      <c r="AI58" s="3">
        <v>4.4000000000000004</v>
      </c>
      <c r="AJ58" s="3">
        <v>4.5999999999999996</v>
      </c>
      <c r="AK58" s="3">
        <v>4.2</v>
      </c>
      <c r="AL58" s="3">
        <v>4.0999999999999996</v>
      </c>
      <c r="AM58" s="3">
        <v>4.2</v>
      </c>
      <c r="AN58" s="3">
        <v>4.5999999999999996</v>
      </c>
      <c r="AO58" s="3">
        <v>4.3</v>
      </c>
      <c r="AP58" s="3">
        <v>4</v>
      </c>
      <c r="AQ58" s="3">
        <v>3.9</v>
      </c>
      <c r="AR58" s="3">
        <v>4.3</v>
      </c>
      <c r="AS58" s="3">
        <v>4.9000000000000004</v>
      </c>
      <c r="AT58" s="3">
        <v>4.5</v>
      </c>
      <c r="AU58" s="3">
        <v>4.2</v>
      </c>
      <c r="AV58" s="3">
        <v>4.0999999999999996</v>
      </c>
      <c r="AW58" s="3">
        <v>3.8</v>
      </c>
      <c r="AX58" s="3">
        <v>4.4000000000000004</v>
      </c>
      <c r="AY58" s="3">
        <v>4.2</v>
      </c>
      <c r="AZ58" s="3">
        <v>4.5999999999999996</v>
      </c>
      <c r="BA58" s="3">
        <v>4.2</v>
      </c>
      <c r="BB58" s="3">
        <v>4.5999999999999996</v>
      </c>
      <c r="BC58" s="3">
        <v>4.5999999999999996</v>
      </c>
      <c r="BD58" s="3">
        <v>4.5999999999999996</v>
      </c>
      <c r="BE58" s="3">
        <v>4.3</v>
      </c>
      <c r="BF58" s="3">
        <v>4.2</v>
      </c>
      <c r="BG58" s="3">
        <v>4.3</v>
      </c>
      <c r="BH58" s="3">
        <v>4.5999999999999996</v>
      </c>
      <c r="BI58" s="3">
        <v>4.7</v>
      </c>
      <c r="BJ58" s="3">
        <v>3.9</v>
      </c>
      <c r="BK58" s="3">
        <v>4</v>
      </c>
      <c r="BL58" s="3">
        <v>4.7</v>
      </c>
      <c r="BM58" s="3">
        <v>4.5</v>
      </c>
      <c r="BN58" s="3">
        <v>4.4000000000000004</v>
      </c>
      <c r="BO58" s="3">
        <v>4.0999999999999996</v>
      </c>
      <c r="BP58" s="3">
        <v>4.3</v>
      </c>
      <c r="BQ58" s="3">
        <v>4.2</v>
      </c>
      <c r="BR58" s="3">
        <v>4.4000000000000004</v>
      </c>
      <c r="BS58" s="3">
        <v>4.4000000000000004</v>
      </c>
      <c r="BT58" s="3">
        <v>4.4000000000000004</v>
      </c>
      <c r="BU58" s="3">
        <v>4.2</v>
      </c>
      <c r="BV58" s="3">
        <v>4.8</v>
      </c>
      <c r="BW58" s="3">
        <v>4.4000000000000004</v>
      </c>
      <c r="BX58" s="3">
        <v>4.7</v>
      </c>
      <c r="BY58" s="3">
        <v>4</v>
      </c>
      <c r="BZ58" s="3">
        <v>4</v>
      </c>
      <c r="CA58" s="3">
        <v>4.5</v>
      </c>
      <c r="CB58" s="3">
        <v>4.7</v>
      </c>
      <c r="CC58" s="3">
        <v>4.5999999999999996</v>
      </c>
      <c r="CD58" s="3">
        <v>4</v>
      </c>
      <c r="CE58" s="3">
        <v>3.9</v>
      </c>
      <c r="CF58" s="3">
        <v>4.4000000000000004</v>
      </c>
      <c r="CG58" s="3">
        <v>4.4000000000000004</v>
      </c>
      <c r="CH58" s="3">
        <v>4.4000000000000004</v>
      </c>
      <c r="CI58" s="3">
        <v>4.2</v>
      </c>
      <c r="CJ58" s="3">
        <v>4</v>
      </c>
      <c r="CK58" s="3">
        <v>4</v>
      </c>
      <c r="CL58" s="1" t="s">
        <v>166</v>
      </c>
      <c r="CM58" s="5">
        <v>4.7</v>
      </c>
      <c r="CN58" s="5">
        <v>4.5999999999999996</v>
      </c>
      <c r="CO58" s="5">
        <v>3.9</v>
      </c>
      <c r="CP58" s="5">
        <v>3.6</v>
      </c>
      <c r="CQ58" s="5">
        <v>4.2</v>
      </c>
      <c r="CR58" s="5">
        <v>4.4000000000000004</v>
      </c>
      <c r="CS58" s="5">
        <v>4</v>
      </c>
      <c r="CT58" s="5">
        <v>3.7</v>
      </c>
      <c r="CU58" s="5">
        <v>3.9</v>
      </c>
      <c r="CV58" s="5">
        <v>3.7</v>
      </c>
      <c r="CW58" s="5">
        <v>4.0999999999999996</v>
      </c>
      <c r="CX58" s="5">
        <v>4.2</v>
      </c>
      <c r="CY58" s="5">
        <v>3.7</v>
      </c>
      <c r="CZ58" s="5">
        <v>3.8</v>
      </c>
      <c r="DA58" s="5">
        <v>4.5999999999999996</v>
      </c>
      <c r="DB58" s="5">
        <v>3.9</v>
      </c>
      <c r="DC58" s="5">
        <v>4</v>
      </c>
      <c r="DD58" s="5">
        <v>3.9</v>
      </c>
      <c r="DE58" s="5">
        <v>3.8</v>
      </c>
      <c r="DF58" s="5">
        <v>3.8</v>
      </c>
      <c r="DG58" s="5">
        <v>4.0999999999999996</v>
      </c>
      <c r="DH58" s="5">
        <v>4.0999999999999996</v>
      </c>
      <c r="DI58" s="5">
        <v>3.9</v>
      </c>
      <c r="DJ58" s="5">
        <v>3.8</v>
      </c>
      <c r="DK58" s="5">
        <v>4.4000000000000004</v>
      </c>
      <c r="DL58" s="5">
        <v>4.2</v>
      </c>
      <c r="DM58" s="5">
        <v>4.2</v>
      </c>
      <c r="DN58" s="5">
        <v>3.6</v>
      </c>
      <c r="DO58" s="5">
        <v>3.7</v>
      </c>
      <c r="DP58" s="5">
        <v>3.8</v>
      </c>
      <c r="DQ58" s="5">
        <v>4.0999999999999996</v>
      </c>
      <c r="DR58" s="5">
        <v>4</v>
      </c>
      <c r="DS58" s="5">
        <v>3.7</v>
      </c>
      <c r="DT58" s="5">
        <v>3.7</v>
      </c>
      <c r="DU58" s="5">
        <v>4.2</v>
      </c>
      <c r="DV58" s="5">
        <v>4</v>
      </c>
      <c r="DW58" s="5">
        <v>4.2</v>
      </c>
      <c r="DX58" s="5">
        <v>3.9</v>
      </c>
      <c r="DY58" s="5">
        <v>3.6</v>
      </c>
      <c r="DZ58" s="5">
        <v>3.8</v>
      </c>
      <c r="EA58" s="5">
        <v>4.0999999999999996</v>
      </c>
      <c r="EB58" s="5">
        <v>4</v>
      </c>
      <c r="EC58" s="5">
        <v>4.0999999999999996</v>
      </c>
      <c r="ED58" s="5">
        <v>3.9</v>
      </c>
      <c r="EE58" s="5">
        <v>4.2</v>
      </c>
      <c r="EF58" s="5">
        <v>4.4000000000000004</v>
      </c>
      <c r="EG58" s="5">
        <v>4.4000000000000004</v>
      </c>
      <c r="EH58" s="5">
        <v>3.8</v>
      </c>
      <c r="EI58" s="5">
        <v>4.5</v>
      </c>
      <c r="EJ58" s="5">
        <v>3.8</v>
      </c>
      <c r="EK58" s="5">
        <v>4.2</v>
      </c>
      <c r="EL58" s="5">
        <v>4.5999999999999996</v>
      </c>
      <c r="EM58" s="5">
        <v>3.7</v>
      </c>
      <c r="EN58" s="5">
        <v>3.8</v>
      </c>
      <c r="EO58" s="5">
        <v>4.3</v>
      </c>
      <c r="EP58" s="5">
        <v>4.5999999999999996</v>
      </c>
      <c r="EQ58" s="5">
        <v>4.5</v>
      </c>
      <c r="ER58" s="5">
        <v>3.8</v>
      </c>
      <c r="ES58" s="5">
        <v>3.9</v>
      </c>
      <c r="ET58" s="5">
        <v>3.8</v>
      </c>
      <c r="EU58" s="5">
        <v>4.2</v>
      </c>
      <c r="EV58" s="5">
        <v>4.3</v>
      </c>
      <c r="EW58" s="5">
        <v>3.8</v>
      </c>
      <c r="EX58" s="5">
        <v>3.8</v>
      </c>
      <c r="EY58" s="5">
        <v>4.4000000000000004</v>
      </c>
      <c r="EZ58" s="5">
        <v>4.7</v>
      </c>
      <c r="FA58" s="5">
        <v>4.4000000000000004</v>
      </c>
      <c r="FB58" s="5">
        <v>3.6</v>
      </c>
      <c r="FC58" s="5">
        <v>3.6</v>
      </c>
      <c r="FD58" s="5">
        <v>3.7</v>
      </c>
    </row>
    <row r="59" spans="1:160" x14ac:dyDescent="0.25">
      <c r="A59" t="str">
        <f>Data!E60</f>
        <v>CLM2204-0071_5</v>
      </c>
      <c r="B59" t="str">
        <f>Data!F60</f>
        <v>774100-00J_B2</v>
      </c>
      <c r="C59" s="3">
        <v>3.8</v>
      </c>
      <c r="D59" s="3">
        <v>6.8</v>
      </c>
      <c r="E59" s="3">
        <v>3.6</v>
      </c>
      <c r="F59" s="3">
        <v>7.1</v>
      </c>
      <c r="G59" s="3">
        <v>7.4</v>
      </c>
      <c r="H59" s="3">
        <v>7.1</v>
      </c>
      <c r="I59" s="3">
        <v>5.8</v>
      </c>
      <c r="J59" s="3">
        <v>11.2</v>
      </c>
      <c r="K59" s="3">
        <v>3.9</v>
      </c>
      <c r="L59" s="3">
        <v>5.3</v>
      </c>
      <c r="M59" s="3">
        <v>5.9</v>
      </c>
      <c r="N59" s="3">
        <v>6.2</v>
      </c>
      <c r="O59" s="3">
        <v>3.6</v>
      </c>
      <c r="P59" s="3">
        <v>4.5999999999999996</v>
      </c>
      <c r="Q59" s="3">
        <v>5.4</v>
      </c>
      <c r="R59" s="3">
        <v>5.3</v>
      </c>
      <c r="S59" s="4" t="s">
        <v>129</v>
      </c>
      <c r="T59" s="3">
        <v>4.2</v>
      </c>
      <c r="U59" s="3">
        <v>4.2</v>
      </c>
      <c r="V59" s="3">
        <v>4.0999999999999996</v>
      </c>
      <c r="W59" s="3">
        <v>4</v>
      </c>
      <c r="X59" s="3">
        <v>4.5</v>
      </c>
      <c r="Y59" s="3">
        <v>4.4000000000000004</v>
      </c>
      <c r="Z59" s="3">
        <v>4.3</v>
      </c>
      <c r="AA59" s="3">
        <v>4.2</v>
      </c>
      <c r="AB59" s="3">
        <v>4</v>
      </c>
      <c r="AC59" s="3">
        <v>3.9</v>
      </c>
      <c r="AD59" s="3">
        <v>4.5</v>
      </c>
      <c r="AE59" s="3">
        <v>4.3</v>
      </c>
      <c r="AF59" s="3">
        <v>4.0999999999999996</v>
      </c>
      <c r="AG59" s="3">
        <v>4.4000000000000004</v>
      </c>
      <c r="AH59" s="3">
        <v>4.5</v>
      </c>
      <c r="AI59" s="3">
        <v>4.4000000000000004</v>
      </c>
      <c r="AJ59" s="3">
        <v>4.2</v>
      </c>
      <c r="AK59" s="3">
        <v>4.2</v>
      </c>
      <c r="AL59" s="3">
        <v>4.2</v>
      </c>
      <c r="AM59" s="3">
        <v>3.9</v>
      </c>
      <c r="AN59" s="3">
        <v>4.5999999999999996</v>
      </c>
      <c r="AO59" s="3">
        <v>4.2</v>
      </c>
      <c r="AP59" s="3">
        <v>4.3</v>
      </c>
      <c r="AQ59" s="3">
        <v>4.5</v>
      </c>
      <c r="AR59" s="3">
        <v>4.7</v>
      </c>
      <c r="AS59" s="3">
        <v>4.5999999999999996</v>
      </c>
      <c r="AT59" s="3">
        <v>4.8</v>
      </c>
      <c r="AU59" s="3">
        <v>4.5999999999999996</v>
      </c>
      <c r="AV59" s="3">
        <v>4.0999999999999996</v>
      </c>
      <c r="AW59" s="3">
        <v>4.0999999999999996</v>
      </c>
      <c r="AX59" s="3">
        <v>4.5999999999999996</v>
      </c>
      <c r="AY59" s="3">
        <v>4.4000000000000004</v>
      </c>
      <c r="AZ59" s="3">
        <v>4.5</v>
      </c>
      <c r="BA59" s="3">
        <v>4.3</v>
      </c>
      <c r="BB59" s="3">
        <v>4.5999999999999996</v>
      </c>
      <c r="BC59" s="3">
        <v>4.8</v>
      </c>
      <c r="BD59" s="3">
        <v>4.5999999999999996</v>
      </c>
      <c r="BE59" s="3">
        <v>4.3</v>
      </c>
      <c r="BF59" s="3">
        <v>4.2</v>
      </c>
      <c r="BG59" s="3">
        <v>4.0999999999999996</v>
      </c>
      <c r="BH59" s="3">
        <v>4.4000000000000004</v>
      </c>
      <c r="BI59" s="3">
        <v>4.5999999999999996</v>
      </c>
      <c r="BJ59" s="3">
        <v>4.3</v>
      </c>
      <c r="BK59" s="3">
        <v>4.2</v>
      </c>
      <c r="BL59" s="3">
        <v>4.7</v>
      </c>
      <c r="BM59" s="3">
        <v>4.5</v>
      </c>
      <c r="BN59" s="3">
        <v>4.4000000000000004</v>
      </c>
      <c r="BO59" s="3">
        <v>4.3</v>
      </c>
      <c r="BP59" s="3">
        <v>4.4000000000000004</v>
      </c>
      <c r="BQ59" s="3">
        <v>4.2</v>
      </c>
      <c r="BR59" s="3">
        <v>4.5999999999999996</v>
      </c>
      <c r="BS59" s="3">
        <v>4.5999999999999996</v>
      </c>
      <c r="BT59" s="3">
        <v>4.5</v>
      </c>
      <c r="BU59" s="3">
        <v>4.4000000000000004</v>
      </c>
      <c r="BV59" s="3">
        <v>4.8</v>
      </c>
      <c r="BW59" s="3">
        <v>4.7</v>
      </c>
      <c r="BX59" s="3">
        <v>5</v>
      </c>
      <c r="BY59" s="3">
        <v>4.2</v>
      </c>
      <c r="BZ59" s="3">
        <v>4.4000000000000004</v>
      </c>
      <c r="CA59" s="3">
        <v>4.4000000000000004</v>
      </c>
      <c r="CB59" s="3">
        <v>5.0999999999999996</v>
      </c>
      <c r="CC59" s="3">
        <v>4.9000000000000004</v>
      </c>
      <c r="CD59" s="3">
        <v>4.0999999999999996</v>
      </c>
      <c r="CE59" s="3">
        <v>3.8</v>
      </c>
      <c r="CF59" s="3">
        <v>4.7</v>
      </c>
      <c r="CG59" s="3">
        <v>4.5999999999999996</v>
      </c>
      <c r="CH59" s="3">
        <v>4.8</v>
      </c>
      <c r="CI59" s="3">
        <v>4</v>
      </c>
      <c r="CJ59" s="3">
        <v>4.3</v>
      </c>
      <c r="CK59" s="3">
        <v>4</v>
      </c>
      <c r="CL59" s="1" t="s">
        <v>167</v>
      </c>
      <c r="CM59" s="5">
        <v>4.5999999999999996</v>
      </c>
      <c r="CN59" s="5">
        <v>4.5</v>
      </c>
      <c r="CO59" s="5">
        <v>4.4000000000000004</v>
      </c>
      <c r="CP59" s="5">
        <v>4.3</v>
      </c>
      <c r="CQ59" s="5">
        <v>4.5</v>
      </c>
      <c r="CR59" s="5">
        <v>4.4000000000000004</v>
      </c>
      <c r="CS59" s="5">
        <v>4.4000000000000004</v>
      </c>
      <c r="CT59" s="5">
        <v>4.5999999999999996</v>
      </c>
      <c r="CU59" s="5">
        <v>4.4000000000000004</v>
      </c>
      <c r="CV59" s="5">
        <v>4.4000000000000004</v>
      </c>
      <c r="CW59" s="5">
        <v>4.5</v>
      </c>
      <c r="CX59" s="5">
        <v>4.5999999999999996</v>
      </c>
      <c r="CY59" s="5">
        <v>4.4000000000000004</v>
      </c>
      <c r="CZ59" s="5">
        <v>4.4000000000000004</v>
      </c>
      <c r="DA59" s="5">
        <v>4.4000000000000004</v>
      </c>
      <c r="DB59" s="5">
        <v>4.5999999999999996</v>
      </c>
      <c r="DC59" s="5">
        <v>4.7</v>
      </c>
      <c r="DD59" s="5">
        <v>4.2</v>
      </c>
      <c r="DE59" s="5">
        <v>4.2</v>
      </c>
      <c r="DF59" s="5">
        <v>4.3</v>
      </c>
      <c r="DG59" s="5">
        <v>4.8</v>
      </c>
      <c r="DH59" s="5">
        <v>4.7</v>
      </c>
      <c r="DI59" s="5">
        <v>4.3</v>
      </c>
      <c r="DJ59" s="5">
        <v>4.4000000000000004</v>
      </c>
      <c r="DK59" s="5">
        <v>4.5999999999999996</v>
      </c>
      <c r="DL59" s="5">
        <v>4.5999999999999996</v>
      </c>
      <c r="DM59" s="5">
        <v>4.5999999999999996</v>
      </c>
      <c r="DN59" s="5">
        <v>4.5</v>
      </c>
      <c r="DO59" s="5">
        <v>4.4000000000000004</v>
      </c>
      <c r="DP59" s="5">
        <v>4.4000000000000004</v>
      </c>
      <c r="DQ59" s="5">
        <v>4.7</v>
      </c>
      <c r="DR59" s="5">
        <v>4.5999999999999996</v>
      </c>
      <c r="DS59" s="5">
        <v>4.4000000000000004</v>
      </c>
      <c r="DT59" s="5">
        <v>4.3</v>
      </c>
      <c r="DU59" s="5">
        <v>4.5999999999999996</v>
      </c>
      <c r="DV59" s="5">
        <v>4.5999999999999996</v>
      </c>
      <c r="DW59" s="5">
        <v>4.4000000000000004</v>
      </c>
      <c r="DX59" s="5">
        <v>4.2</v>
      </c>
      <c r="DY59" s="5">
        <v>4.5</v>
      </c>
      <c r="DZ59" s="5">
        <v>4.3</v>
      </c>
      <c r="EA59" s="5">
        <v>4.5</v>
      </c>
      <c r="EB59" s="5">
        <v>4.7</v>
      </c>
      <c r="EC59" s="5">
        <v>4.4000000000000004</v>
      </c>
      <c r="ED59" s="5">
        <v>4.5</v>
      </c>
      <c r="EE59" s="5">
        <v>4.8</v>
      </c>
      <c r="EF59" s="5">
        <v>4.8</v>
      </c>
      <c r="EG59" s="5">
        <v>4.5999999999999996</v>
      </c>
      <c r="EH59" s="5">
        <v>4.4000000000000004</v>
      </c>
      <c r="EI59" s="5">
        <v>4.4000000000000004</v>
      </c>
      <c r="EJ59" s="5">
        <v>4.4000000000000004</v>
      </c>
      <c r="EK59" s="5">
        <v>5</v>
      </c>
      <c r="EL59" s="5">
        <v>4.7</v>
      </c>
      <c r="EM59" s="5">
        <v>4.2</v>
      </c>
      <c r="EN59" s="5">
        <v>4.3</v>
      </c>
      <c r="EO59" s="5">
        <v>5</v>
      </c>
      <c r="EP59" s="5">
        <v>4.8</v>
      </c>
      <c r="EQ59" s="5">
        <v>5</v>
      </c>
      <c r="ER59" s="5">
        <v>4.3</v>
      </c>
      <c r="ES59" s="5">
        <v>4.5999999999999996</v>
      </c>
      <c r="ET59" s="5">
        <v>4.4000000000000004</v>
      </c>
      <c r="EU59" s="5">
        <v>4.7</v>
      </c>
      <c r="EV59" s="5">
        <v>5</v>
      </c>
      <c r="EW59" s="5">
        <v>4.4000000000000004</v>
      </c>
      <c r="EX59" s="5">
        <v>4.2</v>
      </c>
      <c r="EY59" s="5">
        <v>4.8</v>
      </c>
      <c r="EZ59" s="5">
        <v>4.8</v>
      </c>
      <c r="FA59" s="5">
        <v>4.7</v>
      </c>
      <c r="FB59" s="5">
        <v>4.4000000000000004</v>
      </c>
      <c r="FC59" s="5">
        <v>4.2</v>
      </c>
      <c r="FD59" s="5">
        <v>3.9</v>
      </c>
    </row>
    <row r="60" spans="1:160" x14ac:dyDescent="0.25">
      <c r="A60" t="str">
        <f>Data!E61</f>
        <v>CLM2235-0044_1</v>
      </c>
      <c r="B60" t="str">
        <f>Data!F61</f>
        <v>774100-00J_B2</v>
      </c>
      <c r="C60" s="3">
        <v>4.5999999999999996</v>
      </c>
      <c r="D60" s="3">
        <v>5.5</v>
      </c>
      <c r="E60" s="3">
        <v>5.8</v>
      </c>
      <c r="F60" s="3">
        <v>8.4</v>
      </c>
      <c r="G60" s="3">
        <v>9.8000000000000007</v>
      </c>
      <c r="H60" s="3">
        <v>6.6</v>
      </c>
      <c r="I60" s="3">
        <v>4.7</v>
      </c>
      <c r="J60" s="3">
        <v>11.9</v>
      </c>
      <c r="K60" s="3">
        <v>3.5</v>
      </c>
      <c r="L60" s="3">
        <v>4.4000000000000004</v>
      </c>
      <c r="M60" s="3">
        <v>4.0999999999999996</v>
      </c>
      <c r="N60" s="3">
        <v>4.3</v>
      </c>
      <c r="O60" s="3">
        <v>4.5</v>
      </c>
      <c r="P60" s="3">
        <v>4.0999999999999996</v>
      </c>
      <c r="Q60" s="3">
        <v>5.2</v>
      </c>
      <c r="R60" s="3">
        <v>5.2</v>
      </c>
      <c r="S60" s="4" t="s">
        <v>130</v>
      </c>
      <c r="T60" s="3">
        <v>4.2</v>
      </c>
      <c r="U60" s="3">
        <v>4.2</v>
      </c>
      <c r="V60" s="3">
        <v>4.2</v>
      </c>
      <c r="W60" s="3">
        <v>4.5</v>
      </c>
      <c r="X60" s="3">
        <v>4.4000000000000004</v>
      </c>
      <c r="Y60" s="3">
        <v>4.3</v>
      </c>
      <c r="Z60" s="3">
        <v>4.4000000000000004</v>
      </c>
      <c r="AA60" s="3">
        <v>4.3</v>
      </c>
      <c r="AB60" s="3">
        <v>4.3</v>
      </c>
      <c r="AC60" s="3">
        <v>4.4000000000000004</v>
      </c>
      <c r="AD60" s="3">
        <v>4.5999999999999996</v>
      </c>
      <c r="AE60" s="3">
        <v>4.7</v>
      </c>
      <c r="AF60" s="3">
        <v>4.4000000000000004</v>
      </c>
      <c r="AG60" s="3">
        <v>4.2</v>
      </c>
      <c r="AH60" s="3">
        <v>4.5999999999999996</v>
      </c>
      <c r="AI60" s="3">
        <v>4.5</v>
      </c>
      <c r="AJ60" s="3">
        <v>4.8</v>
      </c>
      <c r="AK60" s="3">
        <v>4.2</v>
      </c>
      <c r="AL60" s="3">
        <v>4.2</v>
      </c>
      <c r="AM60" s="3">
        <v>4.3</v>
      </c>
      <c r="AN60" s="3">
        <v>4.7</v>
      </c>
      <c r="AO60" s="3">
        <v>4.5999999999999996</v>
      </c>
      <c r="AP60" s="3">
        <v>4.3</v>
      </c>
      <c r="AQ60" s="3">
        <v>4.4000000000000004</v>
      </c>
      <c r="AR60" s="3">
        <v>4.5999999999999996</v>
      </c>
      <c r="AS60" s="3">
        <v>4.5999999999999996</v>
      </c>
      <c r="AT60" s="3">
        <v>4.7</v>
      </c>
      <c r="AU60" s="3">
        <v>4.5</v>
      </c>
      <c r="AV60" s="3">
        <v>4.2</v>
      </c>
      <c r="AW60" s="3">
        <v>4.2</v>
      </c>
      <c r="AX60" s="3">
        <v>4.5</v>
      </c>
      <c r="AY60" s="3">
        <v>4.7</v>
      </c>
      <c r="AZ60" s="3">
        <v>4.3</v>
      </c>
      <c r="BA60" s="3">
        <v>4.2</v>
      </c>
      <c r="BB60" s="3">
        <v>4.5999999999999996</v>
      </c>
      <c r="BC60" s="3">
        <v>4.5</v>
      </c>
      <c r="BD60" s="3">
        <v>4.8</v>
      </c>
      <c r="BE60" s="3">
        <v>4.3</v>
      </c>
      <c r="BF60" s="3">
        <v>4.4000000000000004</v>
      </c>
      <c r="BG60" s="3">
        <v>4.3</v>
      </c>
      <c r="BH60" s="3">
        <v>4.5999999999999996</v>
      </c>
      <c r="BI60" s="3">
        <v>4.5999999999999996</v>
      </c>
      <c r="BJ60" s="3">
        <v>4.3</v>
      </c>
      <c r="BK60" s="3">
        <v>4.5</v>
      </c>
      <c r="BL60" s="3">
        <v>4.5</v>
      </c>
      <c r="BM60" s="3">
        <v>4.5999999999999996</v>
      </c>
      <c r="BN60" s="3">
        <v>4.5999999999999996</v>
      </c>
      <c r="BO60" s="3">
        <v>4.2</v>
      </c>
      <c r="BP60" s="3">
        <v>4.4000000000000004</v>
      </c>
      <c r="BQ60" s="3">
        <v>4.4000000000000004</v>
      </c>
      <c r="BR60" s="3">
        <v>4.4000000000000004</v>
      </c>
      <c r="BS60" s="3">
        <v>4.5999999999999996</v>
      </c>
      <c r="BT60" s="3">
        <v>4.4000000000000004</v>
      </c>
      <c r="BU60" s="3">
        <v>4.3</v>
      </c>
      <c r="BV60" s="3">
        <v>4.5999999999999996</v>
      </c>
      <c r="BW60" s="3">
        <v>4.5999999999999996</v>
      </c>
      <c r="BX60" s="3">
        <v>4.5999999999999996</v>
      </c>
      <c r="BY60" s="3">
        <v>4.2</v>
      </c>
      <c r="BZ60" s="3">
        <v>4.3</v>
      </c>
      <c r="CA60" s="3">
        <v>4.5999999999999996</v>
      </c>
      <c r="CB60" s="3">
        <v>4.5</v>
      </c>
      <c r="CC60" s="3">
        <v>4.5999999999999996</v>
      </c>
      <c r="CD60" s="3">
        <v>4.3</v>
      </c>
      <c r="CE60" s="3">
        <v>4.2</v>
      </c>
      <c r="CF60" s="3">
        <v>4.7</v>
      </c>
      <c r="CG60" s="3">
        <v>4.8</v>
      </c>
      <c r="CH60" s="3">
        <v>4.9000000000000004</v>
      </c>
      <c r="CI60" s="3">
        <v>4.3</v>
      </c>
      <c r="CJ60" s="3">
        <v>4.2</v>
      </c>
      <c r="CK60" s="3">
        <v>4.3</v>
      </c>
      <c r="CL60" s="1" t="s">
        <v>168</v>
      </c>
      <c r="CM60" s="5">
        <v>4.2</v>
      </c>
      <c r="CN60" s="5">
        <v>4.2</v>
      </c>
      <c r="CO60" s="5">
        <v>4.3</v>
      </c>
      <c r="CP60" s="5">
        <v>4.0999999999999996</v>
      </c>
      <c r="CQ60" s="5">
        <v>4.2</v>
      </c>
      <c r="CR60" s="5">
        <v>4.2</v>
      </c>
      <c r="CS60" s="5">
        <v>4</v>
      </c>
      <c r="CT60" s="5">
        <v>4.2</v>
      </c>
      <c r="CU60" s="5">
        <v>4</v>
      </c>
      <c r="CV60" s="5">
        <v>4.0999999999999996</v>
      </c>
      <c r="CW60" s="5">
        <v>4.5999999999999996</v>
      </c>
      <c r="CX60" s="5">
        <v>4.8</v>
      </c>
      <c r="CY60" s="5">
        <v>4.4000000000000004</v>
      </c>
      <c r="CZ60" s="5">
        <v>4.5</v>
      </c>
      <c r="DA60" s="5">
        <v>4.5999999999999996</v>
      </c>
      <c r="DB60" s="5">
        <v>4.5999999999999996</v>
      </c>
      <c r="DC60" s="5">
        <v>4.8</v>
      </c>
      <c r="DD60" s="5">
        <v>4.3</v>
      </c>
      <c r="DE60" s="5">
        <v>4.3</v>
      </c>
      <c r="DF60" s="5">
        <v>4.2</v>
      </c>
      <c r="DG60" s="5">
        <v>4.5</v>
      </c>
      <c r="DH60" s="5">
        <v>4.5</v>
      </c>
      <c r="DI60" s="5">
        <v>4.2</v>
      </c>
      <c r="DJ60" s="5">
        <v>4.2</v>
      </c>
      <c r="DK60" s="5">
        <v>4.5999999999999996</v>
      </c>
      <c r="DL60" s="5">
        <v>4.5</v>
      </c>
      <c r="DM60" s="5">
        <v>4.5999999999999996</v>
      </c>
      <c r="DN60" s="5">
        <v>4.2</v>
      </c>
      <c r="DO60" s="5">
        <v>4.3</v>
      </c>
      <c r="DP60" s="5">
        <v>4.2</v>
      </c>
      <c r="DQ60" s="5">
        <v>4.5999999999999996</v>
      </c>
      <c r="DR60" s="5">
        <v>4.5999999999999996</v>
      </c>
      <c r="DS60" s="5">
        <v>4.4000000000000004</v>
      </c>
      <c r="DT60" s="5">
        <v>4.2</v>
      </c>
      <c r="DU60" s="5">
        <v>4.8</v>
      </c>
      <c r="DV60" s="5">
        <v>4.5</v>
      </c>
      <c r="DW60" s="5">
        <v>4.5999999999999996</v>
      </c>
      <c r="DX60" s="5">
        <v>4.2</v>
      </c>
      <c r="DY60" s="5">
        <v>4.2</v>
      </c>
      <c r="DZ60" s="5">
        <v>4.3</v>
      </c>
      <c r="EA60" s="5">
        <v>4.5999999999999996</v>
      </c>
      <c r="EB60" s="5">
        <v>4.4000000000000004</v>
      </c>
      <c r="EC60" s="5">
        <v>4.2</v>
      </c>
      <c r="ED60" s="5">
        <v>4.2</v>
      </c>
      <c r="EE60" s="5">
        <v>4.4000000000000004</v>
      </c>
      <c r="EF60" s="5">
        <v>4.5999999999999996</v>
      </c>
      <c r="EG60" s="5">
        <v>4.5999999999999996</v>
      </c>
      <c r="EH60" s="5">
        <v>4.2</v>
      </c>
      <c r="EI60" s="5">
        <v>4.0999999999999996</v>
      </c>
      <c r="EJ60" s="5">
        <v>4.3</v>
      </c>
      <c r="EK60" s="5">
        <v>4.5</v>
      </c>
      <c r="EL60" s="5">
        <v>4.5999999999999996</v>
      </c>
      <c r="EM60" s="5">
        <v>4.3</v>
      </c>
      <c r="EN60" s="5">
        <v>4.2</v>
      </c>
      <c r="EO60" s="5">
        <v>4.7</v>
      </c>
      <c r="EP60" s="5">
        <v>4.5</v>
      </c>
      <c r="EQ60" s="5">
        <v>4.5999999999999996</v>
      </c>
      <c r="ER60" s="5">
        <v>4.3</v>
      </c>
      <c r="ES60" s="5">
        <v>4.0999999999999996</v>
      </c>
      <c r="ET60" s="5">
        <v>4.2</v>
      </c>
      <c r="EU60" s="5">
        <v>4.4000000000000004</v>
      </c>
      <c r="EV60" s="5">
        <v>4.5999999999999996</v>
      </c>
      <c r="EW60" s="5">
        <v>3.8</v>
      </c>
      <c r="EX60" s="5">
        <v>3.9</v>
      </c>
      <c r="EY60" s="5">
        <v>4.7</v>
      </c>
      <c r="EZ60" s="5">
        <v>4.8</v>
      </c>
      <c r="FA60" s="5">
        <v>4.4000000000000004</v>
      </c>
      <c r="FB60" s="5">
        <v>3.8</v>
      </c>
      <c r="FC60" s="5">
        <v>3.8</v>
      </c>
      <c r="FD60" s="5">
        <v>3.7</v>
      </c>
    </row>
    <row r="61" spans="1:160" x14ac:dyDescent="0.25">
      <c r="A61" t="str">
        <f>Data!E62</f>
        <v>CLM2248-0002_1</v>
      </c>
      <c r="B61" t="str">
        <f>Data!F62</f>
        <v>774100-00J_B2</v>
      </c>
      <c r="C61" s="3">
        <v>1.1000000000000001</v>
      </c>
      <c r="D61" s="3">
        <v>2.1</v>
      </c>
      <c r="E61" s="3">
        <v>2.5</v>
      </c>
      <c r="F61" s="3">
        <v>5.6</v>
      </c>
      <c r="G61" s="3">
        <v>6.1</v>
      </c>
      <c r="H61" s="3">
        <v>4.8</v>
      </c>
      <c r="I61" s="3">
        <v>2</v>
      </c>
      <c r="J61" s="3">
        <v>6.4</v>
      </c>
      <c r="K61" s="3">
        <v>2.2000000000000002</v>
      </c>
      <c r="L61" s="3">
        <v>0.4</v>
      </c>
      <c r="M61" s="3">
        <v>4.4000000000000004</v>
      </c>
      <c r="N61" s="3">
        <v>4.5999999999999996</v>
      </c>
      <c r="O61" s="3">
        <v>0.5</v>
      </c>
      <c r="P61" s="3">
        <v>1</v>
      </c>
      <c r="Q61" s="3">
        <v>2.2000000000000002</v>
      </c>
      <c r="R61" s="3">
        <v>2.1</v>
      </c>
      <c r="S61" s="4" t="s">
        <v>131</v>
      </c>
      <c r="T61" s="3">
        <v>4.2</v>
      </c>
      <c r="U61" s="3">
        <v>4.4000000000000004</v>
      </c>
      <c r="V61" s="3">
        <v>4.5</v>
      </c>
      <c r="W61" s="3">
        <v>4.3</v>
      </c>
      <c r="X61" s="3">
        <v>4.0999999999999996</v>
      </c>
      <c r="Y61" s="3">
        <v>4.5</v>
      </c>
      <c r="Z61" s="3">
        <v>4</v>
      </c>
      <c r="AA61" s="3">
        <v>4.4000000000000004</v>
      </c>
      <c r="AB61" s="3">
        <v>4.4000000000000004</v>
      </c>
      <c r="AC61" s="3">
        <v>4.5999999999999996</v>
      </c>
      <c r="AD61" s="3">
        <v>4.5999999999999996</v>
      </c>
      <c r="AE61" s="3">
        <v>4.5999999999999996</v>
      </c>
      <c r="AF61" s="3">
        <v>3.9</v>
      </c>
      <c r="AG61" s="3">
        <v>4.4000000000000004</v>
      </c>
      <c r="AH61" s="3">
        <v>4.4000000000000004</v>
      </c>
      <c r="AI61" s="3">
        <v>4.4000000000000004</v>
      </c>
      <c r="AJ61" s="3">
        <v>4.4000000000000004</v>
      </c>
      <c r="AK61" s="3">
        <v>5.2</v>
      </c>
      <c r="AL61" s="3">
        <v>4.3</v>
      </c>
      <c r="AM61" s="3">
        <v>4.2</v>
      </c>
      <c r="AN61" s="3">
        <v>4.5</v>
      </c>
      <c r="AO61" s="3">
        <v>4.4000000000000004</v>
      </c>
      <c r="AP61" s="3">
        <v>4.9000000000000004</v>
      </c>
      <c r="AQ61" s="3">
        <v>4.2</v>
      </c>
      <c r="AR61" s="3">
        <v>4.8</v>
      </c>
      <c r="AS61" s="3">
        <v>4.5</v>
      </c>
      <c r="AT61" s="3">
        <v>4.5999999999999996</v>
      </c>
      <c r="AU61" s="3">
        <v>4.4000000000000004</v>
      </c>
      <c r="AV61" s="3">
        <v>4.9000000000000004</v>
      </c>
      <c r="AW61" s="3">
        <v>4.7</v>
      </c>
      <c r="AX61" s="3">
        <v>4.7</v>
      </c>
      <c r="AY61" s="3">
        <v>4.5999999999999996</v>
      </c>
      <c r="AZ61" s="3">
        <v>4.2</v>
      </c>
      <c r="BA61" s="3">
        <v>4.2</v>
      </c>
      <c r="BB61" s="3">
        <v>4.8</v>
      </c>
      <c r="BC61" s="3">
        <v>4.7</v>
      </c>
      <c r="BD61" s="3">
        <v>4.5999999999999996</v>
      </c>
      <c r="BE61" s="3">
        <v>4.4000000000000004</v>
      </c>
      <c r="BF61" s="3">
        <v>4.5999999999999996</v>
      </c>
      <c r="BG61" s="3">
        <v>4.4000000000000004</v>
      </c>
      <c r="BH61" s="3">
        <v>4.5999999999999996</v>
      </c>
      <c r="BI61" s="3">
        <v>4.8</v>
      </c>
      <c r="BJ61" s="3">
        <v>4.5999999999999996</v>
      </c>
      <c r="BK61" s="3">
        <v>4.5</v>
      </c>
      <c r="BL61" s="3">
        <v>4.4000000000000004</v>
      </c>
      <c r="BM61" s="3">
        <v>4.5</v>
      </c>
      <c r="BN61" s="3">
        <v>4.8</v>
      </c>
      <c r="BO61" s="3">
        <v>4.5999999999999996</v>
      </c>
      <c r="BP61" s="3">
        <v>4.5</v>
      </c>
      <c r="BQ61" s="3">
        <v>4.5999999999999996</v>
      </c>
      <c r="BR61" s="3">
        <v>4.7</v>
      </c>
      <c r="BS61" s="3">
        <v>4.7</v>
      </c>
      <c r="BT61" s="3">
        <v>4.8</v>
      </c>
      <c r="BU61" s="3">
        <v>4.5</v>
      </c>
      <c r="BV61" s="3">
        <v>4.5999999999999996</v>
      </c>
      <c r="BW61" s="3">
        <v>4.9000000000000004</v>
      </c>
      <c r="BX61" s="3">
        <v>4.4000000000000004</v>
      </c>
      <c r="BY61" s="3">
        <v>4.9000000000000004</v>
      </c>
      <c r="BZ61" s="3">
        <v>4.4000000000000004</v>
      </c>
      <c r="CA61" s="3">
        <v>4.4000000000000004</v>
      </c>
      <c r="CB61" s="3">
        <v>4.5</v>
      </c>
      <c r="CC61" s="3">
        <v>4.5999999999999996</v>
      </c>
      <c r="CD61" s="3">
        <v>4.2</v>
      </c>
      <c r="CE61" s="3">
        <v>4.0999999999999996</v>
      </c>
      <c r="CF61" s="3">
        <v>4.7</v>
      </c>
      <c r="CG61" s="3">
        <v>4.7</v>
      </c>
      <c r="CH61" s="3">
        <v>5.0999999999999996</v>
      </c>
      <c r="CI61" s="3">
        <v>4.2</v>
      </c>
      <c r="CJ61" s="3">
        <v>4.3</v>
      </c>
      <c r="CK61" s="3">
        <v>4</v>
      </c>
      <c r="CL61" s="1" t="s">
        <v>169</v>
      </c>
      <c r="CM61" s="5">
        <v>4.5999999999999996</v>
      </c>
      <c r="CN61" s="5">
        <v>4.7</v>
      </c>
      <c r="CO61" s="5">
        <v>4.8</v>
      </c>
      <c r="CP61" s="5">
        <v>4.5</v>
      </c>
      <c r="CQ61" s="5">
        <v>4.8</v>
      </c>
      <c r="CR61" s="5">
        <v>5</v>
      </c>
      <c r="CS61" s="5">
        <v>4.8</v>
      </c>
      <c r="CT61" s="5">
        <v>4.5</v>
      </c>
      <c r="CU61" s="5">
        <v>4.5999999999999996</v>
      </c>
      <c r="CV61" s="5">
        <v>4.3</v>
      </c>
      <c r="CW61" s="5">
        <v>4.5</v>
      </c>
      <c r="CX61" s="5">
        <v>5.0999999999999996</v>
      </c>
      <c r="CY61" s="5">
        <v>4.5999999999999996</v>
      </c>
      <c r="CZ61" s="5">
        <v>4.5999999999999996</v>
      </c>
      <c r="DA61" s="5">
        <v>4.8</v>
      </c>
      <c r="DB61" s="5">
        <v>4.5999999999999996</v>
      </c>
      <c r="DC61" s="5">
        <v>4.8</v>
      </c>
      <c r="DD61" s="5">
        <v>4.4000000000000004</v>
      </c>
      <c r="DE61" s="5">
        <v>4.2</v>
      </c>
      <c r="DF61" s="5">
        <v>4.2</v>
      </c>
      <c r="DG61" s="5">
        <v>4.5</v>
      </c>
      <c r="DH61" s="5">
        <v>4.7</v>
      </c>
      <c r="DI61" s="5">
        <v>4.7</v>
      </c>
      <c r="DJ61" s="5">
        <v>4.4000000000000004</v>
      </c>
      <c r="DK61" s="5">
        <v>4.5999999999999996</v>
      </c>
      <c r="DL61" s="5">
        <v>4.8</v>
      </c>
      <c r="DM61" s="5">
        <v>4.5999999999999996</v>
      </c>
      <c r="DN61" s="5">
        <v>4.5999999999999996</v>
      </c>
      <c r="DO61" s="5">
        <v>4.4000000000000004</v>
      </c>
      <c r="DP61" s="5">
        <v>4.8</v>
      </c>
      <c r="DQ61" s="5">
        <v>4.9000000000000004</v>
      </c>
      <c r="DR61" s="5">
        <v>4.9000000000000004</v>
      </c>
      <c r="DS61" s="5">
        <v>4.5</v>
      </c>
      <c r="DT61" s="5">
        <v>4.5999999999999996</v>
      </c>
      <c r="DU61" s="5">
        <v>4.5999999999999996</v>
      </c>
      <c r="DV61" s="5">
        <v>4.8</v>
      </c>
      <c r="DW61" s="5">
        <v>4.5999999999999996</v>
      </c>
      <c r="DX61" s="5">
        <v>4.9000000000000004</v>
      </c>
      <c r="DY61" s="5">
        <v>4.9000000000000004</v>
      </c>
      <c r="DZ61" s="5">
        <v>4.5999999999999996</v>
      </c>
      <c r="EA61" s="5">
        <v>4.5999999999999996</v>
      </c>
      <c r="EB61" s="5">
        <v>4.5999999999999996</v>
      </c>
      <c r="EC61" s="5">
        <v>4.8</v>
      </c>
      <c r="ED61" s="5">
        <v>4.7</v>
      </c>
      <c r="EE61" s="5">
        <v>4.5999999999999996</v>
      </c>
      <c r="EF61" s="5">
        <v>4.9000000000000004</v>
      </c>
      <c r="EG61" s="5">
        <v>4.5999999999999996</v>
      </c>
      <c r="EH61" s="5">
        <v>4.5</v>
      </c>
      <c r="EI61" s="5">
        <v>4.7</v>
      </c>
      <c r="EJ61" s="5">
        <v>4.4000000000000004</v>
      </c>
      <c r="EK61" s="5">
        <v>4.9000000000000004</v>
      </c>
      <c r="EL61" s="5">
        <v>5.2</v>
      </c>
      <c r="EM61" s="5">
        <v>4.5</v>
      </c>
      <c r="EN61" s="5">
        <v>4.8</v>
      </c>
      <c r="EO61" s="5">
        <v>5</v>
      </c>
      <c r="EP61" s="5">
        <v>4.8</v>
      </c>
      <c r="EQ61" s="5">
        <v>4.7</v>
      </c>
      <c r="ER61" s="5">
        <v>4.9000000000000004</v>
      </c>
      <c r="ES61" s="5">
        <v>4.4000000000000004</v>
      </c>
      <c r="ET61" s="5">
        <v>4.8</v>
      </c>
      <c r="EU61" s="5">
        <v>4.9000000000000004</v>
      </c>
      <c r="EV61" s="5">
        <v>4.5999999999999996</v>
      </c>
      <c r="EW61" s="5">
        <v>4.4000000000000004</v>
      </c>
      <c r="EX61" s="5">
        <v>4.2</v>
      </c>
      <c r="EY61" s="5">
        <v>4.5999999999999996</v>
      </c>
      <c r="EZ61" s="5">
        <v>4.5999999999999996</v>
      </c>
      <c r="FA61" s="5">
        <v>4.7</v>
      </c>
      <c r="FB61" s="5">
        <v>4.2</v>
      </c>
      <c r="FC61" s="5">
        <v>4.2</v>
      </c>
      <c r="FD61" s="5">
        <v>4</v>
      </c>
    </row>
    <row r="62" spans="1:160" x14ac:dyDescent="0.25">
      <c r="A62" t="str">
        <f>Data!E63</f>
        <v>CLM2246-0009_1</v>
      </c>
      <c r="B62" t="str">
        <f>Data!F63</f>
        <v>774100-00J_B2</v>
      </c>
      <c r="C62" s="3"/>
      <c r="D62" s="3"/>
      <c r="E62" s="3"/>
      <c r="F62" s="3">
        <v>7.8</v>
      </c>
      <c r="G62" s="3">
        <v>7.6</v>
      </c>
      <c r="H62" s="3"/>
      <c r="I62" s="3">
        <v>4.7</v>
      </c>
      <c r="J62" s="3">
        <v>8.6</v>
      </c>
      <c r="K62" s="3">
        <v>2.4</v>
      </c>
      <c r="L62" s="3"/>
      <c r="M62" s="3"/>
      <c r="N62" s="3"/>
      <c r="O62" s="3"/>
      <c r="P62" s="3"/>
      <c r="Q62" s="3"/>
      <c r="R62" s="3"/>
      <c r="S62" s="4" t="s">
        <v>132</v>
      </c>
      <c r="T62" s="3">
        <v>4.3</v>
      </c>
      <c r="U62" s="3">
        <v>4.3</v>
      </c>
      <c r="V62" s="3">
        <v>4.5999999999999996</v>
      </c>
      <c r="W62" s="3">
        <v>4.5</v>
      </c>
      <c r="X62" s="3">
        <v>4.2</v>
      </c>
      <c r="Y62" s="3">
        <v>4.2</v>
      </c>
      <c r="Z62" s="3">
        <v>4.3</v>
      </c>
      <c r="AA62" s="3">
        <v>4.4000000000000004</v>
      </c>
      <c r="AB62" s="3">
        <v>4.5</v>
      </c>
      <c r="AC62" s="3">
        <v>4.4000000000000004</v>
      </c>
      <c r="AD62" s="3">
        <v>4.8</v>
      </c>
      <c r="AE62" s="3">
        <v>4.7</v>
      </c>
      <c r="AF62" s="3">
        <v>3.8</v>
      </c>
      <c r="AG62" s="3">
        <v>4.2</v>
      </c>
      <c r="AH62" s="3">
        <v>4.5</v>
      </c>
      <c r="AI62" s="3">
        <v>4.7</v>
      </c>
      <c r="AJ62" s="3">
        <v>4.7</v>
      </c>
      <c r="AK62" s="3">
        <v>4.4000000000000004</v>
      </c>
      <c r="AL62" s="3">
        <v>4.2</v>
      </c>
      <c r="AM62" s="3">
        <v>4.2</v>
      </c>
      <c r="AN62" s="3">
        <v>4.5</v>
      </c>
      <c r="AO62" s="3">
        <v>4.5999999999999996</v>
      </c>
      <c r="AP62" s="3">
        <v>4.3</v>
      </c>
      <c r="AQ62" s="3">
        <v>4.4000000000000004</v>
      </c>
      <c r="AR62" s="3">
        <v>4.7</v>
      </c>
      <c r="AS62" s="3">
        <v>4.5999999999999996</v>
      </c>
      <c r="AT62" s="3">
        <v>4.5</v>
      </c>
      <c r="AU62" s="3">
        <v>4.2</v>
      </c>
      <c r="AV62" s="3">
        <v>3.9</v>
      </c>
      <c r="AW62" s="3">
        <v>4.2</v>
      </c>
      <c r="AX62" s="3">
        <v>4.2</v>
      </c>
      <c r="AY62" s="3">
        <v>4.3</v>
      </c>
      <c r="AZ62" s="3">
        <v>4.5999999999999996</v>
      </c>
      <c r="BA62" s="3">
        <v>4.2</v>
      </c>
      <c r="BB62" s="3">
        <v>4.7</v>
      </c>
      <c r="BC62" s="3">
        <v>4.5999999999999996</v>
      </c>
      <c r="BD62" s="3">
        <v>4.5999999999999996</v>
      </c>
      <c r="BE62" s="3">
        <v>4.4000000000000004</v>
      </c>
      <c r="BF62" s="3">
        <v>4.5</v>
      </c>
      <c r="BG62" s="3">
        <v>3.8</v>
      </c>
      <c r="BH62" s="3">
        <v>4.8</v>
      </c>
      <c r="BI62" s="3">
        <v>4.5999999999999996</v>
      </c>
      <c r="BJ62" s="3">
        <v>4.3</v>
      </c>
      <c r="BK62" s="3">
        <v>3.9</v>
      </c>
      <c r="BL62" s="3">
        <v>4.5999999999999996</v>
      </c>
      <c r="BM62" s="3">
        <v>4.7</v>
      </c>
      <c r="BN62" s="3">
        <v>4.5</v>
      </c>
      <c r="BO62" s="3">
        <v>3.7</v>
      </c>
      <c r="BP62" s="3">
        <v>4.5999999999999996</v>
      </c>
      <c r="BQ62" s="3">
        <v>4.4000000000000004</v>
      </c>
      <c r="BR62" s="3">
        <v>4.7</v>
      </c>
      <c r="BS62" s="3">
        <v>4.5999999999999996</v>
      </c>
      <c r="BT62" s="3">
        <v>4.2</v>
      </c>
      <c r="BU62" s="3">
        <v>4.4000000000000004</v>
      </c>
      <c r="BV62" s="3">
        <v>4.4000000000000004</v>
      </c>
      <c r="BW62" s="3">
        <v>4.5</v>
      </c>
      <c r="BX62" s="3">
        <v>4.5999999999999996</v>
      </c>
      <c r="BY62" s="3">
        <v>4.4000000000000004</v>
      </c>
      <c r="BZ62" s="3">
        <v>4</v>
      </c>
      <c r="CA62" s="3">
        <v>4.0999999999999996</v>
      </c>
      <c r="CB62" s="3">
        <v>4.5</v>
      </c>
      <c r="CC62" s="3">
        <v>4.5999999999999996</v>
      </c>
      <c r="CD62" s="3">
        <v>3.8</v>
      </c>
      <c r="CE62" s="3">
        <v>3.9</v>
      </c>
      <c r="CF62" s="3">
        <v>4.4000000000000004</v>
      </c>
      <c r="CG62" s="3">
        <v>4.5</v>
      </c>
      <c r="CH62" s="3">
        <v>4.4000000000000004</v>
      </c>
      <c r="CI62" s="3">
        <v>4.0999999999999996</v>
      </c>
      <c r="CJ62" s="3">
        <v>3.8</v>
      </c>
      <c r="CK62" s="3">
        <v>3.9</v>
      </c>
      <c r="CL62" s="1" t="s">
        <v>170</v>
      </c>
      <c r="CM62" s="5">
        <v>4.4000000000000004</v>
      </c>
      <c r="CN62" s="5">
        <v>4.5999999999999996</v>
      </c>
      <c r="CO62" s="5">
        <v>4.5</v>
      </c>
      <c r="CP62" s="5">
        <v>4.2</v>
      </c>
      <c r="CQ62" s="5">
        <v>4.7</v>
      </c>
      <c r="CR62" s="5">
        <v>4.2</v>
      </c>
      <c r="CS62" s="5">
        <v>4.2</v>
      </c>
      <c r="CT62" s="5">
        <v>4</v>
      </c>
      <c r="CU62" s="5">
        <v>4.4000000000000004</v>
      </c>
      <c r="CV62" s="5">
        <v>4.3</v>
      </c>
      <c r="CW62" s="5">
        <v>4.5999999999999996</v>
      </c>
      <c r="CX62" s="5">
        <v>4.8</v>
      </c>
      <c r="CY62" s="5">
        <v>4.3</v>
      </c>
      <c r="CZ62" s="5">
        <v>4.5999999999999996</v>
      </c>
      <c r="DA62" s="5">
        <v>4.3</v>
      </c>
      <c r="DB62" s="5">
        <v>4.8</v>
      </c>
      <c r="DC62" s="5">
        <v>4.7</v>
      </c>
      <c r="DD62" s="5">
        <v>4.5</v>
      </c>
      <c r="DE62" s="5">
        <v>4.3</v>
      </c>
      <c r="DF62" s="5">
        <v>4.2</v>
      </c>
      <c r="DG62" s="5">
        <v>4.8</v>
      </c>
      <c r="DH62" s="5">
        <v>4.5</v>
      </c>
      <c r="DI62" s="5">
        <v>4.0999999999999996</v>
      </c>
      <c r="DJ62" s="5">
        <v>4.5</v>
      </c>
      <c r="DK62" s="5">
        <v>4.4000000000000004</v>
      </c>
      <c r="DL62" s="5">
        <v>4.4000000000000004</v>
      </c>
      <c r="DM62" s="5">
        <v>4.5999999999999996</v>
      </c>
      <c r="DN62" s="5">
        <v>4.2</v>
      </c>
      <c r="DO62" s="5">
        <v>4.3</v>
      </c>
      <c r="DP62" s="5">
        <v>3.7</v>
      </c>
      <c r="DQ62" s="5">
        <v>4.9000000000000004</v>
      </c>
      <c r="DR62" s="5">
        <v>4.5999999999999996</v>
      </c>
      <c r="DS62" s="5">
        <v>3.9</v>
      </c>
      <c r="DT62" s="5">
        <v>4.0999999999999996</v>
      </c>
      <c r="DU62" s="5">
        <v>4.4000000000000004</v>
      </c>
      <c r="DV62" s="5">
        <v>4.9000000000000004</v>
      </c>
      <c r="DW62" s="5">
        <v>4.5999999999999996</v>
      </c>
      <c r="DX62" s="5">
        <v>4.0999999999999996</v>
      </c>
      <c r="DY62" s="5">
        <v>4.5</v>
      </c>
      <c r="DZ62" s="5">
        <v>3.8</v>
      </c>
      <c r="EA62" s="5">
        <v>4.4000000000000004</v>
      </c>
      <c r="EB62" s="5">
        <v>4.5999999999999996</v>
      </c>
      <c r="EC62" s="5">
        <v>4.4000000000000004</v>
      </c>
      <c r="ED62" s="5">
        <v>4.5</v>
      </c>
      <c r="EE62" s="5">
        <v>4.5999999999999996</v>
      </c>
      <c r="EF62" s="5">
        <v>4.4000000000000004</v>
      </c>
      <c r="EG62" s="5">
        <v>4.8</v>
      </c>
      <c r="EH62" s="5">
        <v>4</v>
      </c>
      <c r="EI62" s="5">
        <v>4.2</v>
      </c>
      <c r="EJ62" s="5">
        <v>3.9</v>
      </c>
      <c r="EK62" s="5">
        <v>4.5999999999999996</v>
      </c>
      <c r="EL62" s="5">
        <v>4.4000000000000004</v>
      </c>
      <c r="EM62" s="5">
        <v>4.5999999999999996</v>
      </c>
      <c r="EN62" s="5">
        <v>4.4000000000000004</v>
      </c>
      <c r="EO62" s="5">
        <v>4.8</v>
      </c>
      <c r="EP62" s="5">
        <v>4.8</v>
      </c>
      <c r="EQ62" s="5">
        <v>4.4000000000000004</v>
      </c>
      <c r="ER62" s="5">
        <v>4.3</v>
      </c>
      <c r="ES62" s="5">
        <v>4.0999999999999996</v>
      </c>
      <c r="ET62" s="5">
        <v>4.8</v>
      </c>
      <c r="EU62" s="5">
        <v>4.4000000000000004</v>
      </c>
      <c r="EV62" s="5">
        <v>4.3</v>
      </c>
      <c r="EW62" s="5">
        <v>4.0999999999999996</v>
      </c>
      <c r="EX62" s="5">
        <v>4.0999999999999996</v>
      </c>
      <c r="EY62" s="5">
        <v>4.5</v>
      </c>
      <c r="EZ62" s="5">
        <v>4.5</v>
      </c>
      <c r="FA62" s="5">
        <v>4.5999999999999996</v>
      </c>
      <c r="FB62" s="5">
        <v>4</v>
      </c>
      <c r="FC62" s="5">
        <v>3.7</v>
      </c>
      <c r="FD62" s="5">
        <v>3.8</v>
      </c>
    </row>
  </sheetData>
  <conditionalFormatting sqref="H59:H61 D1:E61 Q1:R61 K1:O61 H1:I58 T1:CK62 CM1:FD7">
    <cfRule type="cellIs" dxfId="17" priority="31" operator="between">
      <formula>4.5</formula>
      <formula>5.5</formula>
    </cfRule>
    <cfRule type="colorScale" priority="3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F1:G61">
    <cfRule type="cellIs" dxfId="16" priority="33" operator="between">
      <formula>9</formula>
      <formula>11</formula>
    </cfRule>
    <cfRule type="colorScale" priority="37">
      <colorScale>
        <cfvo type="num" val="9"/>
        <cfvo type="num" val="10"/>
        <cfvo type="num" val="11"/>
        <color rgb="FFFF0000"/>
        <color theme="6" tint="0.59999389629810485"/>
        <color rgb="FFFF0000"/>
      </colorScale>
    </cfRule>
  </conditionalFormatting>
  <conditionalFormatting sqref="J1:J61">
    <cfRule type="cellIs" dxfId="15" priority="32" operator="between">
      <formula>11.7</formula>
      <formula>14.3</formula>
    </cfRule>
    <cfRule type="colorScale" priority="36">
      <colorScale>
        <cfvo type="num" val="11.7"/>
        <cfvo type="num" val="13"/>
        <cfvo type="num" val="14.3"/>
        <color rgb="FFFF0000"/>
        <color theme="6" tint="0.59999389629810485"/>
        <color rgb="FFFF0000"/>
      </colorScale>
    </cfRule>
  </conditionalFormatting>
  <conditionalFormatting sqref="C1:C61 P1:P61">
    <cfRule type="cellIs" dxfId="14" priority="34" operator="between">
      <formula>3.6</formula>
      <formula>4.4</formula>
    </cfRule>
    <cfRule type="colorScale" priority="35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C62:H62 J62:R62">
    <cfRule type="cellIs" dxfId="13" priority="29" operator="between">
      <formula>3.6</formula>
      <formula>4.4</formula>
    </cfRule>
    <cfRule type="colorScale" priority="30">
      <colorScale>
        <cfvo type="num" val="3.6"/>
        <cfvo type="num" val="4"/>
        <cfvo type="num" val="4.4000000000000004"/>
        <color rgb="FFFF0000"/>
        <color theme="6" tint="0.59999389629810485"/>
        <color rgb="FFFF0000"/>
      </colorScale>
    </cfRule>
  </conditionalFormatting>
  <conditionalFormatting sqref="I59:I62">
    <cfRule type="cellIs" dxfId="12" priority="27" operator="between">
      <formula>4.5</formula>
      <formula>5.5</formula>
    </cfRule>
    <cfRule type="colorScale" priority="2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L8">
    <cfRule type="cellIs" dxfId="11" priority="23" operator="between">
      <formula>4.5</formula>
      <formula>5.5</formula>
    </cfRule>
    <cfRule type="colorScale" priority="2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M1:FD1 CM2:CV2 CX2:FD2">
    <cfRule type="cellIs" dxfId="10" priority="20" operator="between">
      <formula>4.5</formula>
      <formula>5.5</formula>
    </cfRule>
    <cfRule type="colorScale" priority="2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M17:FD62">
    <cfRule type="cellIs" dxfId="9" priority="19" operator="between">
      <formula>4.5</formula>
      <formula>5.5</formula>
    </cfRule>
    <cfRule type="colorScale" priority="21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M8:FD8">
    <cfRule type="cellIs" dxfId="8" priority="17" operator="between">
      <formula>4.5</formula>
      <formula>5.5</formula>
    </cfRule>
    <cfRule type="colorScale" priority="1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M9:FD9">
    <cfRule type="cellIs" dxfId="7" priority="15" operator="between">
      <formula>4.5</formula>
      <formula>5.5</formula>
    </cfRule>
    <cfRule type="colorScale" priority="1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M10:FD10">
    <cfRule type="cellIs" dxfId="6" priority="13" operator="between">
      <formula>4.5</formula>
      <formula>5.5</formula>
    </cfRule>
    <cfRule type="colorScale" priority="1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M11:FD11">
    <cfRule type="cellIs" dxfId="5" priority="11" operator="between">
      <formula>4.5</formula>
      <formula>5.5</formula>
    </cfRule>
    <cfRule type="colorScale" priority="1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M12:FD12">
    <cfRule type="cellIs" dxfId="4" priority="9" operator="between">
      <formula>4.5</formula>
      <formula>5.5</formula>
    </cfRule>
    <cfRule type="colorScale" priority="10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M13:FD13">
    <cfRule type="cellIs" dxfId="3" priority="7" operator="between">
      <formula>4.5</formula>
      <formula>5.5</formula>
    </cfRule>
    <cfRule type="colorScale" priority="8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M14:FD14">
    <cfRule type="cellIs" dxfId="2" priority="5" operator="between">
      <formula>4.5</formula>
      <formula>5.5</formula>
    </cfRule>
    <cfRule type="colorScale" priority="6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M15:FD15">
    <cfRule type="cellIs" dxfId="1" priority="3" operator="between">
      <formula>4.5</formula>
      <formula>5.5</formula>
    </cfRule>
    <cfRule type="colorScale" priority="4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conditionalFormatting sqref="CM16:FD16">
    <cfRule type="cellIs" dxfId="0" priority="1" operator="between">
      <formula>4.5</formula>
      <formula>5.5</formula>
    </cfRule>
    <cfRule type="colorScale" priority="2">
      <colorScale>
        <cfvo type="num" val="4.5"/>
        <cfvo type="num" val="5"/>
        <cfvo type="num" val="5.5"/>
        <color rgb="FFFF0000"/>
        <color theme="6" tint="0.59999389629810485"/>
        <color rgb="FFFF0000"/>
      </colorScale>
    </cfRule>
  </conditionalFormatting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52702-7C0D-49F0-BD75-30469FA7A2EB}">
  <dimension ref="A1:G63"/>
  <sheetViews>
    <sheetView workbookViewId="0">
      <selection activeCell="H1" sqref="H1"/>
    </sheetView>
  </sheetViews>
  <sheetFormatPr defaultRowHeight="15" x14ac:dyDescent="0.25"/>
  <cols>
    <col min="1" max="1" width="9.7109375" bestFit="1" customWidth="1"/>
    <col min="2" max="2" width="19.140625" bestFit="1" customWidth="1"/>
    <col min="4" max="4" width="12.7109375" bestFit="1" customWidth="1"/>
    <col min="5" max="5" width="16.5703125" bestFit="1" customWidth="1"/>
    <col min="6" max="6" width="14.28515625" bestFit="1" customWidth="1"/>
    <col min="7" max="7" width="9" bestFit="1" customWidth="1"/>
  </cols>
  <sheetData>
    <row r="1" spans="1:7" x14ac:dyDescent="0.25">
      <c r="A1" s="1"/>
      <c r="B1" s="1" t="s">
        <v>32</v>
      </c>
      <c r="C1">
        <f>COUNTIF($A$1:A1,A1)</f>
        <v>0</v>
      </c>
      <c r="D1" t="str">
        <f>_xlfn.TEXTJOIN("_",,A1,C1)</f>
        <v>0</v>
      </c>
      <c r="E1" t="str">
        <f>_xlfn.TEXTJOIN(,,"CLM",D1)</f>
        <v>CLM0</v>
      </c>
      <c r="F1" t="str">
        <f>_xlfn.TEXTJOIN("_",TRUE,_xlfn.TEXTBEFORE(B1,"/"),"B2")</f>
        <v>774100001_B2</v>
      </c>
      <c r="G1" t="str">
        <f>_xlfn.TEXTAFTER(B1,"/")</f>
        <v>50204000</v>
      </c>
    </row>
    <row r="2" spans="1:7" x14ac:dyDescent="0.25">
      <c r="A2" s="1" t="s">
        <v>0</v>
      </c>
      <c r="B2" s="1" t="s">
        <v>33</v>
      </c>
      <c r="C2">
        <f>COUNTIF($A$1:A2,A2)</f>
        <v>1</v>
      </c>
      <c r="D2" t="str">
        <f t="shared" ref="D2:D63" si="0">_xlfn.TEXTJOIN("_",,A2,C2)</f>
        <v>1738-0170_1</v>
      </c>
      <c r="E2" t="str">
        <f t="shared" ref="E2:E63" si="1">_xlfn.TEXTJOIN(,,"CLM",D2)</f>
        <v>CLM1738-0170_1</v>
      </c>
      <c r="F2" t="str">
        <f t="shared" ref="F2:F63" si="2">_xlfn.TEXTJOIN("_",TRUE,_xlfn.TEXTBEFORE(B2,"/"),"B2")</f>
        <v>774100-00F_B2</v>
      </c>
      <c r="G2" t="str">
        <f t="shared" ref="G2:G63" si="3">_xlfn.TEXTAFTER(B2,"/")</f>
        <v>000022</v>
      </c>
    </row>
    <row r="3" spans="1:7" x14ac:dyDescent="0.25">
      <c r="A3" s="1" t="s">
        <v>0</v>
      </c>
      <c r="B3" s="2" t="s">
        <v>34</v>
      </c>
      <c r="C3">
        <f>COUNTIF($A$1:A3,A3)</f>
        <v>2</v>
      </c>
      <c r="D3" t="str">
        <f t="shared" si="0"/>
        <v>1738-0170_2</v>
      </c>
      <c r="E3" t="str">
        <f t="shared" si="1"/>
        <v>CLM1738-0170_2</v>
      </c>
      <c r="F3" t="str">
        <f t="shared" si="2"/>
        <v>774100-00F_B2</v>
      </c>
      <c r="G3" t="str">
        <f t="shared" si="3"/>
        <v>000023</v>
      </c>
    </row>
    <row r="4" spans="1:7" x14ac:dyDescent="0.25">
      <c r="A4" s="1" t="s">
        <v>0</v>
      </c>
      <c r="B4" s="1" t="s">
        <v>35</v>
      </c>
      <c r="C4">
        <f>COUNTIF($A$1:A4,A4)</f>
        <v>3</v>
      </c>
      <c r="D4" t="str">
        <f t="shared" si="0"/>
        <v>1738-0170_3</v>
      </c>
      <c r="E4" t="str">
        <f t="shared" si="1"/>
        <v>CLM1738-0170_3</v>
      </c>
      <c r="F4" t="str">
        <f t="shared" si="2"/>
        <v>774100-00F_B2</v>
      </c>
      <c r="G4" t="str">
        <f t="shared" si="3"/>
        <v>000025</v>
      </c>
    </row>
    <row r="5" spans="1:7" x14ac:dyDescent="0.25">
      <c r="A5" s="1" t="s">
        <v>0</v>
      </c>
      <c r="B5" s="1" t="s">
        <v>36</v>
      </c>
      <c r="C5">
        <f>COUNTIF($A$1:A5,A5)</f>
        <v>4</v>
      </c>
      <c r="D5" t="str">
        <f t="shared" si="0"/>
        <v>1738-0170_4</v>
      </c>
      <c r="E5" t="str">
        <f t="shared" si="1"/>
        <v>CLM1738-0170_4</v>
      </c>
      <c r="F5" t="str">
        <f t="shared" si="2"/>
        <v>774100-00F_B2</v>
      </c>
      <c r="G5" t="str">
        <f t="shared" si="3"/>
        <v>000026</v>
      </c>
    </row>
    <row r="6" spans="1:7" x14ac:dyDescent="0.25">
      <c r="A6" s="1" t="s">
        <v>0</v>
      </c>
      <c r="B6" s="1" t="s">
        <v>37</v>
      </c>
      <c r="C6">
        <f>COUNTIF($A$1:A6,A6)</f>
        <v>5</v>
      </c>
      <c r="D6" t="str">
        <f t="shared" si="0"/>
        <v>1738-0170_5</v>
      </c>
      <c r="E6" t="str">
        <f t="shared" si="1"/>
        <v>CLM1738-0170_5</v>
      </c>
      <c r="F6" t="str">
        <f t="shared" si="2"/>
        <v>774100-00F_B2</v>
      </c>
      <c r="G6" t="str">
        <f t="shared" si="3"/>
        <v>000028</v>
      </c>
    </row>
    <row r="7" spans="1:7" x14ac:dyDescent="0.25">
      <c r="A7" s="1" t="s">
        <v>0</v>
      </c>
      <c r="B7" s="1" t="s">
        <v>38</v>
      </c>
      <c r="C7">
        <f>COUNTIF($A$1:A7,A7)</f>
        <v>6</v>
      </c>
      <c r="D7" t="str">
        <f t="shared" si="0"/>
        <v>1738-0170_6</v>
      </c>
      <c r="E7" t="str">
        <f t="shared" si="1"/>
        <v>CLM1738-0170_6</v>
      </c>
      <c r="F7" t="str">
        <f t="shared" si="2"/>
        <v>774100-00F_B2</v>
      </c>
      <c r="G7" t="str">
        <f t="shared" si="3"/>
        <v>000170</v>
      </c>
    </row>
    <row r="8" spans="1:7" x14ac:dyDescent="0.25">
      <c r="A8" s="1" t="s">
        <v>0</v>
      </c>
      <c r="B8" s="1" t="s">
        <v>39</v>
      </c>
      <c r="C8">
        <f>COUNTIF($A$1:A8,A8)</f>
        <v>7</v>
      </c>
      <c r="D8" t="str">
        <f t="shared" si="0"/>
        <v>1738-0170_7</v>
      </c>
      <c r="E8" t="str">
        <f t="shared" si="1"/>
        <v>CLM1738-0170_7</v>
      </c>
      <c r="F8" t="str">
        <f t="shared" si="2"/>
        <v>774100-00F_B2</v>
      </c>
      <c r="G8" t="str">
        <f t="shared" si="3"/>
        <v>000171</v>
      </c>
    </row>
    <row r="9" spans="1:7" x14ac:dyDescent="0.25">
      <c r="A9" s="1" t="s">
        <v>0</v>
      </c>
      <c r="B9" s="1" t="s">
        <v>40</v>
      </c>
      <c r="C9">
        <f>COUNTIF($A$1:A9,A9)</f>
        <v>8</v>
      </c>
      <c r="D9" t="str">
        <f t="shared" si="0"/>
        <v>1738-0170_8</v>
      </c>
      <c r="E9" t="str">
        <f t="shared" si="1"/>
        <v>CLM1738-0170_8</v>
      </c>
      <c r="F9" t="str">
        <f t="shared" si="2"/>
        <v>774100-00F_B2</v>
      </c>
      <c r="G9" t="str">
        <f t="shared" si="3"/>
        <v>000183</v>
      </c>
    </row>
    <row r="10" spans="1:7" x14ac:dyDescent="0.25">
      <c r="A10" s="1" t="s">
        <v>1</v>
      </c>
      <c r="B10" s="1" t="s">
        <v>41</v>
      </c>
      <c r="C10">
        <f>COUNTIF($A$1:A10,A10)</f>
        <v>1</v>
      </c>
      <c r="D10" t="str">
        <f t="shared" si="0"/>
        <v>1810-0226_1</v>
      </c>
      <c r="E10" t="str">
        <f t="shared" si="1"/>
        <v>CLM1810-0226_1</v>
      </c>
      <c r="F10" t="str">
        <f t="shared" si="2"/>
        <v>774100-00F_B2</v>
      </c>
      <c r="G10" t="str">
        <f t="shared" si="3"/>
        <v>000208</v>
      </c>
    </row>
    <row r="11" spans="1:7" x14ac:dyDescent="0.25">
      <c r="A11" s="1" t="s">
        <v>1</v>
      </c>
      <c r="B11" s="1" t="s">
        <v>42</v>
      </c>
      <c r="C11">
        <f>COUNTIF($A$1:A11,A11)</f>
        <v>2</v>
      </c>
      <c r="D11" t="str">
        <f t="shared" si="0"/>
        <v>1810-0226_2</v>
      </c>
      <c r="E11" t="str">
        <f t="shared" si="1"/>
        <v>CLM1810-0226_2</v>
      </c>
      <c r="F11" t="str">
        <f t="shared" si="2"/>
        <v>774100-00F_B2</v>
      </c>
      <c r="G11" t="str">
        <f t="shared" si="3"/>
        <v>000220</v>
      </c>
    </row>
    <row r="12" spans="1:7" x14ac:dyDescent="0.25">
      <c r="A12" s="1" t="s">
        <v>0</v>
      </c>
      <c r="B12" s="1" t="s">
        <v>43</v>
      </c>
      <c r="C12">
        <f>COUNTIF($A$1:A12,A12)</f>
        <v>9</v>
      </c>
      <c r="D12" t="str">
        <f t="shared" si="0"/>
        <v>1738-0170_9</v>
      </c>
      <c r="E12" t="str">
        <f t="shared" si="1"/>
        <v>CLM1738-0170_9</v>
      </c>
      <c r="F12" t="str">
        <f t="shared" si="2"/>
        <v>774100-00F_B2</v>
      </c>
      <c r="G12" t="str">
        <f t="shared" si="3"/>
        <v>000251</v>
      </c>
    </row>
    <row r="13" spans="1:7" x14ac:dyDescent="0.25">
      <c r="A13" s="1" t="s">
        <v>0</v>
      </c>
      <c r="B13" s="1" t="s">
        <v>44</v>
      </c>
      <c r="C13">
        <f>COUNTIF($A$1:A13,A13)</f>
        <v>10</v>
      </c>
      <c r="D13" t="str">
        <f t="shared" si="0"/>
        <v>1738-0170_10</v>
      </c>
      <c r="E13" t="str">
        <f t="shared" si="1"/>
        <v>CLM1738-0170_10</v>
      </c>
      <c r="F13" t="str">
        <f t="shared" si="2"/>
        <v>774100-00F_B2</v>
      </c>
      <c r="G13" t="str">
        <f t="shared" si="3"/>
        <v>000267</v>
      </c>
    </row>
    <row r="14" spans="1:7" x14ac:dyDescent="0.25">
      <c r="A14" s="1" t="s">
        <v>2</v>
      </c>
      <c r="B14" s="1" t="s">
        <v>45</v>
      </c>
      <c r="C14">
        <f>COUNTIF($A$1:A14,A14)</f>
        <v>1</v>
      </c>
      <c r="D14" t="str">
        <f t="shared" si="0"/>
        <v>1805-0228_1</v>
      </c>
      <c r="E14" t="str">
        <f t="shared" si="1"/>
        <v>CLM1805-0228_1</v>
      </c>
      <c r="F14" t="str">
        <f t="shared" si="2"/>
        <v>774100-00F_B2</v>
      </c>
      <c r="G14" t="str">
        <f t="shared" si="3"/>
        <v>000274</v>
      </c>
    </row>
    <row r="15" spans="1:7" x14ac:dyDescent="0.25">
      <c r="A15" s="1" t="s">
        <v>2</v>
      </c>
      <c r="B15" s="1" t="s">
        <v>46</v>
      </c>
      <c r="C15">
        <f>COUNTIF($A$1:A15,A15)</f>
        <v>2</v>
      </c>
      <c r="D15" t="str">
        <f t="shared" si="0"/>
        <v>1805-0228_2</v>
      </c>
      <c r="E15" t="str">
        <f t="shared" si="1"/>
        <v>CLM1805-0228_2</v>
      </c>
      <c r="F15" t="str">
        <f t="shared" si="2"/>
        <v>774100-00F_B2</v>
      </c>
      <c r="G15" t="str">
        <f t="shared" si="3"/>
        <v>000315</v>
      </c>
    </row>
    <row r="16" spans="1:7" x14ac:dyDescent="0.25">
      <c r="A16" s="1" t="s">
        <v>3</v>
      </c>
      <c r="B16" s="1" t="s">
        <v>47</v>
      </c>
      <c r="C16">
        <f>COUNTIF($A$1:A16,A16)</f>
        <v>1</v>
      </c>
      <c r="D16" t="str">
        <f t="shared" si="0"/>
        <v>1849-0347_1</v>
      </c>
      <c r="E16" t="str">
        <f t="shared" si="1"/>
        <v>CLM1849-0347_1</v>
      </c>
      <c r="F16" t="str">
        <f t="shared" si="2"/>
        <v>774100-00F_B2</v>
      </c>
      <c r="G16" t="str">
        <f t="shared" si="3"/>
        <v>000161</v>
      </c>
    </row>
    <row r="17" spans="1:7" x14ac:dyDescent="0.25">
      <c r="A17" s="1" t="s">
        <v>4</v>
      </c>
      <c r="B17" s="1" t="s">
        <v>48</v>
      </c>
      <c r="C17">
        <f>COUNTIF($A$1:A17,A17)</f>
        <v>1</v>
      </c>
      <c r="D17" t="str">
        <f t="shared" si="0"/>
        <v>1851-0249_1</v>
      </c>
      <c r="E17" t="str">
        <f t="shared" si="1"/>
        <v>CLM1851-0249_1</v>
      </c>
      <c r="F17" t="str">
        <f t="shared" si="2"/>
        <v>774100-00F_B2</v>
      </c>
      <c r="G17" t="str">
        <f t="shared" si="3"/>
        <v>000242</v>
      </c>
    </row>
    <row r="18" spans="1:7" x14ac:dyDescent="0.25">
      <c r="A18" s="1" t="s">
        <v>4</v>
      </c>
      <c r="B18" s="1" t="s">
        <v>49</v>
      </c>
      <c r="C18">
        <f>COUNTIF($A$1:A18,A18)</f>
        <v>2</v>
      </c>
      <c r="D18" t="str">
        <f t="shared" si="0"/>
        <v>1851-0249_2</v>
      </c>
      <c r="E18" t="str">
        <f t="shared" si="1"/>
        <v>CLM1851-0249_2</v>
      </c>
      <c r="F18" t="str">
        <f t="shared" si="2"/>
        <v>774100-00F_B2</v>
      </c>
      <c r="G18" t="str">
        <f t="shared" si="3"/>
        <v>000287</v>
      </c>
    </row>
    <row r="19" spans="1:7" x14ac:dyDescent="0.25">
      <c r="A19" s="1" t="s">
        <v>4</v>
      </c>
      <c r="B19" s="1" t="s">
        <v>50</v>
      </c>
      <c r="C19">
        <f>COUNTIF($A$1:A19,A19)</f>
        <v>3</v>
      </c>
      <c r="D19" t="str">
        <f t="shared" si="0"/>
        <v>1851-0249_3</v>
      </c>
      <c r="E19" t="str">
        <f t="shared" si="1"/>
        <v>CLM1851-0249_3</v>
      </c>
      <c r="F19" t="str">
        <f t="shared" si="2"/>
        <v>774101-00F_B2</v>
      </c>
      <c r="G19" t="str">
        <f t="shared" si="3"/>
        <v>000289</v>
      </c>
    </row>
    <row r="20" spans="1:7" x14ac:dyDescent="0.25">
      <c r="A20" s="1" t="s">
        <v>4</v>
      </c>
      <c r="B20" s="1" t="s">
        <v>51</v>
      </c>
      <c r="C20">
        <f>COUNTIF($A$1:A20,A20)</f>
        <v>4</v>
      </c>
      <c r="D20" t="str">
        <f t="shared" si="0"/>
        <v>1851-0249_4</v>
      </c>
      <c r="E20" t="str">
        <f t="shared" si="1"/>
        <v>CLM1851-0249_4</v>
      </c>
      <c r="F20" t="str">
        <f t="shared" si="2"/>
        <v>774100-00G_B2</v>
      </c>
      <c r="G20" t="str">
        <f t="shared" si="3"/>
        <v>001391</v>
      </c>
    </row>
    <row r="21" spans="1:7" x14ac:dyDescent="0.25">
      <c r="A21" s="1" t="s">
        <v>5</v>
      </c>
      <c r="B21" s="1" t="s">
        <v>52</v>
      </c>
      <c r="C21">
        <f>COUNTIF($A$1:A21,A21)</f>
        <v>1</v>
      </c>
      <c r="D21" t="str">
        <f t="shared" si="0"/>
        <v>1929-0223_1</v>
      </c>
      <c r="E21" t="str">
        <f t="shared" si="1"/>
        <v>CLM1929-0223_1</v>
      </c>
      <c r="F21" t="str">
        <f t="shared" si="2"/>
        <v>774100-00G_B2</v>
      </c>
      <c r="G21" t="str">
        <f t="shared" si="3"/>
        <v>000152</v>
      </c>
    </row>
    <row r="22" spans="1:7" x14ac:dyDescent="0.25">
      <c r="A22" s="1" t="s">
        <v>6</v>
      </c>
      <c r="B22" s="1" t="s">
        <v>53</v>
      </c>
      <c r="C22">
        <f>COUNTIF($A$1:A22,A22)</f>
        <v>1</v>
      </c>
      <c r="D22" t="str">
        <f t="shared" si="0"/>
        <v>1848-0282_1</v>
      </c>
      <c r="E22" t="str">
        <f t="shared" si="1"/>
        <v>CLM1848-0282_1</v>
      </c>
      <c r="F22" t="str">
        <f t="shared" si="2"/>
        <v>774100-00E_B2</v>
      </c>
      <c r="G22" t="str">
        <f t="shared" si="3"/>
        <v>000017</v>
      </c>
    </row>
    <row r="23" spans="1:7" x14ac:dyDescent="0.25">
      <c r="A23" s="1" t="s">
        <v>7</v>
      </c>
      <c r="B23" s="1" t="s">
        <v>54</v>
      </c>
      <c r="C23">
        <f>COUNTIF($A$1:A23,A23)</f>
        <v>1</v>
      </c>
      <c r="D23" t="str">
        <f t="shared" si="0"/>
        <v>1932-0169_1</v>
      </c>
      <c r="E23" t="str">
        <f t="shared" si="1"/>
        <v>CLM1932-0169_1</v>
      </c>
      <c r="F23" t="str">
        <f t="shared" si="2"/>
        <v>774100-00G_B2</v>
      </c>
      <c r="G23" t="str">
        <f t="shared" si="3"/>
        <v>004177</v>
      </c>
    </row>
    <row r="24" spans="1:7" x14ac:dyDescent="0.25">
      <c r="A24" s="1" t="s">
        <v>7</v>
      </c>
      <c r="B24" s="1" t="s">
        <v>55</v>
      </c>
      <c r="C24">
        <f>COUNTIF($A$1:A24,A24)</f>
        <v>2</v>
      </c>
      <c r="D24" t="str">
        <f t="shared" si="0"/>
        <v>1932-0169_2</v>
      </c>
      <c r="E24" t="str">
        <f t="shared" si="1"/>
        <v>CLM1932-0169_2</v>
      </c>
      <c r="F24" t="str">
        <f t="shared" si="2"/>
        <v>774100-00G_B2</v>
      </c>
      <c r="G24" t="str">
        <f t="shared" si="3"/>
        <v>004368</v>
      </c>
    </row>
    <row r="25" spans="1:7" x14ac:dyDescent="0.25">
      <c r="A25" s="1" t="s">
        <v>5</v>
      </c>
      <c r="B25" s="1" t="s">
        <v>56</v>
      </c>
      <c r="C25">
        <f>COUNTIF($A$1:A25,A25)</f>
        <v>2</v>
      </c>
      <c r="D25" t="str">
        <f t="shared" si="0"/>
        <v>1929-0223_2</v>
      </c>
      <c r="E25" t="str">
        <f t="shared" si="1"/>
        <v>CLM1929-0223_2</v>
      </c>
      <c r="F25" t="str">
        <f t="shared" si="2"/>
        <v>774100-00F_B2</v>
      </c>
      <c r="G25" t="str">
        <f t="shared" si="3"/>
        <v>000680</v>
      </c>
    </row>
    <row r="26" spans="1:7" x14ac:dyDescent="0.25">
      <c r="A26" s="1" t="s">
        <v>8</v>
      </c>
      <c r="B26" s="1" t="s">
        <v>57</v>
      </c>
      <c r="C26">
        <f>COUNTIF($A$1:A26,A26)</f>
        <v>1</v>
      </c>
      <c r="D26" t="str">
        <f t="shared" si="0"/>
        <v>1948-0324_1</v>
      </c>
      <c r="E26" t="str">
        <f t="shared" si="1"/>
        <v>CLM1948-0324_1</v>
      </c>
      <c r="F26" t="str">
        <f t="shared" si="2"/>
        <v>774100-00F_B2</v>
      </c>
      <c r="G26" t="str">
        <f t="shared" si="3"/>
        <v>000344</v>
      </c>
    </row>
    <row r="27" spans="1:7" x14ac:dyDescent="0.25">
      <c r="A27" s="1" t="s">
        <v>9</v>
      </c>
      <c r="B27" s="1" t="s">
        <v>58</v>
      </c>
      <c r="C27">
        <f>COUNTIF($A$1:A27,A27)</f>
        <v>1</v>
      </c>
      <c r="D27" t="str">
        <f t="shared" si="0"/>
        <v>2020-0002_1</v>
      </c>
      <c r="E27" t="str">
        <f t="shared" si="1"/>
        <v>CLM2020-0002_1</v>
      </c>
      <c r="F27" t="str">
        <f t="shared" si="2"/>
        <v>774100-00G_B2</v>
      </c>
      <c r="G27" t="str">
        <f t="shared" si="3"/>
        <v>005842</v>
      </c>
    </row>
    <row r="28" spans="1:7" x14ac:dyDescent="0.25">
      <c r="A28" s="1" t="s">
        <v>10</v>
      </c>
      <c r="B28" s="1" t="s">
        <v>59</v>
      </c>
      <c r="C28">
        <f>COUNTIF($A$1:A28,A28)</f>
        <v>1</v>
      </c>
      <c r="D28" t="str">
        <f t="shared" si="0"/>
        <v>1914-0280_1</v>
      </c>
      <c r="E28" t="str">
        <f t="shared" si="1"/>
        <v>CLM1914-0280_1</v>
      </c>
      <c r="F28" t="str">
        <f t="shared" si="2"/>
        <v>774100-00G_B2</v>
      </c>
      <c r="G28" t="str">
        <f t="shared" si="3"/>
        <v>000122</v>
      </c>
    </row>
    <row r="29" spans="1:7" x14ac:dyDescent="0.25">
      <c r="A29" s="1" t="s">
        <v>11</v>
      </c>
      <c r="B29" s="1" t="s">
        <v>60</v>
      </c>
      <c r="C29">
        <f>COUNTIF($A$1:A29,A29)</f>
        <v>1</v>
      </c>
      <c r="D29" t="str">
        <f t="shared" si="0"/>
        <v>2003-0363_1</v>
      </c>
      <c r="E29" t="str">
        <f t="shared" si="1"/>
        <v>CLM2003-0363_1</v>
      </c>
      <c r="F29" t="str">
        <f t="shared" si="2"/>
        <v>774100-00G_B2</v>
      </c>
      <c r="G29" t="str">
        <f t="shared" si="3"/>
        <v>002671</v>
      </c>
    </row>
    <row r="30" spans="1:7" x14ac:dyDescent="0.25">
      <c r="A30" s="1" t="s">
        <v>12</v>
      </c>
      <c r="B30" s="1" t="s">
        <v>61</v>
      </c>
      <c r="C30">
        <f>COUNTIF($A$1:A30,A30)</f>
        <v>1</v>
      </c>
      <c r="D30" t="str">
        <f t="shared" si="0"/>
        <v>2036-0001_1</v>
      </c>
      <c r="E30" t="str">
        <f t="shared" si="1"/>
        <v>CLM2036-0001_1</v>
      </c>
      <c r="F30" t="str">
        <f t="shared" si="2"/>
        <v>774100-00G_B2</v>
      </c>
      <c r="G30" t="str">
        <f t="shared" si="3"/>
        <v>006868</v>
      </c>
    </row>
    <row r="31" spans="1:7" x14ac:dyDescent="0.25">
      <c r="A31" s="1" t="s">
        <v>13</v>
      </c>
      <c r="B31" s="1" t="s">
        <v>62</v>
      </c>
      <c r="C31">
        <f>COUNTIF($A$1:A31,A31)</f>
        <v>1</v>
      </c>
      <c r="D31" t="str">
        <f t="shared" si="0"/>
        <v>2038-0003_1</v>
      </c>
      <c r="E31" t="str">
        <f t="shared" si="1"/>
        <v>CLM2038-0003_1</v>
      </c>
      <c r="F31" t="str">
        <f t="shared" si="2"/>
        <v>774100-00G_B2</v>
      </c>
      <c r="G31" t="str">
        <f t="shared" si="3"/>
        <v>006883</v>
      </c>
    </row>
    <row r="32" spans="1:7" x14ac:dyDescent="0.25">
      <c r="A32" s="1" t="s">
        <v>14</v>
      </c>
      <c r="B32" s="1" t="s">
        <v>63</v>
      </c>
      <c r="C32">
        <f>COUNTIF($A$1:A32,A32)</f>
        <v>1</v>
      </c>
      <c r="D32" t="str">
        <f t="shared" si="0"/>
        <v>2041-0005_1</v>
      </c>
      <c r="E32" t="str">
        <f t="shared" si="1"/>
        <v>CLM2041-0005_1</v>
      </c>
      <c r="F32" t="str">
        <f t="shared" si="2"/>
        <v>774100-00F_B2</v>
      </c>
      <c r="G32" t="str">
        <f t="shared" si="3"/>
        <v>000062</v>
      </c>
    </row>
    <row r="33" spans="1:7" x14ac:dyDescent="0.25">
      <c r="A33" s="1" t="s">
        <v>15</v>
      </c>
      <c r="B33" s="1" t="s">
        <v>64</v>
      </c>
      <c r="C33">
        <f>COUNTIF($A$1:A33,A33)</f>
        <v>1</v>
      </c>
      <c r="D33" t="str">
        <f t="shared" si="0"/>
        <v>2043-0395_1</v>
      </c>
      <c r="E33" t="str">
        <f t="shared" si="1"/>
        <v>CLM2043-0395_1</v>
      </c>
      <c r="F33" t="str">
        <f t="shared" si="2"/>
        <v>774100-00G_B2</v>
      </c>
      <c r="G33" t="str">
        <f t="shared" si="3"/>
        <v>007433</v>
      </c>
    </row>
    <row r="34" spans="1:7" x14ac:dyDescent="0.25">
      <c r="A34" s="1" t="s">
        <v>16</v>
      </c>
      <c r="B34" s="1" t="s">
        <v>65</v>
      </c>
      <c r="C34">
        <f>COUNTIF($A$1:A34,A34)</f>
        <v>1</v>
      </c>
      <c r="D34" t="str">
        <f t="shared" si="0"/>
        <v>2043-0384_1</v>
      </c>
      <c r="E34" t="str">
        <f t="shared" si="1"/>
        <v>CLM2043-0384_1</v>
      </c>
      <c r="F34" t="str">
        <f t="shared" si="2"/>
        <v>774100-00F_B2</v>
      </c>
      <c r="G34" t="str">
        <f t="shared" si="3"/>
        <v>000310</v>
      </c>
    </row>
    <row r="35" spans="1:7" x14ac:dyDescent="0.25">
      <c r="A35" s="1" t="s">
        <v>17</v>
      </c>
      <c r="B35" s="1" t="s">
        <v>66</v>
      </c>
      <c r="C35">
        <f>COUNTIF($A$1:A35,A35)</f>
        <v>1</v>
      </c>
      <c r="D35" t="str">
        <f t="shared" si="0"/>
        <v>2112-0042_1</v>
      </c>
      <c r="E35" t="str">
        <f t="shared" si="1"/>
        <v>CLM2112-0042_1</v>
      </c>
      <c r="F35" t="str">
        <f t="shared" si="2"/>
        <v>774100-00G_B2</v>
      </c>
      <c r="G35" t="str">
        <f t="shared" si="3"/>
        <v>009221</v>
      </c>
    </row>
    <row r="36" spans="1:7" x14ac:dyDescent="0.25">
      <c r="A36" s="1" t="s">
        <v>18</v>
      </c>
      <c r="B36" s="1" t="s">
        <v>67</v>
      </c>
      <c r="C36">
        <f>COUNTIF($A$1:A36,A36)</f>
        <v>1</v>
      </c>
      <c r="D36" t="str">
        <f t="shared" si="0"/>
        <v>2104-0002_1</v>
      </c>
      <c r="E36" t="str">
        <f t="shared" si="1"/>
        <v>CLM2104-0002_1</v>
      </c>
      <c r="F36" t="str">
        <f t="shared" si="2"/>
        <v>774100-00F_B2</v>
      </c>
      <c r="G36" t="str">
        <f t="shared" si="3"/>
        <v>000323</v>
      </c>
    </row>
    <row r="37" spans="1:7" x14ac:dyDescent="0.25">
      <c r="A37" s="1" t="s">
        <v>18</v>
      </c>
      <c r="B37" s="1" t="s">
        <v>68</v>
      </c>
      <c r="C37">
        <f>COUNTIF($A$1:A37,A37)</f>
        <v>2</v>
      </c>
      <c r="D37" t="str">
        <f t="shared" si="0"/>
        <v>2104-0002_2</v>
      </c>
      <c r="E37" t="str">
        <f t="shared" si="1"/>
        <v>CLM2104-0002_2</v>
      </c>
      <c r="F37" t="str">
        <f t="shared" si="2"/>
        <v>774100-00G_B2</v>
      </c>
      <c r="G37" t="str">
        <f t="shared" si="3"/>
        <v>000384</v>
      </c>
    </row>
    <row r="38" spans="1:7" x14ac:dyDescent="0.25">
      <c r="A38" s="1" t="s">
        <v>16</v>
      </c>
      <c r="B38" s="1" t="s">
        <v>69</v>
      </c>
      <c r="C38">
        <f>COUNTIF($A$1:A38,A38)</f>
        <v>2</v>
      </c>
      <c r="D38" t="str">
        <f t="shared" si="0"/>
        <v>2043-0384_2</v>
      </c>
      <c r="E38" t="str">
        <f t="shared" si="1"/>
        <v>CLM2043-0384_2</v>
      </c>
      <c r="F38" t="str">
        <f t="shared" si="2"/>
        <v>774100-00F_B2</v>
      </c>
      <c r="G38" t="str">
        <f t="shared" si="3"/>
        <v>000297</v>
      </c>
    </row>
    <row r="39" spans="1:7" x14ac:dyDescent="0.25">
      <c r="A39" s="1" t="s">
        <v>16</v>
      </c>
      <c r="B39" s="1" t="s">
        <v>70</v>
      </c>
      <c r="C39">
        <f>COUNTIF($A$1:A39,A39)</f>
        <v>3</v>
      </c>
      <c r="D39" t="str">
        <f t="shared" si="0"/>
        <v>2043-0384_3</v>
      </c>
      <c r="E39" t="str">
        <f t="shared" si="1"/>
        <v>CLM2043-0384_3</v>
      </c>
      <c r="F39" t="str">
        <f t="shared" si="2"/>
        <v>774100-00F_B2</v>
      </c>
      <c r="G39" t="str">
        <f t="shared" si="3"/>
        <v>000295</v>
      </c>
    </row>
    <row r="40" spans="1:7" x14ac:dyDescent="0.25">
      <c r="A40" s="1" t="s">
        <v>16</v>
      </c>
      <c r="B40" s="1" t="s">
        <v>71</v>
      </c>
      <c r="C40">
        <f>COUNTIF($A$1:A40,A40)</f>
        <v>4</v>
      </c>
      <c r="D40" t="str">
        <f t="shared" si="0"/>
        <v>2043-0384_4</v>
      </c>
      <c r="E40" t="str">
        <f t="shared" si="1"/>
        <v>CLM2043-0384_4</v>
      </c>
      <c r="F40" t="str">
        <f t="shared" si="2"/>
        <v>774100-00F_B2</v>
      </c>
      <c r="G40" t="str">
        <f t="shared" si="3"/>
        <v>000293</v>
      </c>
    </row>
    <row r="41" spans="1:7" x14ac:dyDescent="0.25">
      <c r="A41" s="1" t="s">
        <v>16</v>
      </c>
      <c r="B41" s="1" t="s">
        <v>72</v>
      </c>
      <c r="C41">
        <f>COUNTIF($A$1:A41,A41)</f>
        <v>5</v>
      </c>
      <c r="D41" t="str">
        <f t="shared" si="0"/>
        <v>2043-0384_5</v>
      </c>
      <c r="E41" t="str">
        <f t="shared" si="1"/>
        <v>CLM2043-0384_5</v>
      </c>
      <c r="F41" t="str">
        <f t="shared" si="2"/>
        <v>774100-00F_B2</v>
      </c>
      <c r="G41" t="str">
        <f t="shared" si="3"/>
        <v>000294</v>
      </c>
    </row>
    <row r="42" spans="1:7" x14ac:dyDescent="0.25">
      <c r="A42" s="1" t="s">
        <v>16</v>
      </c>
      <c r="B42" s="1" t="s">
        <v>73</v>
      </c>
      <c r="C42">
        <f>COUNTIF($A$1:A42,A42)</f>
        <v>6</v>
      </c>
      <c r="D42" t="str">
        <f t="shared" si="0"/>
        <v>2043-0384_6</v>
      </c>
      <c r="E42" t="str">
        <f t="shared" si="1"/>
        <v>CLM2043-0384_6</v>
      </c>
      <c r="F42" t="str">
        <f t="shared" si="2"/>
        <v>774100-00F_B2</v>
      </c>
      <c r="G42" t="str">
        <f t="shared" si="3"/>
        <v>000298</v>
      </c>
    </row>
    <row r="43" spans="1:7" x14ac:dyDescent="0.25">
      <c r="A43" s="1" t="s">
        <v>19</v>
      </c>
      <c r="B43" s="1" t="s">
        <v>74</v>
      </c>
      <c r="C43">
        <f>COUNTIF($A$1:A43,A43)</f>
        <v>1</v>
      </c>
      <c r="D43" t="str">
        <f t="shared" si="0"/>
        <v>2136-0004_1</v>
      </c>
      <c r="E43" t="str">
        <f t="shared" si="1"/>
        <v>CLM2136-0004_1</v>
      </c>
      <c r="F43" t="str">
        <f t="shared" si="2"/>
        <v>774100-00J_B2</v>
      </c>
      <c r="G43" t="str">
        <f t="shared" si="3"/>
        <v>010345</v>
      </c>
    </row>
    <row r="44" spans="1:7" x14ac:dyDescent="0.25">
      <c r="A44" s="1" t="s">
        <v>20</v>
      </c>
      <c r="B44" s="1" t="s">
        <v>75</v>
      </c>
      <c r="C44">
        <f>COUNTIF($A$1:A44,A44)</f>
        <v>1</v>
      </c>
      <c r="D44" t="str">
        <f t="shared" si="0"/>
        <v>2140-0062_1</v>
      </c>
      <c r="E44" t="str">
        <f t="shared" si="1"/>
        <v>CLM2140-0062_1</v>
      </c>
      <c r="F44" t="str">
        <f t="shared" si="2"/>
        <v>774100-00J_B2</v>
      </c>
      <c r="G44" t="str">
        <f t="shared" si="3"/>
        <v>002911</v>
      </c>
    </row>
    <row r="45" spans="1:7" x14ac:dyDescent="0.25">
      <c r="A45" s="1" t="s">
        <v>21</v>
      </c>
      <c r="B45" s="1" t="s">
        <v>76</v>
      </c>
      <c r="C45">
        <f>COUNTIF($A$1:A45,A45)</f>
        <v>1</v>
      </c>
      <c r="D45" t="str">
        <f t="shared" si="0"/>
        <v>2146-0040_1</v>
      </c>
      <c r="E45" t="str">
        <f t="shared" si="1"/>
        <v>CLM2146-0040_1</v>
      </c>
      <c r="F45" t="str">
        <f t="shared" si="2"/>
        <v>774100-00J_B2</v>
      </c>
      <c r="G45" t="str">
        <f t="shared" si="3"/>
        <v>000063</v>
      </c>
    </row>
    <row r="46" spans="1:7" x14ac:dyDescent="0.25">
      <c r="A46" s="1" t="s">
        <v>22</v>
      </c>
      <c r="B46" s="1" t="s">
        <v>77</v>
      </c>
      <c r="C46">
        <f>COUNTIF($A$1:A46,A46)</f>
        <v>1</v>
      </c>
      <c r="D46" t="str">
        <f t="shared" si="0"/>
        <v>2136-0011_1</v>
      </c>
      <c r="E46" t="str">
        <f t="shared" si="1"/>
        <v>CLM2136-0011_1</v>
      </c>
      <c r="F46" t="str">
        <f t="shared" si="2"/>
        <v>774100-00J_B2</v>
      </c>
      <c r="G46" t="str">
        <f t="shared" si="3"/>
        <v>005563</v>
      </c>
    </row>
    <row r="47" spans="1:7" x14ac:dyDescent="0.25">
      <c r="A47" s="1" t="s">
        <v>23</v>
      </c>
      <c r="B47" s="1" t="s">
        <v>78</v>
      </c>
      <c r="C47">
        <f>COUNTIF($A$1:A47,A47)</f>
        <v>1</v>
      </c>
      <c r="D47" t="str">
        <f t="shared" si="0"/>
        <v>2203-0001_1</v>
      </c>
      <c r="E47" t="str">
        <f t="shared" si="1"/>
        <v>CLM2203-0001_1</v>
      </c>
      <c r="F47" t="str">
        <f t="shared" si="2"/>
        <v>774100-00J_B2</v>
      </c>
      <c r="G47" t="str">
        <f t="shared" si="3"/>
        <v>000027</v>
      </c>
    </row>
    <row r="48" spans="1:7" x14ac:dyDescent="0.25">
      <c r="A48" s="1" t="s">
        <v>24</v>
      </c>
      <c r="B48" s="1" t="s">
        <v>79</v>
      </c>
      <c r="C48">
        <f>COUNTIF($A$1:A48,A48)</f>
        <v>1</v>
      </c>
      <c r="D48" t="str">
        <f t="shared" si="0"/>
        <v>2211-0070_1</v>
      </c>
      <c r="E48" t="str">
        <f t="shared" si="1"/>
        <v>CLM2211-0070_1</v>
      </c>
      <c r="F48" t="str">
        <f t="shared" si="2"/>
        <v>774100-00J_B2</v>
      </c>
      <c r="G48" t="str">
        <f t="shared" si="3"/>
        <v>013208</v>
      </c>
    </row>
    <row r="49" spans="1:7" x14ac:dyDescent="0.25">
      <c r="A49" s="1" t="s">
        <v>18</v>
      </c>
      <c r="B49" s="1" t="s">
        <v>80</v>
      </c>
      <c r="C49">
        <f>COUNTIF($A$1:A49,A49)</f>
        <v>3</v>
      </c>
      <c r="D49" t="str">
        <f t="shared" si="0"/>
        <v>2104-0002_3</v>
      </c>
      <c r="E49" t="str">
        <f t="shared" si="1"/>
        <v>CLM2104-0002_3</v>
      </c>
      <c r="F49" t="str">
        <f t="shared" si="2"/>
        <v>774100-00F_B2</v>
      </c>
      <c r="G49" t="str">
        <f t="shared" si="3"/>
        <v>000324</v>
      </c>
    </row>
    <row r="50" spans="1:7" x14ac:dyDescent="0.25">
      <c r="A50" s="1" t="s">
        <v>18</v>
      </c>
      <c r="B50" s="1" t="s">
        <v>81</v>
      </c>
      <c r="C50">
        <f>COUNTIF($A$1:A50,A50)</f>
        <v>4</v>
      </c>
      <c r="D50" t="str">
        <f t="shared" si="0"/>
        <v>2104-0002_4</v>
      </c>
      <c r="E50" t="str">
        <f t="shared" si="1"/>
        <v>CLM2104-0002_4</v>
      </c>
      <c r="F50" t="str">
        <f t="shared" si="2"/>
        <v>774100-00F_B2</v>
      </c>
      <c r="G50" t="str">
        <f t="shared" si="3"/>
        <v>000330</v>
      </c>
    </row>
    <row r="51" spans="1:7" x14ac:dyDescent="0.25">
      <c r="A51" s="1" t="s">
        <v>18</v>
      </c>
      <c r="B51" s="1" t="s">
        <v>82</v>
      </c>
      <c r="C51">
        <f>COUNTIF($A$1:A51,A51)</f>
        <v>5</v>
      </c>
      <c r="D51" t="str">
        <f t="shared" si="0"/>
        <v>2104-0002_5</v>
      </c>
      <c r="E51" t="str">
        <f t="shared" si="1"/>
        <v>CLM2104-0002_5</v>
      </c>
      <c r="F51" t="str">
        <f t="shared" si="2"/>
        <v>774100-00F_B2</v>
      </c>
      <c r="G51" t="str">
        <f t="shared" si="3"/>
        <v>000664</v>
      </c>
    </row>
    <row r="52" spans="1:7" x14ac:dyDescent="0.25">
      <c r="A52" s="1" t="s">
        <v>25</v>
      </c>
      <c r="B52" s="1" t="s">
        <v>83</v>
      </c>
      <c r="C52">
        <f>COUNTIF($A$1:A52,A52)</f>
        <v>1</v>
      </c>
      <c r="D52" t="str">
        <f t="shared" si="0"/>
        <v>2204-0071_1</v>
      </c>
      <c r="E52" t="str">
        <f t="shared" si="1"/>
        <v>CLM2204-0071_1</v>
      </c>
      <c r="F52" t="str">
        <f t="shared" si="2"/>
        <v>774100-00G_B2</v>
      </c>
      <c r="G52" t="str">
        <f t="shared" si="3"/>
        <v>001007</v>
      </c>
    </row>
    <row r="53" spans="1:7" x14ac:dyDescent="0.25">
      <c r="A53" s="1" t="s">
        <v>26</v>
      </c>
      <c r="B53" s="1" t="s">
        <v>84</v>
      </c>
      <c r="C53">
        <f>COUNTIF($A$1:A53,A53)</f>
        <v>1</v>
      </c>
      <c r="D53" t="str">
        <f t="shared" si="0"/>
        <v>2221-0109_1</v>
      </c>
      <c r="E53" t="str">
        <f t="shared" si="1"/>
        <v>CLM2221-0109_1</v>
      </c>
      <c r="F53" t="str">
        <f t="shared" si="2"/>
        <v>774100-00J_B2</v>
      </c>
      <c r="G53" t="str">
        <f t="shared" si="3"/>
        <v>004105</v>
      </c>
    </row>
    <row r="54" spans="1:7" x14ac:dyDescent="0.25">
      <c r="A54" s="1" t="s">
        <v>26</v>
      </c>
      <c r="B54" s="1" t="s">
        <v>85</v>
      </c>
      <c r="C54">
        <f>COUNTIF($A$1:A54,A54)</f>
        <v>2</v>
      </c>
      <c r="D54" t="str">
        <f t="shared" si="0"/>
        <v>2221-0109_2</v>
      </c>
      <c r="E54" t="str">
        <f t="shared" si="1"/>
        <v>CLM2221-0109_2</v>
      </c>
      <c r="F54" t="str">
        <f t="shared" si="2"/>
        <v>774100-00J_B2</v>
      </c>
      <c r="G54" t="str">
        <f t="shared" si="3"/>
        <v>004109</v>
      </c>
    </row>
    <row r="55" spans="1:7" x14ac:dyDescent="0.25">
      <c r="A55" s="1" t="s">
        <v>27</v>
      </c>
      <c r="B55" s="1" t="s">
        <v>86</v>
      </c>
      <c r="C55">
        <f>COUNTIF($A$1:A55,A55)</f>
        <v>1</v>
      </c>
      <c r="D55" t="str">
        <f t="shared" si="0"/>
        <v>2228-0045_1</v>
      </c>
      <c r="E55" t="str">
        <f t="shared" si="1"/>
        <v>CLM2228-0045_1</v>
      </c>
      <c r="F55" t="str">
        <f t="shared" si="2"/>
        <v>774100-00J_B2</v>
      </c>
      <c r="G55" t="str">
        <f t="shared" si="3"/>
        <v>014574</v>
      </c>
    </row>
    <row r="56" spans="1:7" x14ac:dyDescent="0.25">
      <c r="A56" s="1" t="s">
        <v>28</v>
      </c>
      <c r="B56" s="1" t="s">
        <v>87</v>
      </c>
      <c r="C56">
        <f>COUNTIF($A$1:A56,A56)</f>
        <v>1</v>
      </c>
      <c r="D56" t="str">
        <f t="shared" si="0"/>
        <v>2220-0057_1</v>
      </c>
      <c r="E56" t="str">
        <f t="shared" si="1"/>
        <v>CLM2220-0057_1</v>
      </c>
      <c r="F56" t="str">
        <f t="shared" si="2"/>
        <v>774100-00J_B2</v>
      </c>
      <c r="G56" t="str">
        <f t="shared" si="3"/>
        <v>000092</v>
      </c>
    </row>
    <row r="57" spans="1:7" x14ac:dyDescent="0.25">
      <c r="A57" s="1" t="s">
        <v>25</v>
      </c>
      <c r="B57" s="1" t="s">
        <v>88</v>
      </c>
      <c r="C57">
        <f>COUNTIF($A$1:A57,A57)</f>
        <v>2</v>
      </c>
      <c r="D57" t="str">
        <f t="shared" si="0"/>
        <v>2204-0071_2</v>
      </c>
      <c r="E57" t="str">
        <f t="shared" si="1"/>
        <v>CLM2204-0071_2</v>
      </c>
      <c r="F57" t="str">
        <f t="shared" si="2"/>
        <v>774100-00J_B2</v>
      </c>
      <c r="G57" t="str">
        <f t="shared" si="3"/>
        <v>000675</v>
      </c>
    </row>
    <row r="58" spans="1:7" x14ac:dyDescent="0.25">
      <c r="A58" s="1" t="s">
        <v>25</v>
      </c>
      <c r="B58" s="1" t="s">
        <v>89</v>
      </c>
      <c r="C58">
        <f>COUNTIF($A$1:A58,A58)</f>
        <v>3</v>
      </c>
      <c r="D58" t="str">
        <f t="shared" si="0"/>
        <v>2204-0071_3</v>
      </c>
      <c r="E58" t="str">
        <f t="shared" si="1"/>
        <v>CLM2204-0071_3</v>
      </c>
      <c r="F58" t="str">
        <f t="shared" si="2"/>
        <v>774100-00J_B2</v>
      </c>
      <c r="G58" t="str">
        <f t="shared" si="3"/>
        <v>000719</v>
      </c>
    </row>
    <row r="59" spans="1:7" x14ac:dyDescent="0.25">
      <c r="A59" s="1" t="s">
        <v>25</v>
      </c>
      <c r="B59" s="1" t="s">
        <v>90</v>
      </c>
      <c r="C59">
        <f>COUNTIF($A$1:A59,A59)</f>
        <v>4</v>
      </c>
      <c r="D59" t="str">
        <f t="shared" si="0"/>
        <v>2204-0071_4</v>
      </c>
      <c r="E59" t="str">
        <f t="shared" si="1"/>
        <v>CLM2204-0071_4</v>
      </c>
      <c r="F59" t="str">
        <f t="shared" si="2"/>
        <v>774100-00J_B2</v>
      </c>
      <c r="G59" t="str">
        <f t="shared" si="3"/>
        <v>000998</v>
      </c>
    </row>
    <row r="60" spans="1:7" x14ac:dyDescent="0.25">
      <c r="A60" s="1" t="s">
        <v>25</v>
      </c>
      <c r="B60" s="1" t="s">
        <v>91</v>
      </c>
      <c r="C60">
        <f>COUNTIF($A$1:A60,A60)</f>
        <v>5</v>
      </c>
      <c r="D60" t="str">
        <f t="shared" si="0"/>
        <v>2204-0071_5</v>
      </c>
      <c r="E60" t="str">
        <f t="shared" si="1"/>
        <v>CLM2204-0071_5</v>
      </c>
      <c r="F60" t="str">
        <f t="shared" si="2"/>
        <v>774100-00J_B2</v>
      </c>
      <c r="G60" t="str">
        <f t="shared" si="3"/>
        <v>001006</v>
      </c>
    </row>
    <row r="61" spans="1:7" x14ac:dyDescent="0.25">
      <c r="A61" s="1" t="s">
        <v>29</v>
      </c>
      <c r="B61" s="1" t="s">
        <v>92</v>
      </c>
      <c r="C61">
        <f>COUNTIF($A$1:A61,A61)</f>
        <v>1</v>
      </c>
      <c r="D61" t="str">
        <f t="shared" si="0"/>
        <v>2235-0044_1</v>
      </c>
      <c r="E61" t="str">
        <f t="shared" si="1"/>
        <v>CLM2235-0044_1</v>
      </c>
      <c r="F61" t="str">
        <f t="shared" si="2"/>
        <v>774100-00J_B2</v>
      </c>
      <c r="G61" t="str">
        <f t="shared" si="3"/>
        <v>008753</v>
      </c>
    </row>
    <row r="62" spans="1:7" x14ac:dyDescent="0.25">
      <c r="A62" s="1" t="s">
        <v>30</v>
      </c>
      <c r="B62" s="1" t="s">
        <v>93</v>
      </c>
      <c r="C62">
        <f>COUNTIF($A$1:A62,A62)</f>
        <v>1</v>
      </c>
      <c r="D62" t="str">
        <f t="shared" si="0"/>
        <v>2248-0002_1</v>
      </c>
      <c r="E62" t="str">
        <f t="shared" si="1"/>
        <v>CLM2248-0002_1</v>
      </c>
      <c r="F62" t="str">
        <f t="shared" si="2"/>
        <v>774100-00J_B2</v>
      </c>
      <c r="G62" t="str">
        <f t="shared" si="3"/>
        <v>000111</v>
      </c>
    </row>
    <row r="63" spans="1:7" x14ac:dyDescent="0.25">
      <c r="A63" s="1" t="s">
        <v>31</v>
      </c>
      <c r="B63" s="1" t="s">
        <v>94</v>
      </c>
      <c r="C63">
        <f>COUNTIF($A$1:A63,A63)</f>
        <v>1</v>
      </c>
      <c r="D63" t="str">
        <f t="shared" si="0"/>
        <v>2246-0009_1</v>
      </c>
      <c r="E63" t="str">
        <f t="shared" si="1"/>
        <v>CLM2246-0009_1</v>
      </c>
      <c r="F63" t="str">
        <f t="shared" si="2"/>
        <v>774100-00J_B2</v>
      </c>
      <c r="G63" t="str">
        <f t="shared" si="3"/>
        <v>000110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WANTULOK Pawel</dc:creator>
  <cp:lastModifiedBy>WANTULOK Pawel</cp:lastModifiedBy>
  <dcterms:created xsi:type="dcterms:W3CDTF">2023-02-15T08:36:05Z</dcterms:created>
  <dcterms:modified xsi:type="dcterms:W3CDTF">2023-02-15T09:09:19Z</dcterms:modified>
</cp:coreProperties>
</file>