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hidePivotFieldList="1" defaultThemeVersion="166925"/>
  <xr:revisionPtr revIDLastSave="0" documentId="8_{11F1A965-B702-4B49-9E00-11EDFD51D454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ales by month" sheetId="3" r:id="rId1"/>
    <sheet name="Sales by Salesperson" sheetId="4" r:id="rId2"/>
    <sheet name="Sales Data" sheetId="2" r:id="rId3"/>
  </sheets>
  <calcPr calcId="191028"/>
  <pivotCaches>
    <pivotCache cacheId="431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<sst xmlns="http://schemas.openxmlformats.org/spreadsheetml/2006/main" count="645" uniqueCount="50">
  <si>
    <t>Month</t>
  </si>
  <si>
    <t>Suma de TotalPrice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</si>
  <si>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</si>
  <si>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</si>
  <si>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</si>
  <si>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</si>
  <si>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</si>
  <si>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</si>
  <si>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</si>
  <si>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</si>
  <si>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</si>
  <si>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</si>
  <si>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</si>
  <si>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</si>
  <si>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general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</si>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</sst>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\ 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</dxf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$&quot;\ #,##0"/>
    </dxf>
    <dxf>
      <numFmt numFmtId="165" formatCode="&quot;$&quot;\ 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'Sales by month'!$B$4:$B$16</c:f>
              <c:numCache>
                <c:formatCode>"$"\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4-44FF-9CEC-376D2A30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0919"/>
        <c:axId val="1042471080"/>
      </c:lineChart>
      <c:catAx>
        <c:axId val="1907650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71080"/>
        <c:crosses val="autoZero"/>
        <c:auto val="1"/>
        <c:lblAlgn val="ctr"/>
        <c:lblOffset val="100"/>
        <c:noMultiLvlLbl val="0"/>
      </c:catAx>
      <c:valAx>
        <c:axId val="104247108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50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"$"\ 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8-44D1-9D60-6C8BFC8C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0643512"/>
        <c:axId val="21715992"/>
      </c:barChart>
      <c:catAx>
        <c:axId val="2010643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5992"/>
        <c:crosses val="autoZero"/>
        <c:auto val="1"/>
        <c:lblAlgn val="ctr"/>
        <c:lblOffset val="100"/>
        <c:noMultiLvlLbl val="0"/>
      </c:catAx>
      <c:valAx>
        <c:axId val="217159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4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</xdr:row>
      <xdr:rowOff>0</xdr:rowOff>
    </xdr:from>
    <xdr:to>
      <xdr:col>9</xdr:col>
      <xdr:colOff>533400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8D6FCA-E73C-6377-119B-1D4E32E32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171450</xdr:rowOff>
    </xdr:from>
    <xdr:to>
      <xdr:col>9</xdr:col>
      <xdr:colOff>504825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B64D17-D1B6-EDC0-9136-C2412B91D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8.399798148152" createdVersion="8" refreshedVersion="8" minRefreshableVersion="3" recordCount="122" xr:uid="{0421D870-A140-426B-9D3D-4E74805058EC}">
  <cacheSource type="worksheet">
    <worksheetSource name="Tabla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Region" numFmtId="0">
      <sharedItems/>
    </cacheField>
    <cacheField name="City" numFmtId="0">
      <sharedItems/>
    </cacheField>
    <cacheField name="Category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s v="Boston"/>
    <s v="Bars"/>
    <s v="Carrot"/>
    <n v="33"/>
    <n v="1.77"/>
    <n v="58.41"/>
    <x v="0"/>
  </r>
  <r>
    <d v="2020-01-04T00:00:00"/>
    <x v="0"/>
    <s v="East"/>
    <s v="Boston"/>
    <s v="Crackers"/>
    <s v="Whole Wheat"/>
    <n v="87"/>
    <n v="3.49"/>
    <n v="303.63"/>
    <x v="1"/>
  </r>
  <r>
    <d v="2020-01-07T00:00:00"/>
    <x v="0"/>
    <s v="West"/>
    <s v="Los Angeles"/>
    <s v="Cookies"/>
    <s v="Chocolate Chip"/>
    <n v="58"/>
    <n v="1.87"/>
    <n v="108.46"/>
    <x v="2"/>
  </r>
  <r>
    <d v="2020-01-10T00:00:00"/>
    <x v="0"/>
    <s v="East"/>
    <s v="New York"/>
    <s v="Cookies"/>
    <s v="Chocolate Chip"/>
    <n v="82"/>
    <n v="1.87"/>
    <n v="153.34"/>
    <x v="3"/>
  </r>
  <r>
    <d v="2020-01-13T00:00:00"/>
    <x v="0"/>
    <s v="East"/>
    <s v="Boston"/>
    <s v="Cookies"/>
    <s v="Arrowroot"/>
    <n v="38"/>
    <n v="2.1800000000000002"/>
    <n v="82.84"/>
    <x v="4"/>
  </r>
  <r>
    <d v="2020-01-16T00:00:00"/>
    <x v="0"/>
    <s v="East"/>
    <s v="Boston"/>
    <s v="Bars"/>
    <s v="Carrot"/>
    <n v="54"/>
    <n v="1.77"/>
    <n v="95.58"/>
    <x v="1"/>
  </r>
  <r>
    <d v="2020-01-19T00:00:00"/>
    <x v="0"/>
    <s v="East"/>
    <s v="Boston"/>
    <s v="Crackers"/>
    <s v="Whole Wheat"/>
    <n v="149"/>
    <n v="3.49"/>
    <n v="520.01"/>
    <x v="5"/>
  </r>
  <r>
    <d v="2020-01-22T00:00:00"/>
    <x v="0"/>
    <s v="West"/>
    <s v="Los Angeles"/>
    <s v="Bars"/>
    <s v="Carrot"/>
    <n v="51"/>
    <n v="1.77"/>
    <n v="90.27"/>
    <x v="2"/>
  </r>
  <r>
    <d v="2020-01-25T00:00:00"/>
    <x v="0"/>
    <s v="East"/>
    <s v="New York"/>
    <s v="Bars"/>
    <s v="Carrot"/>
    <n v="100"/>
    <n v="1.77"/>
    <n v="177"/>
    <x v="0"/>
  </r>
  <r>
    <d v="2020-01-28T00:00:00"/>
    <x v="0"/>
    <s v="East"/>
    <s v="New York"/>
    <s v="Snacks"/>
    <s v="Potato Chips"/>
    <n v="28"/>
    <n v="1.35"/>
    <n v="37.799999999999997"/>
    <x v="4"/>
  </r>
  <r>
    <d v="2020-01-31T00:00:00"/>
    <x v="0"/>
    <s v="East"/>
    <s v="Boston"/>
    <s v="Cookies"/>
    <s v="Arrowroot"/>
    <n v="36"/>
    <n v="2.1800000000000002"/>
    <n v="78.48"/>
    <x v="1"/>
  </r>
  <r>
    <d v="2020-02-03T00:00:00"/>
    <x v="1"/>
    <s v="East"/>
    <s v="Boston"/>
    <s v="Cookies"/>
    <s v="Chocolate Chip"/>
    <n v="31"/>
    <n v="1.87"/>
    <n v="57.97"/>
    <x v="6"/>
  </r>
  <r>
    <d v="2020-02-06T00:00:00"/>
    <x v="1"/>
    <s v="East"/>
    <s v="Boston"/>
    <s v="Crackers"/>
    <s v="Whole Wheat"/>
    <n v="28"/>
    <n v="3.49"/>
    <n v="97.72"/>
    <x v="5"/>
  </r>
  <r>
    <d v="2020-02-09T00:00:00"/>
    <x v="1"/>
    <s v="West"/>
    <s v="Los Angeles"/>
    <s v="Bars"/>
    <s v="Carrot"/>
    <n v="44"/>
    <n v="1.77"/>
    <n v="77.88"/>
    <x v="3"/>
  </r>
  <r>
    <d v="2020-02-12T00:00:00"/>
    <x v="1"/>
    <s v="East"/>
    <s v="New York"/>
    <s v="Bars"/>
    <s v="Carrot"/>
    <n v="23"/>
    <n v="1.77"/>
    <n v="40.71"/>
    <x v="4"/>
  </r>
  <r>
    <d v="2020-02-15T00:00:00"/>
    <x v="1"/>
    <s v="East"/>
    <s v="New York"/>
    <s v="Snacks"/>
    <s v="Potato Chips"/>
    <n v="27"/>
    <n v="1.35"/>
    <n v="36.450000000000003"/>
    <x v="2"/>
  </r>
  <r>
    <d v="2020-02-18T00:00:00"/>
    <x v="1"/>
    <s v="East"/>
    <s v="Boston"/>
    <s v="Cookies"/>
    <s v="Arrowroot"/>
    <n v="43"/>
    <n v="2.1800000000000002"/>
    <n v="93.74"/>
    <x v="6"/>
  </r>
  <r>
    <d v="2020-02-21T00:00:00"/>
    <x v="1"/>
    <s v="East"/>
    <s v="Boston"/>
    <s v="Cookies"/>
    <s v="Oatmeal Raisin"/>
    <n v="123"/>
    <n v="2.84"/>
    <n v="349.32"/>
    <x v="1"/>
  </r>
  <r>
    <d v="2020-02-24T00:00:00"/>
    <x v="1"/>
    <s v="West"/>
    <s v="Los Angeles"/>
    <s v="Bars"/>
    <s v="Bran"/>
    <n v="42"/>
    <n v="1.87"/>
    <n v="78.540000000000006"/>
    <x v="3"/>
  </r>
  <r>
    <d v="2020-02-27T00:00:00"/>
    <x v="1"/>
    <s v="West"/>
    <s v="Los Angeles"/>
    <s v="Cookies"/>
    <s v="Oatmeal Raisin"/>
    <n v="33"/>
    <n v="2.84"/>
    <n v="93.72"/>
    <x v="4"/>
  </r>
  <r>
    <d v="2020-03-02T00:00:00"/>
    <x v="2"/>
    <s v="East"/>
    <s v="New York"/>
    <s v="Cookies"/>
    <s v="Chocolate Chip"/>
    <n v="85"/>
    <n v="1.87"/>
    <n v="158.94999999999999"/>
    <x v="3"/>
  </r>
  <r>
    <d v="2020-03-05T00:00:00"/>
    <x v="2"/>
    <s v="West"/>
    <s v="San Diego"/>
    <s v="Cookies"/>
    <s v="Oatmeal Raisin"/>
    <n v="30"/>
    <n v="2.84"/>
    <n v="85.2"/>
    <x v="2"/>
  </r>
  <r>
    <d v="2020-03-08T00:00:00"/>
    <x v="2"/>
    <s v="East"/>
    <s v="Boston"/>
    <s v="Bars"/>
    <s v="Carrot"/>
    <n v="61"/>
    <n v="1.77"/>
    <n v="107.97"/>
    <x v="1"/>
  </r>
  <r>
    <d v="2020-03-11T00:00:00"/>
    <x v="2"/>
    <s v="East"/>
    <s v="Boston"/>
    <s v="Crackers"/>
    <s v="Whole Wheat"/>
    <n v="40"/>
    <n v="3.49"/>
    <n v="139.6"/>
    <x v="6"/>
  </r>
  <r>
    <d v="2020-03-14T00:00:00"/>
    <x v="2"/>
    <s v="West"/>
    <s v="Los Angeles"/>
    <s v="Cookies"/>
    <s v="Chocolate Chip"/>
    <n v="86"/>
    <n v="1.87"/>
    <n v="160.82"/>
    <x v="4"/>
  </r>
  <r>
    <d v="2020-03-17T00:00:00"/>
    <x v="2"/>
    <s v="East"/>
    <s v="New York"/>
    <s v="Bars"/>
    <s v="Carrot"/>
    <n v="38"/>
    <n v="1.77"/>
    <n v="67.260000000000005"/>
    <x v="3"/>
  </r>
  <r>
    <d v="2020-03-20T00:00:00"/>
    <x v="2"/>
    <s v="East"/>
    <s v="New York"/>
    <s v="Snacks"/>
    <s v="Potato Chips"/>
    <n v="68"/>
    <n v="1.68"/>
    <n v="114.24"/>
    <x v="1"/>
  </r>
  <r>
    <d v="2020-03-23T00:00:00"/>
    <x v="2"/>
    <s v="West"/>
    <s v="San Diego"/>
    <s v="Cookies"/>
    <s v="Chocolate Chip"/>
    <n v="39"/>
    <n v="1.87"/>
    <n v="72.930000000000007"/>
    <x v="5"/>
  </r>
  <r>
    <d v="2020-03-26T00:00:00"/>
    <x v="2"/>
    <s v="East"/>
    <s v="Boston"/>
    <s v="Bars"/>
    <s v="Bran"/>
    <n v="103"/>
    <n v="1.87"/>
    <n v="192.61"/>
    <x v="6"/>
  </r>
  <r>
    <d v="2020-03-29T00:00:00"/>
    <x v="2"/>
    <s v="East"/>
    <s v="Boston"/>
    <s v="Cookies"/>
    <s v="Oatmeal Raisin"/>
    <n v="193"/>
    <n v="2.84"/>
    <n v="548.12"/>
    <x v="4"/>
  </r>
  <r>
    <d v="2020-04-01T00:00:00"/>
    <x v="3"/>
    <s v="West"/>
    <s v="Los Angeles"/>
    <s v="Bars"/>
    <s v="Carrot"/>
    <n v="58"/>
    <n v="1.77"/>
    <n v="102.66"/>
    <x v="3"/>
  </r>
  <r>
    <d v="2020-04-04T00:00:00"/>
    <x v="3"/>
    <s v="West"/>
    <s v="Los Angeles"/>
    <s v="Snacks"/>
    <s v="Potato Chips"/>
    <n v="68"/>
    <n v="1.68"/>
    <n v="114.24"/>
    <x v="3"/>
  </r>
  <r>
    <d v="2020-04-07T00:00:00"/>
    <x v="3"/>
    <s v="East"/>
    <s v="New York"/>
    <s v="Bars"/>
    <s v="Carrot"/>
    <n v="91"/>
    <n v="1.77"/>
    <n v="161.07"/>
    <x v="6"/>
  </r>
  <r>
    <d v="2020-04-10T00:00:00"/>
    <x v="3"/>
    <s v="East"/>
    <s v="New York"/>
    <s v="Crackers"/>
    <s v="Whole Wheat"/>
    <n v="23"/>
    <n v="3.49"/>
    <n v="80.27"/>
    <x v="2"/>
  </r>
  <r>
    <d v="2020-04-13T00:00:00"/>
    <x v="3"/>
    <s v="West"/>
    <s v="San Diego"/>
    <s v="Snacks"/>
    <s v="Potato Chips"/>
    <n v="28"/>
    <n v="1.68"/>
    <n v="47.04"/>
    <x v="2"/>
  </r>
  <r>
    <d v="2020-04-16T00:00:00"/>
    <x v="3"/>
    <s v="East"/>
    <s v="Boston"/>
    <s v="Bars"/>
    <s v="Carrot"/>
    <n v="48"/>
    <n v="1.77"/>
    <n v="84.96"/>
    <x v="1"/>
  </r>
  <r>
    <d v="2020-04-19T00:00:00"/>
    <x v="3"/>
    <s v="East"/>
    <s v="Boston"/>
    <s v="Snacks"/>
    <s v="Potato Chips"/>
    <n v="134"/>
    <n v="1.68"/>
    <n v="225.12"/>
    <x v="6"/>
  </r>
  <r>
    <d v="2020-04-22T00:00:00"/>
    <x v="3"/>
    <s v="West"/>
    <s v="Los Angeles"/>
    <s v="Bars"/>
    <s v="Carrot"/>
    <n v="20"/>
    <n v="1.77"/>
    <n v="35.4"/>
    <x v="3"/>
  </r>
  <r>
    <d v="2020-04-25T00:00:00"/>
    <x v="3"/>
    <s v="East"/>
    <s v="New York"/>
    <s v="Bars"/>
    <s v="Carrot"/>
    <n v="53"/>
    <n v="1.77"/>
    <n v="93.81"/>
    <x v="1"/>
  </r>
  <r>
    <d v="2020-04-28T00:00:00"/>
    <x v="3"/>
    <s v="East"/>
    <s v="New York"/>
    <s v="Snacks"/>
    <s v="Potato Chips"/>
    <n v="64"/>
    <n v="1.68"/>
    <n v="107.52"/>
    <x v="0"/>
  </r>
  <r>
    <d v="2020-05-01T00:00:00"/>
    <x v="4"/>
    <s v="West"/>
    <s v="San Diego"/>
    <s v="Cookies"/>
    <s v="Chocolate Chip"/>
    <n v="63"/>
    <n v="1.87"/>
    <n v="117.81"/>
    <x v="2"/>
  </r>
  <r>
    <d v="2020-05-04T00:00:00"/>
    <x v="4"/>
    <s v="East"/>
    <s v="Boston"/>
    <s v="Bars"/>
    <s v="Bran"/>
    <n v="105"/>
    <n v="1.87"/>
    <n v="196.35"/>
    <x v="3"/>
  </r>
  <r>
    <d v="2020-05-07T00:00:00"/>
    <x v="4"/>
    <s v="East"/>
    <s v="Boston"/>
    <s v="Cookies"/>
    <s v="Oatmeal Raisin"/>
    <n v="138"/>
    <n v="2.84"/>
    <n v="391.92"/>
    <x v="1"/>
  </r>
  <r>
    <d v="2020-05-10T00:00:00"/>
    <x v="4"/>
    <s v="West"/>
    <s v="Los Angeles"/>
    <s v="Bars"/>
    <s v="Carrot"/>
    <n v="25"/>
    <n v="1.77"/>
    <n v="44.25"/>
    <x v="5"/>
  </r>
  <r>
    <d v="2020-05-13T00:00:00"/>
    <x v="4"/>
    <s v="West"/>
    <s v="Los Angeles"/>
    <s v="Crackers"/>
    <s v="Whole Wheat"/>
    <n v="21"/>
    <n v="3.49"/>
    <n v="73.290000000000006"/>
    <x v="6"/>
  </r>
  <r>
    <d v="2020-05-16T00:00:00"/>
    <x v="4"/>
    <s v="East"/>
    <s v="New York"/>
    <s v="Bars"/>
    <s v="Carrot"/>
    <n v="61"/>
    <n v="1.77"/>
    <n v="107.97"/>
    <x v="0"/>
  </r>
  <r>
    <d v="2020-05-19T00:00:00"/>
    <x v="4"/>
    <s v="East"/>
    <s v="New York"/>
    <s v="Snacks"/>
    <s v="Potato Chips"/>
    <n v="49"/>
    <n v="1.68"/>
    <n v="82.32"/>
    <x v="1"/>
  </r>
  <r>
    <d v="2020-05-22T00:00:00"/>
    <x v="4"/>
    <s v="West"/>
    <s v="San Diego"/>
    <s v="Cookies"/>
    <s v="Chocolate Chip"/>
    <n v="55"/>
    <n v="1.87"/>
    <n v="102.85"/>
    <x v="6"/>
  </r>
  <r>
    <d v="2020-05-25T00:00:00"/>
    <x v="4"/>
    <s v="East"/>
    <s v="Boston"/>
    <s v="Cookies"/>
    <s v="Arrowroot"/>
    <n v="27"/>
    <n v="2.1800000000000002"/>
    <n v="58.86"/>
    <x v="5"/>
  </r>
  <r>
    <d v="2020-05-28T00:00:00"/>
    <x v="4"/>
    <s v="East"/>
    <s v="Boston"/>
    <s v="Bars"/>
    <s v="Carrot"/>
    <n v="58"/>
    <n v="1.77"/>
    <n v="102.66"/>
    <x v="1"/>
  </r>
  <r>
    <d v="2020-05-31T00:00:00"/>
    <x v="4"/>
    <s v="East"/>
    <s v="Boston"/>
    <s v="Crackers"/>
    <s v="Whole Wheat"/>
    <n v="33"/>
    <n v="3.49"/>
    <n v="115.17"/>
    <x v="3"/>
  </r>
  <r>
    <d v="2020-06-03T00:00:00"/>
    <x v="5"/>
    <s v="West"/>
    <s v="Los Angeles"/>
    <s v="Cookies"/>
    <s v="Oatmeal Raisin"/>
    <n v="288"/>
    <n v="2.84"/>
    <n v="817.92"/>
    <x v="1"/>
  </r>
  <r>
    <d v="2020-06-06T00:00:00"/>
    <x v="5"/>
    <s v="East"/>
    <s v="New York"/>
    <s v="Cookies"/>
    <s v="Chocolate Chip"/>
    <n v="76"/>
    <n v="1.87"/>
    <n v="142.12"/>
    <x v="2"/>
  </r>
  <r>
    <d v="2020-06-09T00:00:00"/>
    <x v="5"/>
    <s v="West"/>
    <s v="San Diego"/>
    <s v="Bars"/>
    <s v="Carrot"/>
    <n v="42"/>
    <n v="1.77"/>
    <n v="74.34"/>
    <x v="0"/>
  </r>
  <r>
    <d v="2020-06-12T00:00:00"/>
    <x v="5"/>
    <s v="West"/>
    <s v="San Diego"/>
    <s v="Crackers"/>
    <s v="Whole Wheat"/>
    <n v="20"/>
    <n v="3.49"/>
    <n v="69.8"/>
    <x v="6"/>
  </r>
  <r>
    <d v="2020-06-15T00:00:00"/>
    <x v="5"/>
    <s v="East"/>
    <s v="Boston"/>
    <s v="Bars"/>
    <s v="Carrot"/>
    <n v="75"/>
    <n v="1.77"/>
    <n v="132.75"/>
    <x v="0"/>
  </r>
  <r>
    <d v="2020-06-18T00:00:00"/>
    <x v="5"/>
    <s v="East"/>
    <s v="Boston"/>
    <s v="Crackers"/>
    <s v="Whole Wheat"/>
    <n v="38"/>
    <n v="3.49"/>
    <n v="132.62"/>
    <x v="1"/>
  </r>
  <r>
    <d v="2020-06-21T00:00:00"/>
    <x v="5"/>
    <s v="West"/>
    <s v="Los Angeles"/>
    <s v="Bars"/>
    <s v="Carrot"/>
    <n v="306"/>
    <n v="1.77"/>
    <n v="541.62"/>
    <x v="0"/>
  </r>
  <r>
    <d v="2020-06-24T00:00:00"/>
    <x v="5"/>
    <s v="West"/>
    <s v="Los Angeles"/>
    <s v="Snacks"/>
    <s v="Potato Chips"/>
    <n v="28"/>
    <n v="1.68"/>
    <n v="47.04"/>
    <x v="2"/>
  </r>
  <r>
    <d v="2020-06-27T00:00:00"/>
    <x v="5"/>
    <s v="East"/>
    <s v="New York"/>
    <s v="Bars"/>
    <s v="Bran"/>
    <n v="110"/>
    <n v="1.87"/>
    <n v="205.7"/>
    <x v="3"/>
  </r>
  <r>
    <d v="2020-06-30T00:00:00"/>
    <x v="5"/>
    <s v="East"/>
    <s v="New York"/>
    <s v="Cookies"/>
    <s v="Oatmeal Raisin"/>
    <n v="51"/>
    <n v="2.84"/>
    <n v="144.84"/>
    <x v="5"/>
  </r>
  <r>
    <d v="2020-07-03T00:00:00"/>
    <x v="6"/>
    <s v="West"/>
    <s v="San Diego"/>
    <s v="Bars"/>
    <s v="Carrot"/>
    <n v="52"/>
    <n v="1.77"/>
    <n v="92.04"/>
    <x v="4"/>
  </r>
  <r>
    <d v="2020-07-06T00:00:00"/>
    <x v="6"/>
    <s v="West"/>
    <s v="San Diego"/>
    <s v="Crackers"/>
    <s v="Whole Wheat"/>
    <n v="28"/>
    <n v="3.49"/>
    <n v="97.72"/>
    <x v="6"/>
  </r>
  <r>
    <d v="2020-07-09T00:00:00"/>
    <x v="6"/>
    <s v="East"/>
    <s v="Boston"/>
    <s v="Bars"/>
    <s v="Carrot"/>
    <n v="136"/>
    <n v="1.77"/>
    <n v="240.72"/>
    <x v="2"/>
  </r>
  <r>
    <d v="2020-07-12T00:00:00"/>
    <x v="6"/>
    <s v="East"/>
    <s v="Boston"/>
    <s v="Crackers"/>
    <s v="Whole Wheat"/>
    <n v="42"/>
    <n v="3.49"/>
    <n v="146.58000000000001"/>
    <x v="0"/>
  </r>
  <r>
    <d v="2020-07-15T00:00:00"/>
    <x v="6"/>
    <s v="West"/>
    <s v="Los Angeles"/>
    <s v="Cookies"/>
    <s v="Chocolate Chip"/>
    <n v="75"/>
    <n v="1.87"/>
    <n v="140.25"/>
    <x v="1"/>
  </r>
  <r>
    <d v="2020-07-18T00:00:00"/>
    <x v="6"/>
    <s v="East"/>
    <s v="New York"/>
    <s v="Bars"/>
    <s v="Bran"/>
    <n v="72"/>
    <n v="1.87"/>
    <n v="134.63999999999999"/>
    <x v="4"/>
  </r>
  <r>
    <d v="2020-07-21T00:00:00"/>
    <x v="6"/>
    <s v="East"/>
    <s v="New York"/>
    <s v="Cookies"/>
    <s v="Oatmeal Raisin"/>
    <n v="56"/>
    <n v="2.84"/>
    <n v="159.04"/>
    <x v="5"/>
  </r>
  <r>
    <d v="2020-07-24T00:00:00"/>
    <x v="6"/>
    <s v="West"/>
    <s v="San Diego"/>
    <s v="Bars"/>
    <s v="Bran"/>
    <n v="51"/>
    <n v="1.87"/>
    <n v="95.37"/>
    <x v="6"/>
  </r>
  <r>
    <d v="2020-07-27T00:00:00"/>
    <x v="6"/>
    <s v="West"/>
    <s v="San Diego"/>
    <s v="Snacks"/>
    <s v="Potato Chips"/>
    <n v="31"/>
    <n v="1.68"/>
    <n v="52.08"/>
    <x v="4"/>
  </r>
  <r>
    <d v="2020-07-30T00:00:00"/>
    <x v="6"/>
    <s v="East"/>
    <s v="Boston"/>
    <s v="Bars"/>
    <s v="Bran"/>
    <n v="56"/>
    <n v="1.87"/>
    <n v="104.72"/>
    <x v="0"/>
  </r>
  <r>
    <d v="2020-08-02T00:00:00"/>
    <x v="7"/>
    <s v="East"/>
    <s v="Boston"/>
    <s v="Cookies"/>
    <s v="Oatmeal Raisin"/>
    <n v="137"/>
    <n v="2.84"/>
    <n v="389.08"/>
    <x v="1"/>
  </r>
  <r>
    <d v="2020-08-05T00:00:00"/>
    <x v="7"/>
    <s v="West"/>
    <s v="Los Angeles"/>
    <s v="Cookies"/>
    <s v="Chocolate Chip"/>
    <n v="107"/>
    <n v="1.87"/>
    <n v="200.09"/>
    <x v="4"/>
  </r>
  <r>
    <d v="2020-08-08T00:00:00"/>
    <x v="7"/>
    <s v="East"/>
    <s v="New York"/>
    <s v="Bars"/>
    <s v="Carrot"/>
    <n v="24"/>
    <n v="1.77"/>
    <n v="42.48"/>
    <x v="5"/>
  </r>
  <r>
    <d v="2020-08-11T00:00:00"/>
    <x v="7"/>
    <s v="East"/>
    <s v="New York"/>
    <s v="Crackers"/>
    <s v="Whole Wheat"/>
    <n v="30"/>
    <n v="3.49"/>
    <n v="104.7"/>
    <x v="4"/>
  </r>
  <r>
    <d v="2020-08-14T00:00:00"/>
    <x v="7"/>
    <s v="West"/>
    <s v="San Diego"/>
    <s v="Cookies"/>
    <s v="Chocolate Chip"/>
    <n v="70"/>
    <n v="1.87"/>
    <n v="130.9"/>
    <x v="3"/>
  </r>
  <r>
    <d v="2020-08-17T00:00:00"/>
    <x v="7"/>
    <s v="East"/>
    <s v="Boston"/>
    <s v="Cookies"/>
    <s v="Arrowroot"/>
    <n v="31"/>
    <n v="2.1800000000000002"/>
    <n v="67.58"/>
    <x v="3"/>
  </r>
  <r>
    <d v="2020-08-20T00:00:00"/>
    <x v="7"/>
    <s v="East"/>
    <s v="Boston"/>
    <s v="Bars"/>
    <s v="Carrot"/>
    <n v="109"/>
    <n v="1.77"/>
    <n v="192.93"/>
    <x v="1"/>
  </r>
  <r>
    <d v="2020-08-23T00:00:00"/>
    <x v="7"/>
    <s v="East"/>
    <s v="Boston"/>
    <s v="Crackers"/>
    <s v="Whole Wheat"/>
    <n v="21"/>
    <n v="3.49"/>
    <n v="73.290000000000006"/>
    <x v="0"/>
  </r>
  <r>
    <d v="2020-08-26T00:00:00"/>
    <x v="7"/>
    <s v="West"/>
    <s v="Los Angeles"/>
    <s v="Cookies"/>
    <s v="Chocolate Chip"/>
    <n v="80"/>
    <n v="1.87"/>
    <n v="149.6"/>
    <x v="1"/>
  </r>
  <r>
    <d v="2020-08-29T00:00:00"/>
    <x v="7"/>
    <s v="East"/>
    <s v="New York"/>
    <s v="Bars"/>
    <s v="Bran"/>
    <n v="75"/>
    <n v="1.87"/>
    <n v="140.25"/>
    <x v="2"/>
  </r>
  <r>
    <d v="2020-09-01T00:00:00"/>
    <x v="8"/>
    <s v="East"/>
    <s v="New York"/>
    <s v="Cookies"/>
    <s v="Oatmeal Raisin"/>
    <n v="74"/>
    <n v="2.84"/>
    <n v="210.16"/>
    <x v="3"/>
  </r>
  <r>
    <d v="2020-09-04T00:00:00"/>
    <x v="8"/>
    <s v="West"/>
    <s v="San Diego"/>
    <s v="Bars"/>
    <s v="Carrot"/>
    <n v="45"/>
    <n v="1.77"/>
    <n v="79.650000000000006"/>
    <x v="4"/>
  </r>
  <r>
    <d v="2020-09-07T00:00:00"/>
    <x v="8"/>
    <s v="East"/>
    <s v="Boston"/>
    <s v="Cookies"/>
    <s v="Arrowroot"/>
    <n v="28"/>
    <n v="2.1800000000000002"/>
    <n v="61.04"/>
    <x v="1"/>
  </r>
  <r>
    <d v="2020-09-10T00:00:00"/>
    <x v="8"/>
    <s v="East"/>
    <s v="Boston"/>
    <s v="Bars"/>
    <s v="Carrot"/>
    <n v="143"/>
    <n v="1.77"/>
    <n v="253.11"/>
    <x v="5"/>
  </r>
  <r>
    <d v="2020-09-13T00:00:00"/>
    <x v="8"/>
    <s v="East"/>
    <s v="Boston"/>
    <s v="Snacks"/>
    <s v="Pretzels"/>
    <n v="27"/>
    <n v="3.15"/>
    <n v="85.05"/>
    <x v="2"/>
  </r>
  <r>
    <d v="2020-09-16T00:00:00"/>
    <x v="8"/>
    <s v="West"/>
    <s v="Los Angeles"/>
    <s v="Bars"/>
    <s v="Carrot"/>
    <n v="133"/>
    <n v="1.77"/>
    <n v="235.41"/>
    <x v="0"/>
  </r>
  <r>
    <d v="2020-09-19T00:00:00"/>
    <x v="8"/>
    <s v="East"/>
    <s v="New York"/>
    <s v="Cookies"/>
    <s v="Arrowroot"/>
    <n v="110"/>
    <n v="2.1800000000000002"/>
    <n v="239.8"/>
    <x v="4"/>
  </r>
  <r>
    <d v="2020-09-22T00:00:00"/>
    <x v="8"/>
    <s v="East"/>
    <s v="New York"/>
    <s v="Cookies"/>
    <s v="Chocolate Chip"/>
    <n v="65"/>
    <n v="1.87"/>
    <n v="121.55"/>
    <x v="1"/>
  </r>
  <r>
    <d v="2020-09-25T00:00:00"/>
    <x v="8"/>
    <s v="West"/>
    <s v="San Diego"/>
    <s v="Bars"/>
    <s v="Bran"/>
    <n v="33"/>
    <n v="1.87"/>
    <n v="61.71"/>
    <x v="6"/>
  </r>
  <r>
    <d v="2020-09-28T00:00:00"/>
    <x v="8"/>
    <s v="East"/>
    <s v="Boston"/>
    <s v="Cookies"/>
    <s v="Arrowroot"/>
    <n v="81"/>
    <n v="2.1800000000000002"/>
    <n v="176.58"/>
    <x v="5"/>
  </r>
  <r>
    <d v="2020-10-01T00:00:00"/>
    <x v="9"/>
    <s v="East"/>
    <s v="Boston"/>
    <s v="Bars"/>
    <s v="Carrot"/>
    <n v="77"/>
    <n v="1.77"/>
    <n v="136.29"/>
    <x v="3"/>
  </r>
  <r>
    <d v="2020-10-04T00:00:00"/>
    <x v="9"/>
    <s v="East"/>
    <s v="Boston"/>
    <s v="Crackers"/>
    <s v="Whole Wheat"/>
    <n v="38"/>
    <n v="3.49"/>
    <n v="132.62"/>
    <x v="4"/>
  </r>
  <r>
    <d v="2020-10-07T00:00:00"/>
    <x v="9"/>
    <s v="West"/>
    <s v="Los Angeles"/>
    <s v="Bars"/>
    <s v="Carrot"/>
    <n v="40"/>
    <n v="1.77"/>
    <n v="70.8"/>
    <x v="2"/>
  </r>
  <r>
    <d v="2020-10-10T00:00:00"/>
    <x v="9"/>
    <s v="West"/>
    <s v="Los Angeles"/>
    <s v="Snacks"/>
    <s v="Potato Chips"/>
    <n v="114"/>
    <n v="1.68"/>
    <n v="191.52"/>
    <x v="6"/>
  </r>
  <r>
    <d v="2020-10-13T00:00:00"/>
    <x v="9"/>
    <s v="East"/>
    <s v="New York"/>
    <s v="Cookies"/>
    <s v="Arrowroot"/>
    <n v="224"/>
    <n v="2.1800000000000002"/>
    <n v="488.32"/>
    <x v="1"/>
  </r>
  <r>
    <d v="2020-10-16T00:00:00"/>
    <x v="9"/>
    <s v="East"/>
    <s v="New York"/>
    <s v="Bars"/>
    <s v="Carrot"/>
    <n v="141"/>
    <n v="1.77"/>
    <n v="249.57"/>
    <x v="3"/>
  </r>
  <r>
    <d v="2020-10-19T00:00:00"/>
    <x v="9"/>
    <s v="East"/>
    <s v="New York"/>
    <s v="Crackers"/>
    <s v="Whole Wheat"/>
    <n v="32"/>
    <n v="3.49"/>
    <n v="111.68"/>
    <x v="4"/>
  </r>
  <r>
    <d v="2020-10-22T00:00:00"/>
    <x v="9"/>
    <s v="West"/>
    <s v="San Diego"/>
    <s v="Bars"/>
    <s v="Carrot"/>
    <n v="20"/>
    <n v="1.77"/>
    <n v="35.4"/>
    <x v="3"/>
  </r>
  <r>
    <d v="2020-10-25T00:00:00"/>
    <x v="9"/>
    <s v="East"/>
    <s v="Boston"/>
    <s v="Cookies"/>
    <s v="Arrowroot"/>
    <n v="40"/>
    <n v="2.1800000000000002"/>
    <n v="87.2"/>
    <x v="2"/>
  </r>
  <r>
    <d v="2020-10-28T00:00:00"/>
    <x v="9"/>
    <s v="East"/>
    <s v="Boston"/>
    <s v="Cookies"/>
    <s v="Chocolate Chip"/>
    <n v="49"/>
    <n v="1.87"/>
    <n v="91.63"/>
    <x v="1"/>
  </r>
  <r>
    <d v="2020-10-31T00:00:00"/>
    <x v="9"/>
    <s v="East"/>
    <s v="Boston"/>
    <s v="Crackers"/>
    <s v="Whole Wheat"/>
    <n v="46"/>
    <n v="3.49"/>
    <n v="160.54"/>
    <x v="6"/>
  </r>
  <r>
    <d v="2020-11-03T00:00:00"/>
    <x v="10"/>
    <s v="West"/>
    <s v="Los Angeles"/>
    <s v="Bars"/>
    <s v="Carrot"/>
    <n v="39"/>
    <n v="1.77"/>
    <n v="69.03"/>
    <x v="4"/>
  </r>
  <r>
    <d v="2020-11-06T00:00:00"/>
    <x v="10"/>
    <s v="West"/>
    <s v="Los Angeles"/>
    <s v="Snacks"/>
    <s v="Potato Chips"/>
    <n v="62"/>
    <n v="1.68"/>
    <n v="104.16"/>
    <x v="3"/>
  </r>
  <r>
    <d v="2020-11-09T00:00:00"/>
    <x v="10"/>
    <s v="East"/>
    <s v="New York"/>
    <s v="Bars"/>
    <s v="Carrot"/>
    <n v="90"/>
    <n v="1.77"/>
    <n v="159.30000000000001"/>
    <x v="1"/>
  </r>
  <r>
    <d v="2020-11-12T00:00:00"/>
    <x v="10"/>
    <s v="West"/>
    <s v="San Diego"/>
    <s v="Cookies"/>
    <s v="Arrowroot"/>
    <n v="103"/>
    <n v="2.1800000000000002"/>
    <n v="224.54"/>
    <x v="5"/>
  </r>
  <r>
    <d v="2020-11-15T00:00:00"/>
    <x v="10"/>
    <s v="West"/>
    <s v="San Diego"/>
    <s v="Cookies"/>
    <s v="Oatmeal Raisin"/>
    <n v="32"/>
    <n v="2.84"/>
    <n v="90.88"/>
    <x v="6"/>
  </r>
  <r>
    <d v="2020-11-18T00:00:00"/>
    <x v="10"/>
    <s v="East"/>
    <s v="Boston"/>
    <s v="Bars"/>
    <s v="Bran"/>
    <n v="66"/>
    <n v="1.87"/>
    <n v="123.42"/>
    <x v="4"/>
  </r>
  <r>
    <d v="2020-11-21T00:00:00"/>
    <x v="10"/>
    <s v="East"/>
    <s v="Boston"/>
    <s v="Cookies"/>
    <s v="Oatmeal Raisin"/>
    <n v="97"/>
    <n v="2.84"/>
    <n v="275.48"/>
    <x v="3"/>
  </r>
  <r>
    <d v="2020-11-24T00:00:00"/>
    <x v="10"/>
    <s v="West"/>
    <s v="Los Angeles"/>
    <s v="Bars"/>
    <s v="Carrot"/>
    <n v="30"/>
    <n v="1.77"/>
    <n v="53.1"/>
    <x v="3"/>
  </r>
  <r>
    <d v="2020-11-27T00:00:00"/>
    <x v="10"/>
    <s v="West"/>
    <s v="Los Angeles"/>
    <s v="Snacks"/>
    <s v="Potato Chips"/>
    <n v="29"/>
    <n v="1.68"/>
    <n v="48.72"/>
    <x v="6"/>
  </r>
  <r>
    <d v="2020-11-30T00:00:00"/>
    <x v="10"/>
    <s v="East"/>
    <s v="New York"/>
    <s v="Bars"/>
    <s v="Carrot"/>
    <n v="92"/>
    <n v="1.77"/>
    <n v="162.84"/>
    <x v="2"/>
  </r>
  <r>
    <d v="2020-12-03T00:00:00"/>
    <x v="11"/>
    <s v="West"/>
    <s v="San Diego"/>
    <s v="Cookies"/>
    <s v="Arrowroot"/>
    <n v="139"/>
    <n v="2.1800000000000002"/>
    <n v="303.02"/>
    <x v="2"/>
  </r>
  <r>
    <d v="2020-12-06T00:00:00"/>
    <x v="11"/>
    <s v="West"/>
    <s v="San Diego"/>
    <s v="Cookies"/>
    <s v="Oatmeal Raisin"/>
    <n v="29"/>
    <n v="2.84"/>
    <n v="82.36"/>
    <x v="1"/>
  </r>
  <r>
    <d v="2020-12-09T00:00:00"/>
    <x v="11"/>
    <s v="East"/>
    <s v="Boston"/>
    <s v="Bars"/>
    <s v="Banana"/>
    <n v="30"/>
    <n v="2.27"/>
    <n v="68.099999999999994"/>
    <x v="6"/>
  </r>
  <r>
    <d v="2020-12-12T00:00:00"/>
    <x v="11"/>
    <s v="East"/>
    <s v="Boston"/>
    <s v="Cookies"/>
    <s v="Chocolate Chip"/>
    <n v="36"/>
    <n v="1.87"/>
    <n v="67.319999999999993"/>
    <x v="3"/>
  </r>
  <r>
    <d v="2020-12-15T00:00:00"/>
    <x v="11"/>
    <s v="East"/>
    <s v="Boston"/>
    <s v="Crackers"/>
    <s v="Whole Wheat"/>
    <n v="41"/>
    <n v="3.49"/>
    <n v="143.09"/>
    <x v="1"/>
  </r>
  <r>
    <d v="2020-12-18T00:00:00"/>
    <x v="11"/>
    <s v="West"/>
    <s v="Los Angeles"/>
    <s v="Bars"/>
    <s v="Carrot"/>
    <n v="44"/>
    <n v="1.77"/>
    <n v="77.88"/>
    <x v="0"/>
  </r>
  <r>
    <d v="2020-12-21T00:00:00"/>
    <x v="11"/>
    <s v="West"/>
    <s v="Los Angeles"/>
    <s v="Snacks"/>
    <s v="Potato Chips"/>
    <n v="29"/>
    <n v="1.68"/>
    <n v="48.72"/>
    <x v="2"/>
  </r>
  <r>
    <d v="2020-12-24T00:00:00"/>
    <x v="11"/>
    <s v="East"/>
    <s v="New York"/>
    <s v="Cookies"/>
    <s v="Arrowroot"/>
    <n v="237"/>
    <n v="2.1800000000000002"/>
    <n v="516.66"/>
    <x v="3"/>
  </r>
  <r>
    <d v="2020-12-27T00:00:00"/>
    <x v="11"/>
    <s v="East"/>
    <s v="New York"/>
    <s v="Cookies"/>
    <s v="Chocolate Chip"/>
    <n v="65"/>
    <n v="1.87"/>
    <n v="121.55"/>
    <x v="1"/>
  </r>
  <r>
    <d v="2020-12-30T00:00:00"/>
    <x v="11"/>
    <s v="West"/>
    <s v="San Diego"/>
    <s v="Cookies"/>
    <s v="Arrowroot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38DAD-A87C-4AE3-8F48-5CAB6950354C}" name="TablaDinámica1" cacheId="43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TotalPrice" fld="8" baseField="0" baseItem="0" numFmtId="165"/>
  </dataFields>
  <formats count="1"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DC806-D0DA-41B1-81B3-3A42CE2BCF6F}" name="TablaDinámica1" cacheId="43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a de TotalPrice" fld="8" baseField="0" baseItem="0"/>
  </dataFields>
  <formats count="1">
    <format dxfId="7">
      <pivotArea outline="0" fieldPosition="0">
        <references count="1">
          <reference field="9" count="0" selected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49D756-A679-43C9-8BF5-814C1250E06B}" name="Tabla1" displayName="Tabla1" ref="A1:J123" totalsRowShown="0" headerRowDxfId="6">
  <autoFilter ref="A1:J123" xr:uid="{4C49D756-A679-43C9-8BF5-814C1250E06B}"/>
  <tableColumns count="10">
    <tableColumn id="1" xr3:uid="{95E7AECE-E10F-4A4A-A012-DA7ECD6F5F5F}" name="OrderDate" dataDxfId="5"/>
    <tableColumn id="10" xr3:uid="{CA9F82EA-DCE7-4A21-84B6-7D53785CBDA0}" name="Month" dataDxfId="4">
      <calculatedColumnFormula>TEXT(Tabla1[[#This Row],[OrderDate]],"MMM")</calculatedColumnFormula>
    </tableColumn>
    <tableColumn id="2" xr3:uid="{5C19837C-08AF-4F0F-B8E4-1B29204F9E11}" name="Region" dataDxfId="3"/>
    <tableColumn id="3" xr3:uid="{5E01D2B6-6149-4E94-8B3E-FC4C82E55209}" name="City"/>
    <tableColumn id="4" xr3:uid="{F9E4CDDD-D66F-4255-9854-AC9F28495151}" name="Category"/>
    <tableColumn id="5" xr3:uid="{8C30D826-A841-488A-8436-2FBEBA685F9C}" name="Product"/>
    <tableColumn id="6" xr3:uid="{9D1CA1A8-9726-4EFD-B557-6CB659E7D1E1}" name="Quantity" dataDxfId="2"/>
    <tableColumn id="7" xr3:uid="{BBF2CB18-9188-4EAE-B870-3B310C3F8C37}" name="UnitPrice" dataDxfId="1"/>
    <tableColumn id="8" xr3:uid="{ED2EA9BA-FB55-4CDF-850D-48DCCDF1238C}" name="TotalPrice" dataDxfId="0"/>
    <tableColumn id="9" xr3:uid="{5492F928-A22E-425F-838A-FE81C5AE91A6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B14A-1B91-4209-A702-7E231B125FE5}">
  <dimension ref="A3:B16"/>
  <sheetViews>
    <sheetView workbookViewId="0">
      <selection activeCell="A3" sqref="A3"/>
    </sheetView>
  </sheetViews>
  <sheetFormatPr defaultRowHeight="15"/>
  <cols>
    <col min="1" max="1" width="12.85546875" bestFit="1" customWidth="1"/>
    <col min="2" max="2" width="18.570312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 s="8">
        <v>1705.82</v>
      </c>
    </row>
    <row r="5" spans="1:2">
      <c r="A5" t="s">
        <v>3</v>
      </c>
      <c r="B5" s="8">
        <v>926.05</v>
      </c>
    </row>
    <row r="6" spans="1:2">
      <c r="A6" t="s">
        <v>4</v>
      </c>
      <c r="B6" s="8">
        <v>1647.6999999999998</v>
      </c>
    </row>
    <row r="7" spans="1:2">
      <c r="A7" t="s">
        <v>5</v>
      </c>
      <c r="B7" s="8">
        <v>1052.0899999999999</v>
      </c>
    </row>
    <row r="8" spans="1:2">
      <c r="A8" t="s">
        <v>6</v>
      </c>
      <c r="B8" s="8">
        <v>1393.4499999999998</v>
      </c>
    </row>
    <row r="9" spans="1:2">
      <c r="A9" t="s">
        <v>7</v>
      </c>
      <c r="B9" s="8">
        <v>2308.7499999999995</v>
      </c>
    </row>
    <row r="10" spans="1:2">
      <c r="A10" t="s">
        <v>8</v>
      </c>
      <c r="B10" s="8">
        <v>1263.1600000000001</v>
      </c>
    </row>
    <row r="11" spans="1:2">
      <c r="A11" t="s">
        <v>9</v>
      </c>
      <c r="B11" s="8">
        <v>1490.8999999999999</v>
      </c>
    </row>
    <row r="12" spans="1:2">
      <c r="A12" t="s">
        <v>10</v>
      </c>
      <c r="B12" s="8">
        <v>1524.06</v>
      </c>
    </row>
    <row r="13" spans="1:2">
      <c r="A13" t="s">
        <v>11</v>
      </c>
      <c r="B13" s="8">
        <v>1755.5700000000002</v>
      </c>
    </row>
    <row r="14" spans="1:2">
      <c r="A14" t="s">
        <v>12</v>
      </c>
      <c r="B14" s="8">
        <v>1311.4699999999998</v>
      </c>
    </row>
    <row r="15" spans="1:2">
      <c r="A15" t="s">
        <v>13</v>
      </c>
      <c r="B15" s="8">
        <v>1609.64</v>
      </c>
    </row>
    <row r="16" spans="1:2">
      <c r="A16" t="s">
        <v>14</v>
      </c>
      <c r="B16" s="8">
        <v>17988.659999999996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D163-AAFD-453A-9B4B-C30436713A17}">
  <dimension ref="A3:B11"/>
  <sheetViews>
    <sheetView tabSelected="1" topLeftCell="B1" workbookViewId="0">
      <selection activeCell="A3" sqref="A3:B10"/>
    </sheetView>
  </sheetViews>
  <sheetFormatPr defaultRowHeight="15"/>
  <cols>
    <col min="1" max="1" width="15" bestFit="1" customWidth="1"/>
    <col min="2" max="2" width="18.5703125" bestFit="1" customWidth="1"/>
  </cols>
  <sheetData>
    <row r="3" spans="1:2">
      <c r="A3" s="7" t="s">
        <v>15</v>
      </c>
      <c r="B3" t="s">
        <v>1</v>
      </c>
    </row>
    <row r="4" spans="1:2">
      <c r="A4" t="s">
        <v>16</v>
      </c>
      <c r="B4" s="8">
        <v>4896.13</v>
      </c>
    </row>
    <row r="5" spans="1:2">
      <c r="A5" t="s">
        <v>17</v>
      </c>
      <c r="B5" s="8">
        <v>3152.11</v>
      </c>
    </row>
    <row r="6" spans="1:2">
      <c r="A6" t="s">
        <v>18</v>
      </c>
      <c r="B6" s="8">
        <v>2303.7600000000002</v>
      </c>
    </row>
    <row r="7" spans="1:2">
      <c r="A7" t="s">
        <v>19</v>
      </c>
      <c r="B7" s="8">
        <v>1975.3000000000002</v>
      </c>
    </row>
    <row r="8" spans="1:2">
      <c r="A8" t="s">
        <v>20</v>
      </c>
      <c r="B8" s="8">
        <v>1930.61</v>
      </c>
    </row>
    <row r="9" spans="1:2">
      <c r="A9" t="s">
        <v>21</v>
      </c>
      <c r="B9" s="8">
        <v>1893.26</v>
      </c>
    </row>
    <row r="10" spans="1:2">
      <c r="A10" t="s">
        <v>22</v>
      </c>
      <c r="B10" s="8">
        <v>1837.4900000000002</v>
      </c>
    </row>
    <row r="11" spans="1:2">
      <c r="A11" t="s">
        <v>14</v>
      </c>
      <c r="B11" s="9">
        <v>17988.66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30" workbookViewId="0">
      <selection activeCell="A2" sqref="A2:J123"/>
    </sheetView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23</v>
      </c>
      <c r="B1" s="4" t="s">
        <v>0</v>
      </c>
      <c r="C1" s="5" t="s">
        <v>24</v>
      </c>
      <c r="D1" s="6" t="s">
        <v>25</v>
      </c>
      <c r="E1" s="6" t="s">
        <v>26</v>
      </c>
      <c r="F1" s="6" t="s">
        <v>27</v>
      </c>
      <c r="G1" s="5" t="s">
        <v>28</v>
      </c>
      <c r="H1" s="5" t="s">
        <v>29</v>
      </c>
      <c r="I1" s="5" t="s">
        <v>30</v>
      </c>
      <c r="J1" s="6" t="s">
        <v>15</v>
      </c>
    </row>
    <row r="2" spans="1:10">
      <c r="A2" s="2">
        <v>43831</v>
      </c>
      <c r="B2" s="2" t="str">
        <f>TEXT(Tabla1[[#This Row],[OrderDate]],"MMM")</f>
        <v>ene</v>
      </c>
      <c r="C2" s="1" t="s">
        <v>31</v>
      </c>
      <c r="D2" t="s">
        <v>32</v>
      </c>
      <c r="E2" t="s">
        <v>33</v>
      </c>
      <c r="F2" t="s">
        <v>34</v>
      </c>
      <c r="G2" s="1">
        <v>33</v>
      </c>
      <c r="H2" s="3">
        <v>1.77</v>
      </c>
      <c r="I2" s="3">
        <v>58.41</v>
      </c>
      <c r="J2" t="s">
        <v>22</v>
      </c>
    </row>
    <row r="3" spans="1:10">
      <c r="A3" s="2">
        <v>43834</v>
      </c>
      <c r="B3" s="2" t="str">
        <f>TEXT(Tabla1[[#This Row],[OrderDate]],"MMM")</f>
        <v>ene</v>
      </c>
      <c r="C3" s="1" t="s">
        <v>31</v>
      </c>
      <c r="D3" t="s">
        <v>32</v>
      </c>
      <c r="E3" t="s">
        <v>35</v>
      </c>
      <c r="F3" t="s">
        <v>36</v>
      </c>
      <c r="G3" s="1">
        <v>87</v>
      </c>
      <c r="H3" s="3">
        <v>3.49</v>
      </c>
      <c r="I3" s="3">
        <v>303.63</v>
      </c>
      <c r="J3" t="s">
        <v>16</v>
      </c>
    </row>
    <row r="4" spans="1:10">
      <c r="A4" s="2">
        <v>43837</v>
      </c>
      <c r="B4" s="2" t="str">
        <f>TEXT(Tabla1[[#This Row],[OrderDate]],"MMM")</f>
        <v>ene</v>
      </c>
      <c r="C4" s="1" t="s">
        <v>37</v>
      </c>
      <c r="D4" t="s">
        <v>38</v>
      </c>
      <c r="E4" t="s">
        <v>39</v>
      </c>
      <c r="F4" t="s">
        <v>40</v>
      </c>
      <c r="G4" s="1">
        <v>58</v>
      </c>
      <c r="H4" s="3">
        <v>1.87</v>
      </c>
      <c r="I4" s="3">
        <v>108.46</v>
      </c>
      <c r="J4" t="s">
        <v>21</v>
      </c>
    </row>
    <row r="5" spans="1:10">
      <c r="A5" s="2">
        <v>43840</v>
      </c>
      <c r="B5" s="2" t="str">
        <f>TEXT(Tabla1[[#This Row],[OrderDate]],"MMM")</f>
        <v>ene</v>
      </c>
      <c r="C5" s="1" t="s">
        <v>31</v>
      </c>
      <c r="D5" t="s">
        <v>41</v>
      </c>
      <c r="E5" t="s">
        <v>39</v>
      </c>
      <c r="F5" t="s">
        <v>40</v>
      </c>
      <c r="G5" s="1">
        <v>82</v>
      </c>
      <c r="H5" s="3">
        <v>1.87</v>
      </c>
      <c r="I5" s="3">
        <v>153.34</v>
      </c>
      <c r="J5" t="s">
        <v>17</v>
      </c>
    </row>
    <row r="6" spans="1:10">
      <c r="A6" s="2">
        <v>43843</v>
      </c>
      <c r="B6" s="2" t="str">
        <f>TEXT(Tabla1[[#This Row],[OrderDate]],"MMM")</f>
        <v>ene</v>
      </c>
      <c r="C6" s="1" t="s">
        <v>31</v>
      </c>
      <c r="D6" t="s">
        <v>32</v>
      </c>
      <c r="E6" t="s">
        <v>39</v>
      </c>
      <c r="F6" t="s">
        <v>42</v>
      </c>
      <c r="G6" s="1">
        <v>38</v>
      </c>
      <c r="H6" s="3">
        <v>2.1800000000000002</v>
      </c>
      <c r="I6" s="3">
        <v>82.84</v>
      </c>
      <c r="J6" t="s">
        <v>18</v>
      </c>
    </row>
    <row r="7" spans="1:10">
      <c r="A7" s="2">
        <v>43846</v>
      </c>
      <c r="B7" s="2" t="str">
        <f>TEXT(Tabla1[[#This Row],[OrderDate]],"MMM")</f>
        <v>ene</v>
      </c>
      <c r="C7" s="1" t="s">
        <v>31</v>
      </c>
      <c r="D7" t="s">
        <v>32</v>
      </c>
      <c r="E7" t="s">
        <v>33</v>
      </c>
      <c r="F7" t="s">
        <v>34</v>
      </c>
      <c r="G7" s="1">
        <v>54</v>
      </c>
      <c r="H7" s="3">
        <v>1.77</v>
      </c>
      <c r="I7" s="3">
        <v>95.58</v>
      </c>
      <c r="J7" t="s">
        <v>16</v>
      </c>
    </row>
    <row r="8" spans="1:10">
      <c r="A8" s="2">
        <v>43849</v>
      </c>
      <c r="B8" s="2" t="str">
        <f>TEXT(Tabla1[[#This Row],[OrderDate]],"MMM")</f>
        <v>ene</v>
      </c>
      <c r="C8" s="1" t="s">
        <v>31</v>
      </c>
      <c r="D8" t="s">
        <v>32</v>
      </c>
      <c r="E8" t="s">
        <v>35</v>
      </c>
      <c r="F8" t="s">
        <v>36</v>
      </c>
      <c r="G8" s="1">
        <v>149</v>
      </c>
      <c r="H8" s="3">
        <v>3.49</v>
      </c>
      <c r="I8" s="3">
        <v>520.01</v>
      </c>
      <c r="J8" t="s">
        <v>19</v>
      </c>
    </row>
    <row r="9" spans="1:10">
      <c r="A9" s="2">
        <v>43852</v>
      </c>
      <c r="B9" s="2" t="str">
        <f>TEXT(Tabla1[[#This Row],[OrderDate]],"MMM")</f>
        <v>ene</v>
      </c>
      <c r="C9" s="1" t="s">
        <v>37</v>
      </c>
      <c r="D9" t="s">
        <v>38</v>
      </c>
      <c r="E9" t="s">
        <v>33</v>
      </c>
      <c r="F9" t="s">
        <v>34</v>
      </c>
      <c r="G9" s="1">
        <v>51</v>
      </c>
      <c r="H9" s="3">
        <v>1.77</v>
      </c>
      <c r="I9" s="3">
        <v>90.27</v>
      </c>
      <c r="J9" t="s">
        <v>21</v>
      </c>
    </row>
    <row r="10" spans="1:10">
      <c r="A10" s="2">
        <v>43855</v>
      </c>
      <c r="B10" s="2" t="str">
        <f>TEXT(Tabla1[[#This Row],[OrderDate]],"MMM")</f>
        <v>ene</v>
      </c>
      <c r="C10" s="1" t="s">
        <v>31</v>
      </c>
      <c r="D10" t="s">
        <v>41</v>
      </c>
      <c r="E10" t="s">
        <v>33</v>
      </c>
      <c r="F10" t="s">
        <v>34</v>
      </c>
      <c r="G10" s="1">
        <v>100</v>
      </c>
      <c r="H10" s="3">
        <v>1.77</v>
      </c>
      <c r="I10" s="3">
        <v>177</v>
      </c>
      <c r="J10" t="s">
        <v>22</v>
      </c>
    </row>
    <row r="11" spans="1:10">
      <c r="A11" s="2">
        <v>43858</v>
      </c>
      <c r="B11" s="2" t="str">
        <f>TEXT(Tabla1[[#This Row],[OrderDate]],"MMM")</f>
        <v>ene</v>
      </c>
      <c r="C11" s="1" t="s">
        <v>31</v>
      </c>
      <c r="D11" t="s">
        <v>41</v>
      </c>
      <c r="E11" t="s">
        <v>43</v>
      </c>
      <c r="F11" t="s">
        <v>44</v>
      </c>
      <c r="G11" s="1">
        <v>28</v>
      </c>
      <c r="H11" s="3">
        <v>1.35</v>
      </c>
      <c r="I11" s="3">
        <v>37.799999999999997</v>
      </c>
      <c r="J11" t="s">
        <v>18</v>
      </c>
    </row>
    <row r="12" spans="1:10">
      <c r="A12" s="2">
        <v>43861</v>
      </c>
      <c r="B12" s="2" t="str">
        <f>TEXT(Tabla1[[#This Row],[OrderDate]],"MMM")</f>
        <v>ene</v>
      </c>
      <c r="C12" s="1" t="s">
        <v>31</v>
      </c>
      <c r="D12" t="s">
        <v>32</v>
      </c>
      <c r="E12" t="s">
        <v>39</v>
      </c>
      <c r="F12" t="s">
        <v>42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>
      <c r="A13" s="2">
        <v>43864</v>
      </c>
      <c r="B13" s="2" t="str">
        <f>TEXT(Tabla1[[#This Row],[OrderDate]],"MMM")</f>
        <v>feb</v>
      </c>
      <c r="C13" s="1" t="s">
        <v>31</v>
      </c>
      <c r="D13" t="s">
        <v>32</v>
      </c>
      <c r="E13" t="s">
        <v>39</v>
      </c>
      <c r="F13" t="s">
        <v>40</v>
      </c>
      <c r="G13" s="1">
        <v>31</v>
      </c>
      <c r="H13" s="3">
        <v>1.87</v>
      </c>
      <c r="I13" s="3">
        <v>57.97</v>
      </c>
      <c r="J13" t="s">
        <v>20</v>
      </c>
    </row>
    <row r="14" spans="1:10">
      <c r="A14" s="2">
        <v>43867</v>
      </c>
      <c r="B14" s="2" t="str">
        <f>TEXT(Tabla1[[#This Row],[OrderDate]],"MMM")</f>
        <v>feb</v>
      </c>
      <c r="C14" s="1" t="s">
        <v>31</v>
      </c>
      <c r="D14" t="s">
        <v>32</v>
      </c>
      <c r="E14" t="s">
        <v>35</v>
      </c>
      <c r="F14" t="s">
        <v>36</v>
      </c>
      <c r="G14" s="1">
        <v>28</v>
      </c>
      <c r="H14" s="3">
        <v>3.49</v>
      </c>
      <c r="I14" s="3">
        <v>97.72</v>
      </c>
      <c r="J14" t="s">
        <v>19</v>
      </c>
    </row>
    <row r="15" spans="1:10">
      <c r="A15" s="2">
        <v>43870</v>
      </c>
      <c r="B15" s="2" t="str">
        <f>TEXT(Tabla1[[#This Row],[OrderDate]],"MMM")</f>
        <v>feb</v>
      </c>
      <c r="C15" s="1" t="s">
        <v>37</v>
      </c>
      <c r="D15" t="s">
        <v>38</v>
      </c>
      <c r="E15" t="s">
        <v>33</v>
      </c>
      <c r="F15" t="s">
        <v>34</v>
      </c>
      <c r="G15" s="1">
        <v>44</v>
      </c>
      <c r="H15" s="3">
        <v>1.77</v>
      </c>
      <c r="I15" s="3">
        <v>77.88</v>
      </c>
      <c r="J15" t="s">
        <v>17</v>
      </c>
    </row>
    <row r="16" spans="1:10">
      <c r="A16" s="2">
        <v>43873</v>
      </c>
      <c r="B16" s="2" t="str">
        <f>TEXT(Tabla1[[#This Row],[OrderDate]],"MMM")</f>
        <v>feb</v>
      </c>
      <c r="C16" s="1" t="s">
        <v>31</v>
      </c>
      <c r="D16" t="s">
        <v>41</v>
      </c>
      <c r="E16" t="s">
        <v>33</v>
      </c>
      <c r="F16" t="s">
        <v>34</v>
      </c>
      <c r="G16" s="1">
        <v>23</v>
      </c>
      <c r="H16" s="3">
        <v>1.77</v>
      </c>
      <c r="I16" s="3">
        <v>40.71</v>
      </c>
      <c r="J16" t="s">
        <v>18</v>
      </c>
    </row>
    <row r="17" spans="1:10">
      <c r="A17" s="2">
        <v>43876</v>
      </c>
      <c r="B17" s="2" t="str">
        <f>TEXT(Tabla1[[#This Row],[OrderDate]],"MMM")</f>
        <v>feb</v>
      </c>
      <c r="C17" s="1" t="s">
        <v>31</v>
      </c>
      <c r="D17" t="s">
        <v>41</v>
      </c>
      <c r="E17" t="s">
        <v>43</v>
      </c>
      <c r="F17" t="s">
        <v>44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>
      <c r="A18" s="2">
        <v>43879</v>
      </c>
      <c r="B18" s="2" t="str">
        <f>TEXT(Tabla1[[#This Row],[OrderDate]],"MMM")</f>
        <v>feb</v>
      </c>
      <c r="C18" s="1" t="s">
        <v>31</v>
      </c>
      <c r="D18" t="s">
        <v>32</v>
      </c>
      <c r="E18" t="s">
        <v>39</v>
      </c>
      <c r="F18" t="s">
        <v>42</v>
      </c>
      <c r="G18" s="1">
        <v>43</v>
      </c>
      <c r="H18" s="3">
        <v>2.1800000000000002</v>
      </c>
      <c r="I18" s="3">
        <v>93.74</v>
      </c>
      <c r="J18" t="s">
        <v>20</v>
      </c>
    </row>
    <row r="19" spans="1:10">
      <c r="A19" s="2">
        <v>43882</v>
      </c>
      <c r="B19" s="2" t="str">
        <f>TEXT(Tabla1[[#This Row],[OrderDate]],"MMM")</f>
        <v>feb</v>
      </c>
      <c r="C19" s="1" t="s">
        <v>31</v>
      </c>
      <c r="D19" t="s">
        <v>32</v>
      </c>
      <c r="E19" t="s">
        <v>39</v>
      </c>
      <c r="F19" t="s">
        <v>45</v>
      </c>
      <c r="G19" s="1">
        <v>123</v>
      </c>
      <c r="H19" s="3">
        <v>2.84</v>
      </c>
      <c r="I19" s="3">
        <v>349.32</v>
      </c>
      <c r="J19" t="s">
        <v>16</v>
      </c>
    </row>
    <row r="20" spans="1:10">
      <c r="A20" s="2">
        <v>43885</v>
      </c>
      <c r="B20" s="2" t="str">
        <f>TEXT(Tabla1[[#This Row],[OrderDate]],"MMM")</f>
        <v>feb</v>
      </c>
      <c r="C20" s="1" t="s">
        <v>37</v>
      </c>
      <c r="D20" t="s">
        <v>38</v>
      </c>
      <c r="E20" t="s">
        <v>33</v>
      </c>
      <c r="F20" t="s">
        <v>46</v>
      </c>
      <c r="G20" s="1">
        <v>42</v>
      </c>
      <c r="H20" s="3">
        <v>1.87</v>
      </c>
      <c r="I20" s="3">
        <v>78.540000000000006</v>
      </c>
      <c r="J20" t="s">
        <v>17</v>
      </c>
    </row>
    <row r="21" spans="1:10">
      <c r="A21" s="2">
        <v>43888</v>
      </c>
      <c r="B21" s="2" t="str">
        <f>TEXT(Tabla1[[#This Row],[OrderDate]],"MMM")</f>
        <v>feb</v>
      </c>
      <c r="C21" s="1" t="s">
        <v>37</v>
      </c>
      <c r="D21" t="s">
        <v>38</v>
      </c>
      <c r="E21" t="s">
        <v>39</v>
      </c>
      <c r="F21" t="s">
        <v>45</v>
      </c>
      <c r="G21" s="1">
        <v>33</v>
      </c>
      <c r="H21" s="3">
        <v>2.84</v>
      </c>
      <c r="I21" s="3">
        <v>93.72</v>
      </c>
      <c r="J21" t="s">
        <v>18</v>
      </c>
    </row>
    <row r="22" spans="1:10">
      <c r="A22" s="2">
        <v>43892</v>
      </c>
      <c r="B22" s="2" t="str">
        <f>TEXT(Tabla1[[#This Row],[OrderDate]],"MMM")</f>
        <v>mar</v>
      </c>
      <c r="C22" s="1" t="s">
        <v>31</v>
      </c>
      <c r="D22" t="s">
        <v>41</v>
      </c>
      <c r="E22" t="s">
        <v>39</v>
      </c>
      <c r="F22" t="s">
        <v>40</v>
      </c>
      <c r="G22" s="1">
        <v>85</v>
      </c>
      <c r="H22" s="3">
        <v>1.87</v>
      </c>
      <c r="I22" s="3">
        <v>158.94999999999999</v>
      </c>
      <c r="J22" t="s">
        <v>17</v>
      </c>
    </row>
    <row r="23" spans="1:10">
      <c r="A23" s="2">
        <v>43895</v>
      </c>
      <c r="B23" s="2" t="str">
        <f>TEXT(Tabla1[[#This Row],[OrderDate]],"MMM")</f>
        <v>mar</v>
      </c>
      <c r="C23" s="1" t="s">
        <v>37</v>
      </c>
      <c r="D23" t="s">
        <v>47</v>
      </c>
      <c r="E23" t="s">
        <v>39</v>
      </c>
      <c r="F23" t="s">
        <v>45</v>
      </c>
      <c r="G23" s="1">
        <v>30</v>
      </c>
      <c r="H23" s="3">
        <v>2.84</v>
      </c>
      <c r="I23" s="3">
        <v>85.2</v>
      </c>
      <c r="J23" t="s">
        <v>21</v>
      </c>
    </row>
    <row r="24" spans="1:10">
      <c r="A24" s="2">
        <v>43898</v>
      </c>
      <c r="B24" s="2" t="str">
        <f>TEXT(Tabla1[[#This Row],[OrderDate]],"MMM")</f>
        <v>mar</v>
      </c>
      <c r="C24" s="1" t="s">
        <v>31</v>
      </c>
      <c r="D24" t="s">
        <v>32</v>
      </c>
      <c r="E24" t="s">
        <v>33</v>
      </c>
      <c r="F24" t="s">
        <v>34</v>
      </c>
      <c r="G24" s="1">
        <v>61</v>
      </c>
      <c r="H24" s="3">
        <v>1.77</v>
      </c>
      <c r="I24" s="3">
        <v>107.97</v>
      </c>
      <c r="J24" t="s">
        <v>16</v>
      </c>
    </row>
    <row r="25" spans="1:10">
      <c r="A25" s="2">
        <v>43901</v>
      </c>
      <c r="B25" s="2" t="str">
        <f>TEXT(Tabla1[[#This Row],[OrderDate]],"MMM")</f>
        <v>mar</v>
      </c>
      <c r="C25" s="1" t="s">
        <v>31</v>
      </c>
      <c r="D25" t="s">
        <v>32</v>
      </c>
      <c r="E25" t="s">
        <v>35</v>
      </c>
      <c r="F25" t="s">
        <v>36</v>
      </c>
      <c r="G25" s="1">
        <v>40</v>
      </c>
      <c r="H25" s="3">
        <v>3.49</v>
      </c>
      <c r="I25" s="3">
        <v>139.6</v>
      </c>
      <c r="J25" t="s">
        <v>20</v>
      </c>
    </row>
    <row r="26" spans="1:10">
      <c r="A26" s="2">
        <v>43904</v>
      </c>
      <c r="B26" s="2" t="str">
        <f>TEXT(Tabla1[[#This Row],[OrderDate]],"MMM")</f>
        <v>mar</v>
      </c>
      <c r="C26" s="1" t="s">
        <v>37</v>
      </c>
      <c r="D26" t="s">
        <v>38</v>
      </c>
      <c r="E26" t="s">
        <v>39</v>
      </c>
      <c r="F26" t="s">
        <v>40</v>
      </c>
      <c r="G26" s="1">
        <v>86</v>
      </c>
      <c r="H26" s="3">
        <v>1.87</v>
      </c>
      <c r="I26" s="3">
        <v>160.82</v>
      </c>
      <c r="J26" t="s">
        <v>18</v>
      </c>
    </row>
    <row r="27" spans="1:10">
      <c r="A27" s="2">
        <v>43907</v>
      </c>
      <c r="B27" s="2" t="str">
        <f>TEXT(Tabla1[[#This Row],[OrderDate]],"MMM")</f>
        <v>mar</v>
      </c>
      <c r="C27" s="1" t="s">
        <v>31</v>
      </c>
      <c r="D27" t="s">
        <v>41</v>
      </c>
      <c r="E27" t="s">
        <v>33</v>
      </c>
      <c r="F27" t="s">
        <v>34</v>
      </c>
      <c r="G27" s="1">
        <v>38</v>
      </c>
      <c r="H27" s="3">
        <v>1.77</v>
      </c>
      <c r="I27" s="3">
        <v>67.260000000000005</v>
      </c>
      <c r="J27" t="s">
        <v>17</v>
      </c>
    </row>
    <row r="28" spans="1:10">
      <c r="A28" s="2">
        <v>43910</v>
      </c>
      <c r="B28" s="2" t="str">
        <f>TEXT(Tabla1[[#This Row],[OrderDate]],"MMM")</f>
        <v>mar</v>
      </c>
      <c r="C28" s="1" t="s">
        <v>31</v>
      </c>
      <c r="D28" t="s">
        <v>41</v>
      </c>
      <c r="E28" t="s">
        <v>43</v>
      </c>
      <c r="F28" t="s">
        <v>44</v>
      </c>
      <c r="G28" s="1">
        <v>68</v>
      </c>
      <c r="H28" s="3">
        <v>1.68</v>
      </c>
      <c r="I28" s="3">
        <v>114.24</v>
      </c>
      <c r="J28" t="s">
        <v>16</v>
      </c>
    </row>
    <row r="29" spans="1:10">
      <c r="A29" s="2">
        <v>43913</v>
      </c>
      <c r="B29" s="2" t="str">
        <f>TEXT(Tabla1[[#This Row],[OrderDate]],"MMM")</f>
        <v>mar</v>
      </c>
      <c r="C29" s="1" t="s">
        <v>37</v>
      </c>
      <c r="D29" t="s">
        <v>47</v>
      </c>
      <c r="E29" t="s">
        <v>39</v>
      </c>
      <c r="F29" t="s">
        <v>40</v>
      </c>
      <c r="G29" s="1">
        <v>39</v>
      </c>
      <c r="H29" s="3">
        <v>1.87</v>
      </c>
      <c r="I29" s="3">
        <v>72.930000000000007</v>
      </c>
      <c r="J29" t="s">
        <v>19</v>
      </c>
    </row>
    <row r="30" spans="1:10">
      <c r="A30" s="2">
        <v>43916</v>
      </c>
      <c r="B30" s="2" t="str">
        <f>TEXT(Tabla1[[#This Row],[OrderDate]],"MMM")</f>
        <v>mar</v>
      </c>
      <c r="C30" s="1" t="s">
        <v>31</v>
      </c>
      <c r="D30" t="s">
        <v>32</v>
      </c>
      <c r="E30" t="s">
        <v>33</v>
      </c>
      <c r="F30" t="s">
        <v>46</v>
      </c>
      <c r="G30" s="1">
        <v>103</v>
      </c>
      <c r="H30" s="3">
        <v>1.87</v>
      </c>
      <c r="I30" s="3">
        <v>192.61</v>
      </c>
      <c r="J30" t="s">
        <v>20</v>
      </c>
    </row>
    <row r="31" spans="1:10">
      <c r="A31" s="2">
        <v>43919</v>
      </c>
      <c r="B31" s="2" t="str">
        <f>TEXT(Tabla1[[#This Row],[OrderDate]],"MMM")</f>
        <v>mar</v>
      </c>
      <c r="C31" s="1" t="s">
        <v>31</v>
      </c>
      <c r="D31" t="s">
        <v>32</v>
      </c>
      <c r="E31" t="s">
        <v>39</v>
      </c>
      <c r="F31" t="s">
        <v>45</v>
      </c>
      <c r="G31" s="1">
        <v>193</v>
      </c>
      <c r="H31" s="3">
        <v>2.84</v>
      </c>
      <c r="I31" s="3">
        <v>548.12</v>
      </c>
      <c r="J31" t="s">
        <v>18</v>
      </c>
    </row>
    <row r="32" spans="1:10">
      <c r="A32" s="2">
        <v>43922</v>
      </c>
      <c r="B32" s="2" t="str">
        <f>TEXT(Tabla1[[#This Row],[OrderDate]],"MMM")</f>
        <v>abr</v>
      </c>
      <c r="C32" s="1" t="s">
        <v>37</v>
      </c>
      <c r="D32" t="s">
        <v>38</v>
      </c>
      <c r="E32" t="s">
        <v>33</v>
      </c>
      <c r="F32" t="s">
        <v>34</v>
      </c>
      <c r="G32" s="1">
        <v>58</v>
      </c>
      <c r="H32" s="3">
        <v>1.77</v>
      </c>
      <c r="I32" s="3">
        <v>102.66</v>
      </c>
      <c r="J32" t="s">
        <v>17</v>
      </c>
    </row>
    <row r="33" spans="1:10">
      <c r="A33" s="2">
        <v>43925</v>
      </c>
      <c r="B33" s="2" t="str">
        <f>TEXT(Tabla1[[#This Row],[OrderDate]],"MMM")</f>
        <v>abr</v>
      </c>
      <c r="C33" s="1" t="s">
        <v>37</v>
      </c>
      <c r="D33" t="s">
        <v>38</v>
      </c>
      <c r="E33" t="s">
        <v>43</v>
      </c>
      <c r="F33" t="s">
        <v>44</v>
      </c>
      <c r="G33" s="1">
        <v>68</v>
      </c>
      <c r="H33" s="3">
        <v>1.68</v>
      </c>
      <c r="I33" s="3">
        <v>114.24</v>
      </c>
      <c r="J33" t="s">
        <v>17</v>
      </c>
    </row>
    <row r="34" spans="1:10">
      <c r="A34" s="2">
        <v>43928</v>
      </c>
      <c r="B34" s="2" t="str">
        <f>TEXT(Tabla1[[#This Row],[OrderDate]],"MMM")</f>
        <v>abr</v>
      </c>
      <c r="C34" s="1" t="s">
        <v>31</v>
      </c>
      <c r="D34" t="s">
        <v>41</v>
      </c>
      <c r="E34" t="s">
        <v>33</v>
      </c>
      <c r="F34" t="s">
        <v>34</v>
      </c>
      <c r="G34" s="1">
        <v>91</v>
      </c>
      <c r="H34" s="3">
        <v>1.77</v>
      </c>
      <c r="I34" s="3">
        <v>161.07</v>
      </c>
      <c r="J34" t="s">
        <v>20</v>
      </c>
    </row>
    <row r="35" spans="1:10">
      <c r="A35" s="2">
        <v>43931</v>
      </c>
      <c r="B35" s="2" t="str">
        <f>TEXT(Tabla1[[#This Row],[OrderDate]],"MMM")</f>
        <v>abr</v>
      </c>
      <c r="C35" s="1" t="s">
        <v>31</v>
      </c>
      <c r="D35" t="s">
        <v>41</v>
      </c>
      <c r="E35" t="s">
        <v>35</v>
      </c>
      <c r="F35" t="s">
        <v>36</v>
      </c>
      <c r="G35" s="1">
        <v>23</v>
      </c>
      <c r="H35" s="3">
        <v>3.49</v>
      </c>
      <c r="I35" s="3">
        <v>80.27</v>
      </c>
      <c r="J35" t="s">
        <v>21</v>
      </c>
    </row>
    <row r="36" spans="1:10">
      <c r="A36" s="2">
        <v>43934</v>
      </c>
      <c r="B36" s="2" t="str">
        <f>TEXT(Tabla1[[#This Row],[OrderDate]],"MMM")</f>
        <v>abr</v>
      </c>
      <c r="C36" s="1" t="s">
        <v>37</v>
      </c>
      <c r="D36" t="s">
        <v>47</v>
      </c>
      <c r="E36" t="s">
        <v>43</v>
      </c>
      <c r="F36" t="s">
        <v>44</v>
      </c>
      <c r="G36" s="1">
        <v>28</v>
      </c>
      <c r="H36" s="3">
        <v>1.68</v>
      </c>
      <c r="I36" s="3">
        <v>47.04</v>
      </c>
      <c r="J36" t="s">
        <v>21</v>
      </c>
    </row>
    <row r="37" spans="1:10">
      <c r="A37" s="2">
        <v>43937</v>
      </c>
      <c r="B37" s="2" t="str">
        <f>TEXT(Tabla1[[#This Row],[OrderDate]],"MMM")</f>
        <v>abr</v>
      </c>
      <c r="C37" s="1" t="s">
        <v>31</v>
      </c>
      <c r="D37" t="s">
        <v>32</v>
      </c>
      <c r="E37" t="s">
        <v>33</v>
      </c>
      <c r="F37" t="s">
        <v>34</v>
      </c>
      <c r="G37" s="1">
        <v>48</v>
      </c>
      <c r="H37" s="3">
        <v>1.77</v>
      </c>
      <c r="I37" s="3">
        <v>84.96</v>
      </c>
      <c r="J37" t="s">
        <v>16</v>
      </c>
    </row>
    <row r="38" spans="1:10">
      <c r="A38" s="2">
        <v>43940</v>
      </c>
      <c r="B38" s="2" t="str">
        <f>TEXT(Tabla1[[#This Row],[OrderDate]],"MMM")</f>
        <v>abr</v>
      </c>
      <c r="C38" s="1" t="s">
        <v>31</v>
      </c>
      <c r="D38" t="s">
        <v>32</v>
      </c>
      <c r="E38" t="s">
        <v>43</v>
      </c>
      <c r="F38" t="s">
        <v>44</v>
      </c>
      <c r="G38" s="1">
        <v>134</v>
      </c>
      <c r="H38" s="3">
        <v>1.68</v>
      </c>
      <c r="I38" s="3">
        <v>225.12</v>
      </c>
      <c r="J38" t="s">
        <v>20</v>
      </c>
    </row>
    <row r="39" spans="1:10">
      <c r="A39" s="2">
        <v>43943</v>
      </c>
      <c r="B39" s="2" t="str">
        <f>TEXT(Tabla1[[#This Row],[OrderDate]],"MMM")</f>
        <v>abr</v>
      </c>
      <c r="C39" s="1" t="s">
        <v>37</v>
      </c>
      <c r="D39" t="s">
        <v>38</v>
      </c>
      <c r="E39" t="s">
        <v>33</v>
      </c>
      <c r="F39" t="s">
        <v>34</v>
      </c>
      <c r="G39" s="1">
        <v>20</v>
      </c>
      <c r="H39" s="3">
        <v>1.77</v>
      </c>
      <c r="I39" s="3">
        <v>35.4</v>
      </c>
      <c r="J39" t="s">
        <v>17</v>
      </c>
    </row>
    <row r="40" spans="1:10">
      <c r="A40" s="2">
        <v>43946</v>
      </c>
      <c r="B40" s="2" t="str">
        <f>TEXT(Tabla1[[#This Row],[OrderDate]],"MMM")</f>
        <v>abr</v>
      </c>
      <c r="C40" s="1" t="s">
        <v>31</v>
      </c>
      <c r="D40" t="s">
        <v>41</v>
      </c>
      <c r="E40" t="s">
        <v>33</v>
      </c>
      <c r="F40" t="s">
        <v>34</v>
      </c>
      <c r="G40" s="1">
        <v>53</v>
      </c>
      <c r="H40" s="3">
        <v>1.77</v>
      </c>
      <c r="I40" s="3">
        <v>93.81</v>
      </c>
      <c r="J40" t="s">
        <v>16</v>
      </c>
    </row>
    <row r="41" spans="1:10">
      <c r="A41" s="2">
        <v>43949</v>
      </c>
      <c r="B41" s="2" t="str">
        <f>TEXT(Tabla1[[#This Row],[OrderDate]],"MMM")</f>
        <v>abr</v>
      </c>
      <c r="C41" s="1" t="s">
        <v>31</v>
      </c>
      <c r="D41" t="s">
        <v>41</v>
      </c>
      <c r="E41" t="s">
        <v>43</v>
      </c>
      <c r="F41" t="s">
        <v>44</v>
      </c>
      <c r="G41" s="1">
        <v>64</v>
      </c>
      <c r="H41" s="3">
        <v>1.68</v>
      </c>
      <c r="I41" s="3">
        <v>107.52</v>
      </c>
      <c r="J41" t="s">
        <v>22</v>
      </c>
    </row>
    <row r="42" spans="1:10">
      <c r="A42" s="2">
        <v>43952</v>
      </c>
      <c r="B42" s="2" t="str">
        <f>TEXT(Tabla1[[#This Row],[OrderDate]],"MMM")</f>
        <v>may</v>
      </c>
      <c r="C42" s="1" t="s">
        <v>37</v>
      </c>
      <c r="D42" t="s">
        <v>47</v>
      </c>
      <c r="E42" t="s">
        <v>39</v>
      </c>
      <c r="F42" t="s">
        <v>40</v>
      </c>
      <c r="G42" s="1">
        <v>63</v>
      </c>
      <c r="H42" s="3">
        <v>1.87</v>
      </c>
      <c r="I42" s="3">
        <v>117.81</v>
      </c>
      <c r="J42" t="s">
        <v>21</v>
      </c>
    </row>
    <row r="43" spans="1:10">
      <c r="A43" s="2">
        <v>43955</v>
      </c>
      <c r="B43" s="2" t="str">
        <f>TEXT(Tabla1[[#This Row],[OrderDate]],"MMM")</f>
        <v>may</v>
      </c>
      <c r="C43" s="1" t="s">
        <v>31</v>
      </c>
      <c r="D43" t="s">
        <v>32</v>
      </c>
      <c r="E43" t="s">
        <v>33</v>
      </c>
      <c r="F43" t="s">
        <v>46</v>
      </c>
      <c r="G43" s="1">
        <v>105</v>
      </c>
      <c r="H43" s="3">
        <v>1.87</v>
      </c>
      <c r="I43" s="3">
        <v>196.35</v>
      </c>
      <c r="J43" t="s">
        <v>17</v>
      </c>
    </row>
    <row r="44" spans="1:10">
      <c r="A44" s="2">
        <v>43958</v>
      </c>
      <c r="B44" s="2" t="str">
        <f>TEXT(Tabla1[[#This Row],[OrderDate]],"MMM")</f>
        <v>may</v>
      </c>
      <c r="C44" s="1" t="s">
        <v>31</v>
      </c>
      <c r="D44" t="s">
        <v>32</v>
      </c>
      <c r="E44" t="s">
        <v>39</v>
      </c>
      <c r="F44" t="s">
        <v>45</v>
      </c>
      <c r="G44" s="1">
        <v>138</v>
      </c>
      <c r="H44" s="3">
        <v>2.84</v>
      </c>
      <c r="I44" s="3">
        <v>391.92</v>
      </c>
      <c r="J44" t="s">
        <v>16</v>
      </c>
    </row>
    <row r="45" spans="1:10">
      <c r="A45" s="2">
        <v>43961</v>
      </c>
      <c r="B45" s="2" t="str">
        <f>TEXT(Tabla1[[#This Row],[OrderDate]],"MMM")</f>
        <v>may</v>
      </c>
      <c r="C45" s="1" t="s">
        <v>37</v>
      </c>
      <c r="D45" t="s">
        <v>38</v>
      </c>
      <c r="E45" t="s">
        <v>33</v>
      </c>
      <c r="F45" t="s">
        <v>34</v>
      </c>
      <c r="G45" s="1">
        <v>25</v>
      </c>
      <c r="H45" s="3">
        <v>1.77</v>
      </c>
      <c r="I45" s="3">
        <v>44.25</v>
      </c>
      <c r="J45" t="s">
        <v>19</v>
      </c>
    </row>
    <row r="46" spans="1:10">
      <c r="A46" s="2">
        <v>43964</v>
      </c>
      <c r="B46" s="2" t="str">
        <f>TEXT(Tabla1[[#This Row],[OrderDate]],"MMM")</f>
        <v>may</v>
      </c>
      <c r="C46" s="1" t="s">
        <v>37</v>
      </c>
      <c r="D46" t="s">
        <v>38</v>
      </c>
      <c r="E46" t="s">
        <v>35</v>
      </c>
      <c r="F46" t="s">
        <v>36</v>
      </c>
      <c r="G46" s="1">
        <v>21</v>
      </c>
      <c r="H46" s="3">
        <v>3.49</v>
      </c>
      <c r="I46" s="3">
        <v>73.290000000000006</v>
      </c>
      <c r="J46" t="s">
        <v>20</v>
      </c>
    </row>
    <row r="47" spans="1:10">
      <c r="A47" s="2">
        <v>43967</v>
      </c>
      <c r="B47" s="2" t="str">
        <f>TEXT(Tabla1[[#This Row],[OrderDate]],"MMM")</f>
        <v>may</v>
      </c>
      <c r="C47" s="1" t="s">
        <v>31</v>
      </c>
      <c r="D47" t="s">
        <v>41</v>
      </c>
      <c r="E47" t="s">
        <v>33</v>
      </c>
      <c r="F47" t="s">
        <v>34</v>
      </c>
      <c r="G47" s="1">
        <v>61</v>
      </c>
      <c r="H47" s="3">
        <v>1.77</v>
      </c>
      <c r="I47" s="3">
        <v>107.97</v>
      </c>
      <c r="J47" t="s">
        <v>22</v>
      </c>
    </row>
    <row r="48" spans="1:10">
      <c r="A48" s="2">
        <v>43970</v>
      </c>
      <c r="B48" s="2" t="str">
        <f>TEXT(Tabla1[[#This Row],[OrderDate]],"MMM")</f>
        <v>may</v>
      </c>
      <c r="C48" s="1" t="s">
        <v>31</v>
      </c>
      <c r="D48" t="s">
        <v>41</v>
      </c>
      <c r="E48" t="s">
        <v>43</v>
      </c>
      <c r="F48" t="s">
        <v>44</v>
      </c>
      <c r="G48" s="1">
        <v>49</v>
      </c>
      <c r="H48" s="3">
        <v>1.68</v>
      </c>
      <c r="I48" s="3">
        <v>82.32</v>
      </c>
      <c r="J48" t="s">
        <v>16</v>
      </c>
    </row>
    <row r="49" spans="1:10">
      <c r="A49" s="2">
        <v>43973</v>
      </c>
      <c r="B49" s="2" t="str">
        <f>TEXT(Tabla1[[#This Row],[OrderDate]],"MMM")</f>
        <v>may</v>
      </c>
      <c r="C49" s="1" t="s">
        <v>37</v>
      </c>
      <c r="D49" t="s">
        <v>47</v>
      </c>
      <c r="E49" t="s">
        <v>39</v>
      </c>
      <c r="F49" t="s">
        <v>40</v>
      </c>
      <c r="G49" s="1">
        <v>55</v>
      </c>
      <c r="H49" s="3">
        <v>1.87</v>
      </c>
      <c r="I49" s="3">
        <v>102.85</v>
      </c>
      <c r="J49" t="s">
        <v>20</v>
      </c>
    </row>
    <row r="50" spans="1:10">
      <c r="A50" s="2">
        <v>43976</v>
      </c>
      <c r="B50" s="2" t="str">
        <f>TEXT(Tabla1[[#This Row],[OrderDate]],"MMM")</f>
        <v>may</v>
      </c>
      <c r="C50" s="1" t="s">
        <v>31</v>
      </c>
      <c r="D50" t="s">
        <v>32</v>
      </c>
      <c r="E50" t="s">
        <v>39</v>
      </c>
      <c r="F50" t="s">
        <v>42</v>
      </c>
      <c r="G50" s="1">
        <v>27</v>
      </c>
      <c r="H50" s="3">
        <v>2.1800000000000002</v>
      </c>
      <c r="I50" s="3">
        <v>58.86</v>
      </c>
      <c r="J50" t="s">
        <v>19</v>
      </c>
    </row>
    <row r="51" spans="1:10">
      <c r="A51" s="2">
        <v>43979</v>
      </c>
      <c r="B51" s="2" t="str">
        <f>TEXT(Tabla1[[#This Row],[OrderDate]],"MMM")</f>
        <v>may</v>
      </c>
      <c r="C51" s="1" t="s">
        <v>31</v>
      </c>
      <c r="D51" t="s">
        <v>32</v>
      </c>
      <c r="E51" t="s">
        <v>33</v>
      </c>
      <c r="F51" t="s">
        <v>34</v>
      </c>
      <c r="G51" s="1">
        <v>58</v>
      </c>
      <c r="H51" s="3">
        <v>1.77</v>
      </c>
      <c r="I51" s="3">
        <v>102.66</v>
      </c>
      <c r="J51" t="s">
        <v>16</v>
      </c>
    </row>
    <row r="52" spans="1:10">
      <c r="A52" s="2">
        <v>43982</v>
      </c>
      <c r="B52" s="2" t="str">
        <f>TEXT(Tabla1[[#This Row],[OrderDate]],"MMM")</f>
        <v>may</v>
      </c>
      <c r="C52" s="1" t="s">
        <v>31</v>
      </c>
      <c r="D52" t="s">
        <v>32</v>
      </c>
      <c r="E52" t="s">
        <v>35</v>
      </c>
      <c r="F52" t="s">
        <v>36</v>
      </c>
      <c r="G52" s="1">
        <v>33</v>
      </c>
      <c r="H52" s="3">
        <v>3.49</v>
      </c>
      <c r="I52" s="3">
        <v>115.17</v>
      </c>
      <c r="J52" t="s">
        <v>17</v>
      </c>
    </row>
    <row r="53" spans="1:10">
      <c r="A53" s="2">
        <v>43985</v>
      </c>
      <c r="B53" s="2" t="str">
        <f>TEXT(Tabla1[[#This Row],[OrderDate]],"MMM")</f>
        <v>jun</v>
      </c>
      <c r="C53" s="1" t="s">
        <v>37</v>
      </c>
      <c r="D53" t="s">
        <v>38</v>
      </c>
      <c r="E53" t="s">
        <v>39</v>
      </c>
      <c r="F53" t="s">
        <v>45</v>
      </c>
      <c r="G53" s="1">
        <v>288</v>
      </c>
      <c r="H53" s="3">
        <v>2.84</v>
      </c>
      <c r="I53" s="3">
        <v>817.92</v>
      </c>
      <c r="J53" t="s">
        <v>16</v>
      </c>
    </row>
    <row r="54" spans="1:10">
      <c r="A54" s="2">
        <v>43988</v>
      </c>
      <c r="B54" s="2" t="str">
        <f>TEXT(Tabla1[[#This Row],[OrderDate]],"MMM")</f>
        <v>jun</v>
      </c>
      <c r="C54" s="1" t="s">
        <v>31</v>
      </c>
      <c r="D54" t="s">
        <v>41</v>
      </c>
      <c r="E54" t="s">
        <v>39</v>
      </c>
      <c r="F54" t="s">
        <v>40</v>
      </c>
      <c r="G54" s="1">
        <v>76</v>
      </c>
      <c r="H54" s="3">
        <v>1.87</v>
      </c>
      <c r="I54" s="3">
        <v>142.12</v>
      </c>
      <c r="J54" t="s">
        <v>21</v>
      </c>
    </row>
    <row r="55" spans="1:10">
      <c r="A55" s="2">
        <v>43991</v>
      </c>
      <c r="B55" s="2" t="str">
        <f>TEXT(Tabla1[[#This Row],[OrderDate]],"MMM")</f>
        <v>jun</v>
      </c>
      <c r="C55" s="1" t="s">
        <v>37</v>
      </c>
      <c r="D55" t="s">
        <v>47</v>
      </c>
      <c r="E55" t="s">
        <v>33</v>
      </c>
      <c r="F55" t="s">
        <v>34</v>
      </c>
      <c r="G55" s="1">
        <v>42</v>
      </c>
      <c r="H55" s="3">
        <v>1.77</v>
      </c>
      <c r="I55" s="3">
        <v>74.34</v>
      </c>
      <c r="J55" t="s">
        <v>22</v>
      </c>
    </row>
    <row r="56" spans="1:10">
      <c r="A56" s="2">
        <v>43994</v>
      </c>
      <c r="B56" s="2" t="str">
        <f>TEXT(Tabla1[[#This Row],[OrderDate]],"MMM")</f>
        <v>jun</v>
      </c>
      <c r="C56" s="1" t="s">
        <v>37</v>
      </c>
      <c r="D56" t="s">
        <v>47</v>
      </c>
      <c r="E56" t="s">
        <v>35</v>
      </c>
      <c r="F56" t="s">
        <v>36</v>
      </c>
      <c r="G56" s="1">
        <v>20</v>
      </c>
      <c r="H56" s="3">
        <v>3.49</v>
      </c>
      <c r="I56" s="3">
        <v>69.8</v>
      </c>
      <c r="J56" t="s">
        <v>20</v>
      </c>
    </row>
    <row r="57" spans="1:10">
      <c r="A57" s="2">
        <v>43997</v>
      </c>
      <c r="B57" s="2" t="str">
        <f>TEXT(Tabla1[[#This Row],[OrderDate]],"MMM")</f>
        <v>jun</v>
      </c>
      <c r="C57" s="1" t="s">
        <v>31</v>
      </c>
      <c r="D57" t="s">
        <v>32</v>
      </c>
      <c r="E57" t="s">
        <v>33</v>
      </c>
      <c r="F57" t="s">
        <v>34</v>
      </c>
      <c r="G57" s="1">
        <v>75</v>
      </c>
      <c r="H57" s="3">
        <v>1.77</v>
      </c>
      <c r="I57" s="3">
        <v>132.75</v>
      </c>
      <c r="J57" t="s">
        <v>22</v>
      </c>
    </row>
    <row r="58" spans="1:10">
      <c r="A58" s="2">
        <v>44000</v>
      </c>
      <c r="B58" s="2" t="str">
        <f>TEXT(Tabla1[[#This Row],[OrderDate]],"MMM")</f>
        <v>jun</v>
      </c>
      <c r="C58" s="1" t="s">
        <v>31</v>
      </c>
      <c r="D58" t="s">
        <v>32</v>
      </c>
      <c r="E58" t="s">
        <v>35</v>
      </c>
      <c r="F58" t="s">
        <v>36</v>
      </c>
      <c r="G58" s="1">
        <v>38</v>
      </c>
      <c r="H58" s="3">
        <v>3.49</v>
      </c>
      <c r="I58" s="3">
        <v>132.62</v>
      </c>
      <c r="J58" t="s">
        <v>16</v>
      </c>
    </row>
    <row r="59" spans="1:10">
      <c r="A59" s="2">
        <v>44003</v>
      </c>
      <c r="B59" s="2" t="str">
        <f>TEXT(Tabla1[[#This Row],[OrderDate]],"MMM")</f>
        <v>jun</v>
      </c>
      <c r="C59" s="1" t="s">
        <v>37</v>
      </c>
      <c r="D59" t="s">
        <v>38</v>
      </c>
      <c r="E59" t="s">
        <v>33</v>
      </c>
      <c r="F59" t="s">
        <v>34</v>
      </c>
      <c r="G59" s="1">
        <v>306</v>
      </c>
      <c r="H59" s="3">
        <v>1.77</v>
      </c>
      <c r="I59" s="3">
        <v>541.62</v>
      </c>
      <c r="J59" t="s">
        <v>22</v>
      </c>
    </row>
    <row r="60" spans="1:10">
      <c r="A60" s="2">
        <v>44006</v>
      </c>
      <c r="B60" s="2" t="str">
        <f>TEXT(Tabla1[[#This Row],[OrderDate]],"MMM")</f>
        <v>jun</v>
      </c>
      <c r="C60" s="1" t="s">
        <v>37</v>
      </c>
      <c r="D60" t="s">
        <v>38</v>
      </c>
      <c r="E60" t="s">
        <v>43</v>
      </c>
      <c r="F60" t="s">
        <v>44</v>
      </c>
      <c r="G60" s="1">
        <v>28</v>
      </c>
      <c r="H60" s="3">
        <v>1.68</v>
      </c>
      <c r="I60" s="3">
        <v>47.04</v>
      </c>
      <c r="J60" t="s">
        <v>21</v>
      </c>
    </row>
    <row r="61" spans="1:10">
      <c r="A61" s="2">
        <v>44009</v>
      </c>
      <c r="B61" s="2" t="str">
        <f>TEXT(Tabla1[[#This Row],[OrderDate]],"MMM")</f>
        <v>jun</v>
      </c>
      <c r="C61" s="1" t="s">
        <v>31</v>
      </c>
      <c r="D61" t="s">
        <v>41</v>
      </c>
      <c r="E61" t="s">
        <v>33</v>
      </c>
      <c r="F61" t="s">
        <v>46</v>
      </c>
      <c r="G61" s="1">
        <v>110</v>
      </c>
      <c r="H61" s="3">
        <v>1.87</v>
      </c>
      <c r="I61" s="3">
        <v>205.7</v>
      </c>
      <c r="J61" t="s">
        <v>17</v>
      </c>
    </row>
    <row r="62" spans="1:10">
      <c r="A62" s="2">
        <v>44012</v>
      </c>
      <c r="B62" s="2" t="str">
        <f>TEXT(Tabla1[[#This Row],[OrderDate]],"MMM")</f>
        <v>jun</v>
      </c>
      <c r="C62" s="1" t="s">
        <v>31</v>
      </c>
      <c r="D62" t="s">
        <v>41</v>
      </c>
      <c r="E62" t="s">
        <v>39</v>
      </c>
      <c r="F62" t="s">
        <v>45</v>
      </c>
      <c r="G62" s="1">
        <v>51</v>
      </c>
      <c r="H62" s="3">
        <v>2.84</v>
      </c>
      <c r="I62" s="3">
        <v>144.84</v>
      </c>
      <c r="J62" t="s">
        <v>19</v>
      </c>
    </row>
    <row r="63" spans="1:10">
      <c r="A63" s="2">
        <v>44015</v>
      </c>
      <c r="B63" s="2" t="str">
        <f>TEXT(Tabla1[[#This Row],[OrderDate]],"MMM")</f>
        <v>jul</v>
      </c>
      <c r="C63" s="1" t="s">
        <v>37</v>
      </c>
      <c r="D63" t="s">
        <v>47</v>
      </c>
      <c r="E63" t="s">
        <v>33</v>
      </c>
      <c r="F63" t="s">
        <v>34</v>
      </c>
      <c r="G63" s="1">
        <v>52</v>
      </c>
      <c r="H63" s="3">
        <v>1.77</v>
      </c>
      <c r="I63" s="3">
        <v>92.04</v>
      </c>
      <c r="J63" t="s">
        <v>18</v>
      </c>
    </row>
    <row r="64" spans="1:10">
      <c r="A64" s="2">
        <v>44018</v>
      </c>
      <c r="B64" s="2" t="str">
        <f>TEXT(Tabla1[[#This Row],[OrderDate]],"MMM")</f>
        <v>jul</v>
      </c>
      <c r="C64" s="1" t="s">
        <v>37</v>
      </c>
      <c r="D64" t="s">
        <v>47</v>
      </c>
      <c r="E64" t="s">
        <v>35</v>
      </c>
      <c r="F64" t="s">
        <v>36</v>
      </c>
      <c r="G64" s="1">
        <v>28</v>
      </c>
      <c r="H64" s="3">
        <v>3.49</v>
      </c>
      <c r="I64" s="3">
        <v>97.72</v>
      </c>
      <c r="J64" t="s">
        <v>20</v>
      </c>
    </row>
    <row r="65" spans="1:10">
      <c r="A65" s="2">
        <v>44021</v>
      </c>
      <c r="B65" s="2" t="str">
        <f>TEXT(Tabla1[[#This Row],[OrderDate]],"MMM")</f>
        <v>jul</v>
      </c>
      <c r="C65" s="1" t="s">
        <v>31</v>
      </c>
      <c r="D65" t="s">
        <v>32</v>
      </c>
      <c r="E65" t="s">
        <v>33</v>
      </c>
      <c r="F65" t="s">
        <v>34</v>
      </c>
      <c r="G65" s="1">
        <v>136</v>
      </c>
      <c r="H65" s="3">
        <v>1.77</v>
      </c>
      <c r="I65" s="3">
        <v>240.72</v>
      </c>
      <c r="J65" t="s">
        <v>21</v>
      </c>
    </row>
    <row r="66" spans="1:10">
      <c r="A66" s="2">
        <v>44024</v>
      </c>
      <c r="B66" s="2" t="str">
        <f>TEXT(Tabla1[[#This Row],[OrderDate]],"MMM")</f>
        <v>jul</v>
      </c>
      <c r="C66" s="1" t="s">
        <v>31</v>
      </c>
      <c r="D66" t="s">
        <v>32</v>
      </c>
      <c r="E66" t="s">
        <v>35</v>
      </c>
      <c r="F66" t="s">
        <v>36</v>
      </c>
      <c r="G66" s="1">
        <v>42</v>
      </c>
      <c r="H66" s="3">
        <v>3.49</v>
      </c>
      <c r="I66" s="3">
        <v>146.58000000000001</v>
      </c>
      <c r="J66" t="s">
        <v>22</v>
      </c>
    </row>
    <row r="67" spans="1:10">
      <c r="A67" s="2">
        <v>44027</v>
      </c>
      <c r="B67" s="2" t="str">
        <f>TEXT(Tabla1[[#This Row],[OrderDate]],"MMM")</f>
        <v>jul</v>
      </c>
      <c r="C67" s="1" t="s">
        <v>37</v>
      </c>
      <c r="D67" t="s">
        <v>38</v>
      </c>
      <c r="E67" t="s">
        <v>39</v>
      </c>
      <c r="F67" t="s">
        <v>40</v>
      </c>
      <c r="G67" s="1">
        <v>75</v>
      </c>
      <c r="H67" s="3">
        <v>1.87</v>
      </c>
      <c r="I67" s="3">
        <v>140.25</v>
      </c>
      <c r="J67" t="s">
        <v>16</v>
      </c>
    </row>
    <row r="68" spans="1:10">
      <c r="A68" s="2">
        <v>44030</v>
      </c>
      <c r="B68" s="2" t="str">
        <f>TEXT(Tabla1[[#This Row],[OrderDate]],"MMM")</f>
        <v>jul</v>
      </c>
      <c r="C68" s="1" t="s">
        <v>31</v>
      </c>
      <c r="D68" t="s">
        <v>41</v>
      </c>
      <c r="E68" t="s">
        <v>33</v>
      </c>
      <c r="F68" t="s">
        <v>46</v>
      </c>
      <c r="G68" s="1">
        <v>72</v>
      </c>
      <c r="H68" s="3">
        <v>1.87</v>
      </c>
      <c r="I68" s="3">
        <v>134.63999999999999</v>
      </c>
      <c r="J68" t="s">
        <v>18</v>
      </c>
    </row>
    <row r="69" spans="1:10">
      <c r="A69" s="2">
        <v>44033</v>
      </c>
      <c r="B69" s="2" t="str">
        <f>TEXT(Tabla1[[#This Row],[OrderDate]],"MMM")</f>
        <v>jul</v>
      </c>
      <c r="C69" s="1" t="s">
        <v>31</v>
      </c>
      <c r="D69" t="s">
        <v>41</v>
      </c>
      <c r="E69" t="s">
        <v>39</v>
      </c>
      <c r="F69" t="s">
        <v>45</v>
      </c>
      <c r="G69" s="1">
        <v>56</v>
      </c>
      <c r="H69" s="3">
        <v>2.84</v>
      </c>
      <c r="I69" s="3">
        <v>159.04</v>
      </c>
      <c r="J69" t="s">
        <v>19</v>
      </c>
    </row>
    <row r="70" spans="1:10">
      <c r="A70" s="2">
        <v>44036</v>
      </c>
      <c r="B70" s="2" t="str">
        <f>TEXT(Tabla1[[#This Row],[OrderDate]],"MMM")</f>
        <v>jul</v>
      </c>
      <c r="C70" s="1" t="s">
        <v>37</v>
      </c>
      <c r="D70" t="s">
        <v>47</v>
      </c>
      <c r="E70" t="s">
        <v>33</v>
      </c>
      <c r="F70" t="s">
        <v>46</v>
      </c>
      <c r="G70" s="1">
        <v>51</v>
      </c>
      <c r="H70" s="3">
        <v>1.87</v>
      </c>
      <c r="I70" s="3">
        <v>95.37</v>
      </c>
      <c r="J70" t="s">
        <v>20</v>
      </c>
    </row>
    <row r="71" spans="1:10">
      <c r="A71" s="2">
        <v>44039</v>
      </c>
      <c r="B71" s="2" t="str">
        <f>TEXT(Tabla1[[#This Row],[OrderDate]],"MMM")</f>
        <v>jul</v>
      </c>
      <c r="C71" s="1" t="s">
        <v>37</v>
      </c>
      <c r="D71" t="s">
        <v>47</v>
      </c>
      <c r="E71" t="s">
        <v>43</v>
      </c>
      <c r="F71" t="s">
        <v>44</v>
      </c>
      <c r="G71" s="1">
        <v>31</v>
      </c>
      <c r="H71" s="3">
        <v>1.68</v>
      </c>
      <c r="I71" s="3">
        <v>52.08</v>
      </c>
      <c r="J71" t="s">
        <v>18</v>
      </c>
    </row>
    <row r="72" spans="1:10">
      <c r="A72" s="2">
        <v>44042</v>
      </c>
      <c r="B72" s="2" t="str">
        <f>TEXT(Tabla1[[#This Row],[OrderDate]],"MMM")</f>
        <v>jul</v>
      </c>
      <c r="C72" s="1" t="s">
        <v>31</v>
      </c>
      <c r="D72" t="s">
        <v>32</v>
      </c>
      <c r="E72" t="s">
        <v>33</v>
      </c>
      <c r="F72" t="s">
        <v>46</v>
      </c>
      <c r="G72" s="1">
        <v>56</v>
      </c>
      <c r="H72" s="3">
        <v>1.87</v>
      </c>
      <c r="I72" s="3">
        <v>104.72</v>
      </c>
      <c r="J72" t="s">
        <v>22</v>
      </c>
    </row>
    <row r="73" spans="1:10">
      <c r="A73" s="2">
        <v>44045</v>
      </c>
      <c r="B73" s="2" t="str">
        <f>TEXT(Tabla1[[#This Row],[OrderDate]],"MMM")</f>
        <v>ago</v>
      </c>
      <c r="C73" s="1" t="s">
        <v>31</v>
      </c>
      <c r="D73" t="s">
        <v>32</v>
      </c>
      <c r="E73" t="s">
        <v>39</v>
      </c>
      <c r="F73" t="s">
        <v>45</v>
      </c>
      <c r="G73" s="1">
        <v>137</v>
      </c>
      <c r="H73" s="3">
        <v>2.84</v>
      </c>
      <c r="I73" s="3">
        <v>389.08</v>
      </c>
      <c r="J73" t="s">
        <v>16</v>
      </c>
    </row>
    <row r="74" spans="1:10">
      <c r="A74" s="2">
        <v>44048</v>
      </c>
      <c r="B74" s="2" t="str">
        <f>TEXT(Tabla1[[#This Row],[OrderDate]],"MMM")</f>
        <v>ago</v>
      </c>
      <c r="C74" s="1" t="s">
        <v>37</v>
      </c>
      <c r="D74" t="s">
        <v>38</v>
      </c>
      <c r="E74" t="s">
        <v>39</v>
      </c>
      <c r="F74" t="s">
        <v>40</v>
      </c>
      <c r="G74" s="1">
        <v>107</v>
      </c>
      <c r="H74" s="3">
        <v>1.87</v>
      </c>
      <c r="I74" s="3">
        <v>200.09</v>
      </c>
      <c r="J74" t="s">
        <v>18</v>
      </c>
    </row>
    <row r="75" spans="1:10">
      <c r="A75" s="2">
        <v>44051</v>
      </c>
      <c r="B75" s="2" t="str">
        <f>TEXT(Tabla1[[#This Row],[OrderDate]],"MMM")</f>
        <v>ago</v>
      </c>
      <c r="C75" s="1" t="s">
        <v>31</v>
      </c>
      <c r="D75" t="s">
        <v>41</v>
      </c>
      <c r="E75" t="s">
        <v>33</v>
      </c>
      <c r="F75" t="s">
        <v>34</v>
      </c>
      <c r="G75" s="1">
        <v>24</v>
      </c>
      <c r="H75" s="3">
        <v>1.77</v>
      </c>
      <c r="I75" s="3">
        <v>42.48</v>
      </c>
      <c r="J75" t="s">
        <v>19</v>
      </c>
    </row>
    <row r="76" spans="1:10">
      <c r="A76" s="2">
        <v>44054</v>
      </c>
      <c r="B76" s="2" t="str">
        <f>TEXT(Tabla1[[#This Row],[OrderDate]],"MMM")</f>
        <v>ago</v>
      </c>
      <c r="C76" s="1" t="s">
        <v>31</v>
      </c>
      <c r="D76" t="s">
        <v>41</v>
      </c>
      <c r="E76" t="s">
        <v>35</v>
      </c>
      <c r="F76" t="s">
        <v>36</v>
      </c>
      <c r="G76" s="1">
        <v>30</v>
      </c>
      <c r="H76" s="3">
        <v>3.49</v>
      </c>
      <c r="I76" s="3">
        <v>104.7</v>
      </c>
      <c r="J76" t="s">
        <v>18</v>
      </c>
    </row>
    <row r="77" spans="1:10">
      <c r="A77" s="2">
        <v>44057</v>
      </c>
      <c r="B77" s="2" t="str">
        <f>TEXT(Tabla1[[#This Row],[OrderDate]],"MMM")</f>
        <v>ago</v>
      </c>
      <c r="C77" s="1" t="s">
        <v>37</v>
      </c>
      <c r="D77" t="s">
        <v>47</v>
      </c>
      <c r="E77" t="s">
        <v>39</v>
      </c>
      <c r="F77" t="s">
        <v>40</v>
      </c>
      <c r="G77" s="1">
        <v>70</v>
      </c>
      <c r="H77" s="3">
        <v>1.87</v>
      </c>
      <c r="I77" s="3">
        <v>130.9</v>
      </c>
      <c r="J77" t="s">
        <v>17</v>
      </c>
    </row>
    <row r="78" spans="1:10">
      <c r="A78" s="2">
        <v>44060</v>
      </c>
      <c r="B78" s="2" t="str">
        <f>TEXT(Tabla1[[#This Row],[OrderDate]],"MMM")</f>
        <v>ago</v>
      </c>
      <c r="C78" s="1" t="s">
        <v>31</v>
      </c>
      <c r="D78" t="s">
        <v>32</v>
      </c>
      <c r="E78" t="s">
        <v>39</v>
      </c>
      <c r="F78" t="s">
        <v>42</v>
      </c>
      <c r="G78" s="1">
        <v>31</v>
      </c>
      <c r="H78" s="3">
        <v>2.1800000000000002</v>
      </c>
      <c r="I78" s="3">
        <v>67.58</v>
      </c>
      <c r="J78" t="s">
        <v>17</v>
      </c>
    </row>
    <row r="79" spans="1:10">
      <c r="A79" s="2">
        <v>44063</v>
      </c>
      <c r="B79" s="2" t="str">
        <f>TEXT(Tabla1[[#This Row],[OrderDate]],"MMM")</f>
        <v>ago</v>
      </c>
      <c r="C79" s="1" t="s">
        <v>31</v>
      </c>
      <c r="D79" t="s">
        <v>32</v>
      </c>
      <c r="E79" t="s">
        <v>33</v>
      </c>
      <c r="F79" t="s">
        <v>34</v>
      </c>
      <c r="G79" s="1">
        <v>109</v>
      </c>
      <c r="H79" s="3">
        <v>1.77</v>
      </c>
      <c r="I79" s="3">
        <v>192.93</v>
      </c>
      <c r="J79" t="s">
        <v>16</v>
      </c>
    </row>
    <row r="80" spans="1:10">
      <c r="A80" s="2">
        <v>44066</v>
      </c>
      <c r="B80" s="2" t="str">
        <f>TEXT(Tabla1[[#This Row],[OrderDate]],"MMM")</f>
        <v>ago</v>
      </c>
      <c r="C80" s="1" t="s">
        <v>31</v>
      </c>
      <c r="D80" t="s">
        <v>32</v>
      </c>
      <c r="E80" t="s">
        <v>35</v>
      </c>
      <c r="F80" t="s">
        <v>36</v>
      </c>
      <c r="G80" s="1">
        <v>21</v>
      </c>
      <c r="H80" s="3">
        <v>3.49</v>
      </c>
      <c r="I80" s="3">
        <v>73.290000000000006</v>
      </c>
      <c r="J80" t="s">
        <v>22</v>
      </c>
    </row>
    <row r="81" spans="1:10">
      <c r="A81" s="2">
        <v>44069</v>
      </c>
      <c r="B81" s="2" t="str">
        <f>TEXT(Tabla1[[#This Row],[OrderDate]],"MMM")</f>
        <v>ago</v>
      </c>
      <c r="C81" s="1" t="s">
        <v>37</v>
      </c>
      <c r="D81" t="s">
        <v>38</v>
      </c>
      <c r="E81" t="s">
        <v>39</v>
      </c>
      <c r="F81" t="s">
        <v>40</v>
      </c>
      <c r="G81" s="1">
        <v>80</v>
      </c>
      <c r="H81" s="3">
        <v>1.87</v>
      </c>
      <c r="I81" s="3">
        <v>149.6</v>
      </c>
      <c r="J81" t="s">
        <v>16</v>
      </c>
    </row>
    <row r="82" spans="1:10">
      <c r="A82" s="2">
        <v>44072</v>
      </c>
      <c r="B82" s="2" t="str">
        <f>TEXT(Tabla1[[#This Row],[OrderDate]],"MMM")</f>
        <v>ago</v>
      </c>
      <c r="C82" s="1" t="s">
        <v>31</v>
      </c>
      <c r="D82" t="s">
        <v>41</v>
      </c>
      <c r="E82" t="s">
        <v>33</v>
      </c>
      <c r="F82" t="s">
        <v>46</v>
      </c>
      <c r="G82" s="1">
        <v>75</v>
      </c>
      <c r="H82" s="3">
        <v>1.87</v>
      </c>
      <c r="I82" s="3">
        <v>140.25</v>
      </c>
      <c r="J82" t="s">
        <v>21</v>
      </c>
    </row>
    <row r="83" spans="1:10">
      <c r="A83" s="2">
        <v>44075</v>
      </c>
      <c r="B83" s="2" t="str">
        <f>TEXT(Tabla1[[#This Row],[OrderDate]],"MMM")</f>
        <v>sep</v>
      </c>
      <c r="C83" s="1" t="s">
        <v>31</v>
      </c>
      <c r="D83" t="s">
        <v>41</v>
      </c>
      <c r="E83" t="s">
        <v>39</v>
      </c>
      <c r="F83" t="s">
        <v>45</v>
      </c>
      <c r="G83" s="1">
        <v>74</v>
      </c>
      <c r="H83" s="3">
        <v>2.84</v>
      </c>
      <c r="I83" s="3">
        <v>210.16</v>
      </c>
      <c r="J83" t="s">
        <v>17</v>
      </c>
    </row>
    <row r="84" spans="1:10">
      <c r="A84" s="2">
        <v>44078</v>
      </c>
      <c r="B84" s="2" t="str">
        <f>TEXT(Tabla1[[#This Row],[OrderDate]],"MMM")</f>
        <v>sep</v>
      </c>
      <c r="C84" s="1" t="s">
        <v>37</v>
      </c>
      <c r="D84" t="s">
        <v>47</v>
      </c>
      <c r="E84" t="s">
        <v>33</v>
      </c>
      <c r="F84" t="s">
        <v>34</v>
      </c>
      <c r="G84" s="1">
        <v>45</v>
      </c>
      <c r="H84" s="3">
        <v>1.77</v>
      </c>
      <c r="I84" s="3">
        <v>79.650000000000006</v>
      </c>
      <c r="J84" t="s">
        <v>18</v>
      </c>
    </row>
    <row r="85" spans="1:10">
      <c r="A85" s="2">
        <v>44081</v>
      </c>
      <c r="B85" s="2" t="str">
        <f>TEXT(Tabla1[[#This Row],[OrderDate]],"MMM")</f>
        <v>sep</v>
      </c>
      <c r="C85" s="1" t="s">
        <v>31</v>
      </c>
      <c r="D85" t="s">
        <v>32</v>
      </c>
      <c r="E85" t="s">
        <v>39</v>
      </c>
      <c r="F85" t="s">
        <v>42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>
      <c r="A86" s="2">
        <v>44084</v>
      </c>
      <c r="B86" s="2" t="str">
        <f>TEXT(Tabla1[[#This Row],[OrderDate]],"MMM")</f>
        <v>sep</v>
      </c>
      <c r="C86" s="1" t="s">
        <v>31</v>
      </c>
      <c r="D86" t="s">
        <v>32</v>
      </c>
      <c r="E86" t="s">
        <v>33</v>
      </c>
      <c r="F86" t="s">
        <v>34</v>
      </c>
      <c r="G86" s="1">
        <v>143</v>
      </c>
      <c r="H86" s="3">
        <v>1.77</v>
      </c>
      <c r="I86" s="3">
        <v>253.11</v>
      </c>
      <c r="J86" t="s">
        <v>19</v>
      </c>
    </row>
    <row r="87" spans="1:10">
      <c r="A87" s="2">
        <v>44087</v>
      </c>
      <c r="B87" s="2" t="str">
        <f>TEXT(Tabla1[[#This Row],[OrderDate]],"MMM")</f>
        <v>sep</v>
      </c>
      <c r="C87" s="1" t="s">
        <v>31</v>
      </c>
      <c r="D87" t="s">
        <v>32</v>
      </c>
      <c r="E87" t="s">
        <v>43</v>
      </c>
      <c r="F87" t="s">
        <v>48</v>
      </c>
      <c r="G87" s="1">
        <v>27</v>
      </c>
      <c r="H87" s="3">
        <v>3.15</v>
      </c>
      <c r="I87" s="3">
        <v>85.05</v>
      </c>
      <c r="J87" t="s">
        <v>21</v>
      </c>
    </row>
    <row r="88" spans="1:10">
      <c r="A88" s="2">
        <v>44090</v>
      </c>
      <c r="B88" s="2" t="str">
        <f>TEXT(Tabla1[[#This Row],[OrderDate]],"MMM")</f>
        <v>sep</v>
      </c>
      <c r="C88" s="1" t="s">
        <v>37</v>
      </c>
      <c r="D88" t="s">
        <v>38</v>
      </c>
      <c r="E88" t="s">
        <v>33</v>
      </c>
      <c r="F88" t="s">
        <v>34</v>
      </c>
      <c r="G88" s="1">
        <v>133</v>
      </c>
      <c r="H88" s="3">
        <v>1.77</v>
      </c>
      <c r="I88" s="3">
        <v>235.41</v>
      </c>
      <c r="J88" t="s">
        <v>22</v>
      </c>
    </row>
    <row r="89" spans="1:10">
      <c r="A89" s="2">
        <v>44093</v>
      </c>
      <c r="B89" s="2" t="str">
        <f>TEXT(Tabla1[[#This Row],[OrderDate]],"MMM")</f>
        <v>sep</v>
      </c>
      <c r="C89" s="1" t="s">
        <v>31</v>
      </c>
      <c r="D89" t="s">
        <v>41</v>
      </c>
      <c r="E89" t="s">
        <v>39</v>
      </c>
      <c r="F89" t="s">
        <v>42</v>
      </c>
      <c r="G89" s="1">
        <v>110</v>
      </c>
      <c r="H89" s="3">
        <v>2.1800000000000002</v>
      </c>
      <c r="I89" s="3">
        <v>239.8</v>
      </c>
      <c r="J89" t="s">
        <v>18</v>
      </c>
    </row>
    <row r="90" spans="1:10">
      <c r="A90" s="2">
        <v>44096</v>
      </c>
      <c r="B90" s="2" t="str">
        <f>TEXT(Tabla1[[#This Row],[OrderDate]],"MMM")</f>
        <v>sep</v>
      </c>
      <c r="C90" s="1" t="s">
        <v>31</v>
      </c>
      <c r="D90" t="s">
        <v>41</v>
      </c>
      <c r="E90" t="s">
        <v>39</v>
      </c>
      <c r="F90" t="s">
        <v>40</v>
      </c>
      <c r="G90" s="1">
        <v>65</v>
      </c>
      <c r="H90" s="3">
        <v>1.87</v>
      </c>
      <c r="I90" s="3">
        <v>121.55</v>
      </c>
      <c r="J90" t="s">
        <v>16</v>
      </c>
    </row>
    <row r="91" spans="1:10">
      <c r="A91" s="2">
        <v>44099</v>
      </c>
      <c r="B91" s="2" t="str">
        <f>TEXT(Tabla1[[#This Row],[OrderDate]],"MMM")</f>
        <v>sep</v>
      </c>
      <c r="C91" s="1" t="s">
        <v>37</v>
      </c>
      <c r="D91" t="s">
        <v>47</v>
      </c>
      <c r="E91" t="s">
        <v>33</v>
      </c>
      <c r="F91" t="s">
        <v>46</v>
      </c>
      <c r="G91" s="1">
        <v>33</v>
      </c>
      <c r="H91" s="3">
        <v>1.87</v>
      </c>
      <c r="I91" s="3">
        <v>61.71</v>
      </c>
      <c r="J91" t="s">
        <v>20</v>
      </c>
    </row>
    <row r="92" spans="1:10">
      <c r="A92" s="2">
        <v>44102</v>
      </c>
      <c r="B92" s="2" t="str">
        <f>TEXT(Tabla1[[#This Row],[OrderDate]],"MMM")</f>
        <v>sep</v>
      </c>
      <c r="C92" s="1" t="s">
        <v>31</v>
      </c>
      <c r="D92" t="s">
        <v>32</v>
      </c>
      <c r="E92" t="s">
        <v>39</v>
      </c>
      <c r="F92" t="s">
        <v>42</v>
      </c>
      <c r="G92" s="1">
        <v>81</v>
      </c>
      <c r="H92" s="3">
        <v>2.1800000000000002</v>
      </c>
      <c r="I92" s="3">
        <v>176.58</v>
      </c>
      <c r="J92" t="s">
        <v>19</v>
      </c>
    </row>
    <row r="93" spans="1:10">
      <c r="A93" s="2">
        <v>44105</v>
      </c>
      <c r="B93" s="2" t="str">
        <f>TEXT(Tabla1[[#This Row],[OrderDate]],"MMM")</f>
        <v>oct</v>
      </c>
      <c r="C93" s="1" t="s">
        <v>31</v>
      </c>
      <c r="D93" t="s">
        <v>32</v>
      </c>
      <c r="E93" t="s">
        <v>33</v>
      </c>
      <c r="F93" t="s">
        <v>34</v>
      </c>
      <c r="G93" s="1">
        <v>77</v>
      </c>
      <c r="H93" s="3">
        <v>1.77</v>
      </c>
      <c r="I93" s="3">
        <v>136.29</v>
      </c>
      <c r="J93" t="s">
        <v>17</v>
      </c>
    </row>
    <row r="94" spans="1:10">
      <c r="A94" s="2">
        <v>44108</v>
      </c>
      <c r="B94" s="2" t="str">
        <f>TEXT(Tabla1[[#This Row],[OrderDate]],"MMM")</f>
        <v>oct</v>
      </c>
      <c r="C94" s="1" t="s">
        <v>31</v>
      </c>
      <c r="D94" t="s">
        <v>32</v>
      </c>
      <c r="E94" t="s">
        <v>35</v>
      </c>
      <c r="F94" t="s">
        <v>36</v>
      </c>
      <c r="G94" s="1">
        <v>38</v>
      </c>
      <c r="H94" s="3">
        <v>3.49</v>
      </c>
      <c r="I94" s="3">
        <v>132.62</v>
      </c>
      <c r="J94" t="s">
        <v>18</v>
      </c>
    </row>
    <row r="95" spans="1:10">
      <c r="A95" s="2">
        <v>44111</v>
      </c>
      <c r="B95" s="2" t="str">
        <f>TEXT(Tabla1[[#This Row],[OrderDate]],"MMM")</f>
        <v>oct</v>
      </c>
      <c r="C95" s="1" t="s">
        <v>37</v>
      </c>
      <c r="D95" t="s">
        <v>38</v>
      </c>
      <c r="E95" t="s">
        <v>33</v>
      </c>
      <c r="F95" t="s">
        <v>34</v>
      </c>
      <c r="G95" s="1">
        <v>40</v>
      </c>
      <c r="H95" s="3">
        <v>1.77</v>
      </c>
      <c r="I95" s="3">
        <v>70.8</v>
      </c>
      <c r="J95" t="s">
        <v>21</v>
      </c>
    </row>
    <row r="96" spans="1:10">
      <c r="A96" s="2">
        <v>44114</v>
      </c>
      <c r="B96" s="2" t="str">
        <f>TEXT(Tabla1[[#This Row],[OrderDate]],"MMM")</f>
        <v>oct</v>
      </c>
      <c r="C96" s="1" t="s">
        <v>37</v>
      </c>
      <c r="D96" t="s">
        <v>38</v>
      </c>
      <c r="E96" t="s">
        <v>43</v>
      </c>
      <c r="F96" t="s">
        <v>44</v>
      </c>
      <c r="G96" s="1">
        <v>114</v>
      </c>
      <c r="H96" s="3">
        <v>1.68</v>
      </c>
      <c r="I96" s="3">
        <v>191.52</v>
      </c>
      <c r="J96" t="s">
        <v>20</v>
      </c>
    </row>
    <row r="97" spans="1:10">
      <c r="A97" s="2">
        <v>44117</v>
      </c>
      <c r="B97" s="2" t="str">
        <f>TEXT(Tabla1[[#This Row],[OrderDate]],"MMM")</f>
        <v>oct</v>
      </c>
      <c r="C97" s="1" t="s">
        <v>31</v>
      </c>
      <c r="D97" t="s">
        <v>41</v>
      </c>
      <c r="E97" t="s">
        <v>39</v>
      </c>
      <c r="F97" t="s">
        <v>42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>
      <c r="A98" s="2">
        <v>44120</v>
      </c>
      <c r="B98" s="2" t="str">
        <f>TEXT(Tabla1[[#This Row],[OrderDate]],"MMM")</f>
        <v>oct</v>
      </c>
      <c r="C98" s="1" t="s">
        <v>31</v>
      </c>
      <c r="D98" t="s">
        <v>41</v>
      </c>
      <c r="E98" t="s">
        <v>33</v>
      </c>
      <c r="F98" t="s">
        <v>34</v>
      </c>
      <c r="G98" s="1">
        <v>141</v>
      </c>
      <c r="H98" s="3">
        <v>1.77</v>
      </c>
      <c r="I98" s="3">
        <v>249.57</v>
      </c>
      <c r="J98" t="s">
        <v>17</v>
      </c>
    </row>
    <row r="99" spans="1:10">
      <c r="A99" s="2">
        <v>44123</v>
      </c>
      <c r="B99" s="2" t="str">
        <f>TEXT(Tabla1[[#This Row],[OrderDate]],"MMM")</f>
        <v>oct</v>
      </c>
      <c r="C99" s="1" t="s">
        <v>31</v>
      </c>
      <c r="D99" t="s">
        <v>41</v>
      </c>
      <c r="E99" t="s">
        <v>35</v>
      </c>
      <c r="F99" t="s">
        <v>36</v>
      </c>
      <c r="G99" s="1">
        <v>32</v>
      </c>
      <c r="H99" s="3">
        <v>3.49</v>
      </c>
      <c r="I99" s="3">
        <v>111.68</v>
      </c>
      <c r="J99" t="s">
        <v>18</v>
      </c>
    </row>
    <row r="100" spans="1:10">
      <c r="A100" s="2">
        <v>44126</v>
      </c>
      <c r="B100" s="2" t="str">
        <f>TEXT(Tabla1[[#This Row],[OrderDate]],"MMM")</f>
        <v>oct</v>
      </c>
      <c r="C100" s="1" t="s">
        <v>37</v>
      </c>
      <c r="D100" t="s">
        <v>47</v>
      </c>
      <c r="E100" t="s">
        <v>33</v>
      </c>
      <c r="F100" t="s">
        <v>34</v>
      </c>
      <c r="G100" s="1">
        <v>20</v>
      </c>
      <c r="H100" s="3">
        <v>1.77</v>
      </c>
      <c r="I100" s="3">
        <v>35.4</v>
      </c>
      <c r="J100" t="s">
        <v>17</v>
      </c>
    </row>
    <row r="101" spans="1:10">
      <c r="A101" s="2">
        <v>44129</v>
      </c>
      <c r="B101" s="2" t="str">
        <f>TEXT(Tabla1[[#This Row],[OrderDate]],"MMM")</f>
        <v>oct</v>
      </c>
      <c r="C101" s="1" t="s">
        <v>31</v>
      </c>
      <c r="D101" t="s">
        <v>32</v>
      </c>
      <c r="E101" t="s">
        <v>39</v>
      </c>
      <c r="F101" t="s">
        <v>42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>
      <c r="A102" s="2">
        <v>44132</v>
      </c>
      <c r="B102" s="2" t="str">
        <f>TEXT(Tabla1[[#This Row],[OrderDate]],"MMM")</f>
        <v>oct</v>
      </c>
      <c r="C102" s="1" t="s">
        <v>31</v>
      </c>
      <c r="D102" t="s">
        <v>32</v>
      </c>
      <c r="E102" t="s">
        <v>39</v>
      </c>
      <c r="F102" t="s">
        <v>40</v>
      </c>
      <c r="G102" s="1">
        <v>49</v>
      </c>
      <c r="H102" s="3">
        <v>1.87</v>
      </c>
      <c r="I102" s="3">
        <v>91.63</v>
      </c>
      <c r="J102" t="s">
        <v>16</v>
      </c>
    </row>
    <row r="103" spans="1:10">
      <c r="A103" s="2">
        <v>44135</v>
      </c>
      <c r="B103" s="2" t="str">
        <f>TEXT(Tabla1[[#This Row],[OrderDate]],"MMM")</f>
        <v>oct</v>
      </c>
      <c r="C103" s="1" t="s">
        <v>31</v>
      </c>
      <c r="D103" t="s">
        <v>32</v>
      </c>
      <c r="E103" t="s">
        <v>35</v>
      </c>
      <c r="F103" t="s">
        <v>36</v>
      </c>
      <c r="G103" s="1">
        <v>46</v>
      </c>
      <c r="H103" s="3">
        <v>3.49</v>
      </c>
      <c r="I103" s="3">
        <v>160.54</v>
      </c>
      <c r="J103" t="s">
        <v>20</v>
      </c>
    </row>
    <row r="104" spans="1:10">
      <c r="A104" s="2">
        <v>44138</v>
      </c>
      <c r="B104" s="2" t="str">
        <f>TEXT(Tabla1[[#This Row],[OrderDate]],"MMM")</f>
        <v>nov</v>
      </c>
      <c r="C104" s="1" t="s">
        <v>37</v>
      </c>
      <c r="D104" t="s">
        <v>38</v>
      </c>
      <c r="E104" t="s">
        <v>33</v>
      </c>
      <c r="F104" t="s">
        <v>34</v>
      </c>
      <c r="G104" s="1">
        <v>39</v>
      </c>
      <c r="H104" s="3">
        <v>1.77</v>
      </c>
      <c r="I104" s="3">
        <v>69.03</v>
      </c>
      <c r="J104" t="s">
        <v>18</v>
      </c>
    </row>
    <row r="105" spans="1:10">
      <c r="A105" s="2">
        <v>44141</v>
      </c>
      <c r="B105" s="2" t="str">
        <f>TEXT(Tabla1[[#This Row],[OrderDate]],"MMM")</f>
        <v>nov</v>
      </c>
      <c r="C105" s="1" t="s">
        <v>37</v>
      </c>
      <c r="D105" t="s">
        <v>38</v>
      </c>
      <c r="E105" t="s">
        <v>43</v>
      </c>
      <c r="F105" t="s">
        <v>44</v>
      </c>
      <c r="G105" s="1">
        <v>62</v>
      </c>
      <c r="H105" s="3">
        <v>1.68</v>
      </c>
      <c r="I105" s="3">
        <v>104.16</v>
      </c>
      <c r="J105" t="s">
        <v>17</v>
      </c>
    </row>
    <row r="106" spans="1:10">
      <c r="A106" s="2">
        <v>44144</v>
      </c>
      <c r="B106" s="2" t="str">
        <f>TEXT(Tabla1[[#This Row],[OrderDate]],"MMM")</f>
        <v>nov</v>
      </c>
      <c r="C106" s="1" t="s">
        <v>31</v>
      </c>
      <c r="D106" t="s">
        <v>41</v>
      </c>
      <c r="E106" t="s">
        <v>33</v>
      </c>
      <c r="F106" t="s">
        <v>34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>
      <c r="A107" s="2">
        <v>44147</v>
      </c>
      <c r="B107" s="2" t="str">
        <f>TEXT(Tabla1[[#This Row],[OrderDate]],"MMM")</f>
        <v>nov</v>
      </c>
      <c r="C107" s="1" t="s">
        <v>37</v>
      </c>
      <c r="D107" t="s">
        <v>47</v>
      </c>
      <c r="E107" t="s">
        <v>39</v>
      </c>
      <c r="F107" t="s">
        <v>42</v>
      </c>
      <c r="G107" s="1">
        <v>103</v>
      </c>
      <c r="H107" s="3">
        <v>2.1800000000000002</v>
      </c>
      <c r="I107" s="3">
        <v>224.54</v>
      </c>
      <c r="J107" t="s">
        <v>19</v>
      </c>
    </row>
    <row r="108" spans="1:10">
      <c r="A108" s="2">
        <v>44150</v>
      </c>
      <c r="B108" s="2" t="str">
        <f>TEXT(Tabla1[[#This Row],[OrderDate]],"MMM")</f>
        <v>nov</v>
      </c>
      <c r="C108" s="1" t="s">
        <v>37</v>
      </c>
      <c r="D108" t="s">
        <v>47</v>
      </c>
      <c r="E108" t="s">
        <v>39</v>
      </c>
      <c r="F108" t="s">
        <v>45</v>
      </c>
      <c r="G108" s="1">
        <v>32</v>
      </c>
      <c r="H108" s="3">
        <v>2.84</v>
      </c>
      <c r="I108" s="3">
        <v>90.88</v>
      </c>
      <c r="J108" t="s">
        <v>20</v>
      </c>
    </row>
    <row r="109" spans="1:10">
      <c r="A109" s="2">
        <v>44153</v>
      </c>
      <c r="B109" s="2" t="str">
        <f>TEXT(Tabla1[[#This Row],[OrderDate]],"MMM")</f>
        <v>nov</v>
      </c>
      <c r="C109" s="1" t="s">
        <v>31</v>
      </c>
      <c r="D109" t="s">
        <v>32</v>
      </c>
      <c r="E109" t="s">
        <v>33</v>
      </c>
      <c r="F109" t="s">
        <v>46</v>
      </c>
      <c r="G109" s="1">
        <v>66</v>
      </c>
      <c r="H109" s="3">
        <v>1.87</v>
      </c>
      <c r="I109" s="3">
        <v>123.42</v>
      </c>
      <c r="J109" t="s">
        <v>18</v>
      </c>
    </row>
    <row r="110" spans="1:10">
      <c r="A110" s="2">
        <v>44156</v>
      </c>
      <c r="B110" s="2" t="str">
        <f>TEXT(Tabla1[[#This Row],[OrderDate]],"MMM")</f>
        <v>nov</v>
      </c>
      <c r="C110" s="1" t="s">
        <v>31</v>
      </c>
      <c r="D110" t="s">
        <v>32</v>
      </c>
      <c r="E110" t="s">
        <v>39</v>
      </c>
      <c r="F110" t="s">
        <v>45</v>
      </c>
      <c r="G110" s="1">
        <v>97</v>
      </c>
      <c r="H110" s="3">
        <v>2.84</v>
      </c>
      <c r="I110" s="3">
        <v>275.48</v>
      </c>
      <c r="J110" t="s">
        <v>17</v>
      </c>
    </row>
    <row r="111" spans="1:10">
      <c r="A111" s="2">
        <v>44159</v>
      </c>
      <c r="B111" s="2" t="str">
        <f>TEXT(Tabla1[[#This Row],[OrderDate]],"MMM")</f>
        <v>nov</v>
      </c>
      <c r="C111" s="1" t="s">
        <v>37</v>
      </c>
      <c r="D111" t="s">
        <v>38</v>
      </c>
      <c r="E111" t="s">
        <v>33</v>
      </c>
      <c r="F111" t="s">
        <v>34</v>
      </c>
      <c r="G111" s="1">
        <v>30</v>
      </c>
      <c r="H111" s="3">
        <v>1.77</v>
      </c>
      <c r="I111" s="3">
        <v>53.1</v>
      </c>
      <c r="J111" t="s">
        <v>17</v>
      </c>
    </row>
    <row r="112" spans="1:10">
      <c r="A112" s="2">
        <v>44162</v>
      </c>
      <c r="B112" s="2" t="str">
        <f>TEXT(Tabla1[[#This Row],[OrderDate]],"MMM")</f>
        <v>nov</v>
      </c>
      <c r="C112" s="1" t="s">
        <v>37</v>
      </c>
      <c r="D112" t="s">
        <v>38</v>
      </c>
      <c r="E112" t="s">
        <v>43</v>
      </c>
      <c r="F112" t="s">
        <v>44</v>
      </c>
      <c r="G112" s="1">
        <v>29</v>
      </c>
      <c r="H112" s="3">
        <v>1.68</v>
      </c>
      <c r="I112" s="3">
        <v>48.72</v>
      </c>
      <c r="J112" t="s">
        <v>20</v>
      </c>
    </row>
    <row r="113" spans="1:10">
      <c r="A113" s="2">
        <v>44165</v>
      </c>
      <c r="B113" s="2" t="str">
        <f>TEXT(Tabla1[[#This Row],[OrderDate]],"MMM")</f>
        <v>nov</v>
      </c>
      <c r="C113" s="1" t="s">
        <v>31</v>
      </c>
      <c r="D113" t="s">
        <v>41</v>
      </c>
      <c r="E113" t="s">
        <v>33</v>
      </c>
      <c r="F113" t="s">
        <v>34</v>
      </c>
      <c r="G113" s="1">
        <v>92</v>
      </c>
      <c r="H113" s="3">
        <v>1.77</v>
      </c>
      <c r="I113" s="3">
        <v>162.84</v>
      </c>
      <c r="J113" t="s">
        <v>21</v>
      </c>
    </row>
    <row r="114" spans="1:10">
      <c r="A114" s="2">
        <v>44168</v>
      </c>
      <c r="B114" s="2" t="str">
        <f>TEXT(Tabla1[[#This Row],[OrderDate]],"MMM")</f>
        <v>dic</v>
      </c>
      <c r="C114" s="1" t="s">
        <v>37</v>
      </c>
      <c r="D114" t="s">
        <v>47</v>
      </c>
      <c r="E114" t="s">
        <v>39</v>
      </c>
      <c r="F114" t="s">
        <v>42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>
      <c r="A115" s="2">
        <v>44171</v>
      </c>
      <c r="B115" s="2" t="str">
        <f>TEXT(Tabla1[[#This Row],[OrderDate]],"MMM")</f>
        <v>dic</v>
      </c>
      <c r="C115" s="1" t="s">
        <v>37</v>
      </c>
      <c r="D115" t="s">
        <v>47</v>
      </c>
      <c r="E115" t="s">
        <v>39</v>
      </c>
      <c r="F115" t="s">
        <v>45</v>
      </c>
      <c r="G115" s="1">
        <v>29</v>
      </c>
      <c r="H115" s="3">
        <v>2.84</v>
      </c>
      <c r="I115" s="3">
        <v>82.36</v>
      </c>
      <c r="J115" t="s">
        <v>16</v>
      </c>
    </row>
    <row r="116" spans="1:10">
      <c r="A116" s="2">
        <v>44174</v>
      </c>
      <c r="B116" s="2" t="str">
        <f>TEXT(Tabla1[[#This Row],[OrderDate]],"MMM")</f>
        <v>dic</v>
      </c>
      <c r="C116" s="1" t="s">
        <v>31</v>
      </c>
      <c r="D116" t="s">
        <v>32</v>
      </c>
      <c r="E116" t="s">
        <v>33</v>
      </c>
      <c r="F116" t="s">
        <v>49</v>
      </c>
      <c r="G116" s="1">
        <v>30</v>
      </c>
      <c r="H116" s="3">
        <v>2.27</v>
      </c>
      <c r="I116" s="3">
        <v>68.099999999999994</v>
      </c>
      <c r="J116" t="s">
        <v>20</v>
      </c>
    </row>
    <row r="117" spans="1:10">
      <c r="A117" s="2">
        <v>44177</v>
      </c>
      <c r="B117" s="2" t="str">
        <f>TEXT(Tabla1[[#This Row],[OrderDate]],"MMM")</f>
        <v>dic</v>
      </c>
      <c r="C117" s="1" t="s">
        <v>31</v>
      </c>
      <c r="D117" t="s">
        <v>32</v>
      </c>
      <c r="E117" t="s">
        <v>39</v>
      </c>
      <c r="F117" t="s">
        <v>40</v>
      </c>
      <c r="G117" s="1">
        <v>36</v>
      </c>
      <c r="H117" s="3">
        <v>1.87</v>
      </c>
      <c r="I117" s="3">
        <v>67.319999999999993</v>
      </c>
      <c r="J117" t="s">
        <v>17</v>
      </c>
    </row>
    <row r="118" spans="1:10">
      <c r="A118" s="2">
        <v>44180</v>
      </c>
      <c r="B118" s="2" t="str">
        <f>TEXT(Tabla1[[#This Row],[OrderDate]],"MMM")</f>
        <v>dic</v>
      </c>
      <c r="C118" s="1" t="s">
        <v>31</v>
      </c>
      <c r="D118" t="s">
        <v>32</v>
      </c>
      <c r="E118" t="s">
        <v>35</v>
      </c>
      <c r="F118" t="s">
        <v>36</v>
      </c>
      <c r="G118" s="1">
        <v>41</v>
      </c>
      <c r="H118" s="3">
        <v>3.49</v>
      </c>
      <c r="I118" s="3">
        <v>143.09</v>
      </c>
      <c r="J118" t="s">
        <v>16</v>
      </c>
    </row>
    <row r="119" spans="1:10">
      <c r="A119" s="2">
        <v>44183</v>
      </c>
      <c r="B119" s="2" t="str">
        <f>TEXT(Tabla1[[#This Row],[OrderDate]],"MMM")</f>
        <v>dic</v>
      </c>
      <c r="C119" s="1" t="s">
        <v>37</v>
      </c>
      <c r="D119" t="s">
        <v>38</v>
      </c>
      <c r="E119" t="s">
        <v>33</v>
      </c>
      <c r="F119" t="s">
        <v>34</v>
      </c>
      <c r="G119" s="1">
        <v>44</v>
      </c>
      <c r="H119" s="3">
        <v>1.77</v>
      </c>
      <c r="I119" s="3">
        <v>77.88</v>
      </c>
      <c r="J119" t="s">
        <v>22</v>
      </c>
    </row>
    <row r="120" spans="1:10">
      <c r="A120" s="2">
        <v>44186</v>
      </c>
      <c r="B120" s="2" t="str">
        <f>TEXT(Tabla1[[#This Row],[OrderDate]],"MMM")</f>
        <v>dic</v>
      </c>
      <c r="C120" s="1" t="s">
        <v>37</v>
      </c>
      <c r="D120" t="s">
        <v>38</v>
      </c>
      <c r="E120" t="s">
        <v>43</v>
      </c>
      <c r="F120" t="s">
        <v>44</v>
      </c>
      <c r="G120" s="1">
        <v>29</v>
      </c>
      <c r="H120" s="3">
        <v>1.68</v>
      </c>
      <c r="I120" s="3">
        <v>48.72</v>
      </c>
      <c r="J120" t="s">
        <v>21</v>
      </c>
    </row>
    <row r="121" spans="1:10">
      <c r="A121" s="2">
        <v>44189</v>
      </c>
      <c r="B121" s="2" t="str">
        <f>TEXT(Tabla1[[#This Row],[OrderDate]],"MMM")</f>
        <v>dic</v>
      </c>
      <c r="C121" s="1" t="s">
        <v>31</v>
      </c>
      <c r="D121" t="s">
        <v>41</v>
      </c>
      <c r="E121" t="s">
        <v>39</v>
      </c>
      <c r="F121" t="s">
        <v>42</v>
      </c>
      <c r="G121" s="1">
        <v>237</v>
      </c>
      <c r="H121" s="3">
        <v>2.1800000000000002</v>
      </c>
      <c r="I121" s="3">
        <v>516.66</v>
      </c>
      <c r="J121" t="s">
        <v>17</v>
      </c>
    </row>
    <row r="122" spans="1:10">
      <c r="A122" s="2">
        <v>44192</v>
      </c>
      <c r="B122" s="2" t="str">
        <f>TEXT(Tabla1[[#This Row],[OrderDate]],"MMM")</f>
        <v>dic</v>
      </c>
      <c r="C122" s="1" t="s">
        <v>31</v>
      </c>
      <c r="D122" t="s">
        <v>41</v>
      </c>
      <c r="E122" t="s">
        <v>39</v>
      </c>
      <c r="F122" t="s">
        <v>40</v>
      </c>
      <c r="G122" s="1">
        <v>65</v>
      </c>
      <c r="H122" s="3">
        <v>1.87</v>
      </c>
      <c r="I122" s="3">
        <v>121.55</v>
      </c>
      <c r="J122" t="s">
        <v>16</v>
      </c>
    </row>
    <row r="123" spans="1:10">
      <c r="A123" s="2">
        <v>44195</v>
      </c>
      <c r="B123" s="2" t="str">
        <f>TEXT(Tabla1[[#This Row],[OrderDate]],"MMM")</f>
        <v>dic</v>
      </c>
      <c r="C123" s="1" t="s">
        <v>37</v>
      </c>
      <c r="D123" t="s">
        <v>47</v>
      </c>
      <c r="E123" t="s">
        <v>39</v>
      </c>
      <c r="F123" t="s">
        <v>42</v>
      </c>
      <c r="G123" s="1">
        <v>83</v>
      </c>
      <c r="H123" s="3">
        <v>2.1800000000000002</v>
      </c>
      <c r="I123" s="3">
        <v>180.94</v>
      </c>
      <c r="J123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2023-05-02T14:04:20Z</dcterms:modified>
  <cp:category/>
  <cp:contentStatus/>
</cp:coreProperties>
</file>