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lom\Downloads\"/>
    </mc:Choice>
  </mc:AlternateContent>
  <xr:revisionPtr revIDLastSave="0" documentId="8_{D07130B4-3000-4C23-B550-20234B7BF2FA}" xr6:coauthVersionLast="46" xr6:coauthVersionMax="46" xr10:uidLastSave="{00000000-0000-0000-0000-000000000000}"/>
  <bookViews>
    <workbookView xWindow="20370" yWindow="-120" windowWidth="20640" windowHeight="11160" activeTab="1" xr2:uid="{00000000-000D-0000-FFFF-FFFF00000000}"/>
  </bookViews>
  <sheets>
    <sheet name="CEP" sheetId="1" r:id="rId1"/>
    <sheet name="CAUSA-EFEITO" sheetId="2" r:id="rId2"/>
    <sheet name="PARETO" sheetId="3" r:id="rId3"/>
  </sheets>
  <definedNames>
    <definedName name="_xlchart.v1.0" hidden="1">PARETO!$D$4:$D$9</definedName>
    <definedName name="_xlchart.v1.1" hidden="1">PARETO!$E$4:$E$9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3" l="1"/>
  <c r="C7" i="3" s="1"/>
  <c r="E7" i="3" s="1"/>
  <c r="C5" i="3" l="1"/>
  <c r="E5" i="3" s="1"/>
  <c r="C9" i="3"/>
  <c r="E9" i="3" s="1"/>
  <c r="C10" i="3" l="1"/>
</calcChain>
</file>

<file path=xl/sharedStrings.xml><?xml version="1.0" encoding="utf-8"?>
<sst xmlns="http://schemas.openxmlformats.org/spreadsheetml/2006/main" count="50" uniqueCount="50">
  <si>
    <t>Medições: NÚMERO DE TESTES PENDENTES</t>
  </si>
  <si>
    <t>Dia 1</t>
  </si>
  <si>
    <t>Dia 2</t>
  </si>
  <si>
    <t>Dia 3</t>
  </si>
  <si>
    <t>Dia 4</t>
  </si>
  <si>
    <t>Dia 5</t>
  </si>
  <si>
    <t>Dia 6</t>
  </si>
  <si>
    <t>Dia 7</t>
  </si>
  <si>
    <r>
      <rPr>
        <sz val="11"/>
        <color rgb="FFC00000"/>
        <rFont val="Calibri"/>
        <family val="2"/>
        <scheme val="minor"/>
      </rPr>
      <t>INDICADOR: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NÚMERO DE TESTES PENDENTES</t>
    </r>
  </si>
  <si>
    <r>
      <rPr>
        <sz val="11"/>
        <color rgb="FFC00000"/>
        <rFont val="Calibri"/>
        <family val="2"/>
        <scheme val="minor"/>
      </rPr>
      <t>OBJETIVO:</t>
    </r>
    <r>
      <rPr>
        <sz val="11"/>
        <color theme="1"/>
        <rFont val="Calibri"/>
        <family val="2"/>
        <scheme val="minor"/>
      </rPr>
      <t xml:space="preserve"> apontar quantos testes precisam ser feitos para cobrir o SW</t>
    </r>
  </si>
  <si>
    <r>
      <rPr>
        <sz val="11"/>
        <color rgb="FFC00000"/>
        <rFont val="Calibri"/>
        <family val="2"/>
        <scheme val="minor"/>
      </rPr>
      <t>DEMANDANTE:</t>
    </r>
    <r>
      <rPr>
        <sz val="11"/>
        <color theme="1"/>
        <rFont val="Calibri"/>
        <family val="2"/>
        <scheme val="minor"/>
      </rPr>
      <t xml:space="preserve"> gerente da fábrica de software</t>
    </r>
  </si>
  <si>
    <r>
      <rPr>
        <sz val="11"/>
        <color rgb="FFC00000"/>
        <rFont val="Calibri"/>
        <family val="2"/>
        <scheme val="minor"/>
      </rPr>
      <t>CÁLCULO:</t>
    </r>
    <r>
      <rPr>
        <sz val="11"/>
        <color theme="1"/>
        <rFont val="Calibri"/>
        <family val="2"/>
        <scheme val="minor"/>
      </rPr>
      <t xml:space="preserve"> somar o total de testes apontados como não realizados</t>
    </r>
  </si>
  <si>
    <t xml:space="preserve">                     junto  com os testes aplicados sem sucesso (pendentes)</t>
  </si>
  <si>
    <t xml:space="preserve">                     Testes bem sucedidos (geraram o resultado esperado</t>
  </si>
  <si>
    <t>Média histórica anterior = 30</t>
  </si>
  <si>
    <t xml:space="preserve">                     não são somados.</t>
  </si>
  <si>
    <t>Desvio padrão histórico = 3,3333</t>
  </si>
  <si>
    <t>REPORTE: acumulado de hora em hora e demonstrado diariamente</t>
  </si>
  <si>
    <t>+3 Sigma = + 10</t>
  </si>
  <si>
    <r>
      <rPr>
        <sz val="11"/>
        <color rgb="FFC00000"/>
        <rFont val="Calibri"/>
        <family val="2"/>
        <scheme val="minor"/>
      </rPr>
      <t>RESPONSÁVEL PELA APURAÇÃO</t>
    </r>
    <r>
      <rPr>
        <sz val="11"/>
        <color theme="1"/>
        <rFont val="Calibri"/>
        <family val="2"/>
        <scheme val="minor"/>
      </rPr>
      <t>: supervidor de qualidade de SW</t>
    </r>
  </si>
  <si>
    <t>-3 Sigma= - 10</t>
  </si>
  <si>
    <r>
      <rPr>
        <sz val="11"/>
        <color rgb="FFC00000"/>
        <rFont val="Calibri"/>
        <family val="2"/>
        <scheme val="minor"/>
      </rPr>
      <t xml:space="preserve">DEMONSTRAÇÃO: </t>
    </r>
    <r>
      <rPr>
        <sz val="11"/>
        <color theme="1"/>
        <rFont val="Calibri"/>
        <family val="2"/>
        <scheme val="minor"/>
      </rPr>
      <t>tabela de evolução dia a dia, acompanhada de</t>
    </r>
  </si>
  <si>
    <t xml:space="preserve">                                      gráfico de controle estatístico com linhas indicando</t>
  </si>
  <si>
    <t xml:space="preserve">                                      limites de tolerância (calculados com base no</t>
  </si>
  <si>
    <t xml:space="preserve">                                      histórico de 12 meses) e uma linha monstrando o</t>
  </si>
  <si>
    <t xml:space="preserve">                                      comportamento atual de acumulação diária.</t>
  </si>
  <si>
    <t xml:space="preserve">                                       Os limites de tolerância  e a média histórica</t>
  </si>
  <si>
    <t xml:space="preserve">                                       são pré-informados pelo supervisor de qualdiade.</t>
  </si>
  <si>
    <t>Avaliação de Causa-Efeito para o indicador de NÚMERO DE TESTES PENDENTES</t>
  </si>
  <si>
    <t>Priorização de ações corretivas e de melhoria ,com base no indicador de NÚMERO DE TESTES PENDENTES</t>
  </si>
  <si>
    <t>CAUSA ANALISADA NO MÊS</t>
  </si>
  <si>
    <t>Quantidade  de vezes em que essa foi a causa do atraso de teste (acumulado mensal)</t>
  </si>
  <si>
    <t>% de vezes em que essa foi a causa do atraso de atendimento</t>
  </si>
  <si>
    <t>AÇÃO CORRETIVA PREVISTA</t>
  </si>
  <si>
    <t>IMPACTO</t>
  </si>
  <si>
    <t>Falta de produtividade nos testes não padronizados</t>
  </si>
  <si>
    <t>Automação de testes</t>
  </si>
  <si>
    <t>Excesso de programação manual sem método</t>
  </si>
  <si>
    <t>Automação da geração de código</t>
  </si>
  <si>
    <t>Falta de conhecimento de práticas de teste</t>
  </si>
  <si>
    <t>Treinamento da equipe de teste e programadores</t>
  </si>
  <si>
    <t>PRIORIZAÇÃO DE AÇÕES COM PARETO</t>
  </si>
  <si>
    <t>Aprox. 80% dos problemas são</t>
  </si>
  <si>
    <t>solucionados com automação</t>
  </si>
  <si>
    <t>de programação e testes</t>
  </si>
  <si>
    <t>Aprox. 20% das melhorias</t>
  </si>
  <si>
    <t>vêm de outras ações</t>
  </si>
  <si>
    <t>Limite Superior</t>
  </si>
  <si>
    <t>Limite Inferior</t>
  </si>
  <si>
    <t>Turno Noite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</si>
</sst>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0" xfId="0" quotePrefix="1" applyFont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/>
    <xf numFmtId="0" fontId="4" fillId="0" borderId="0" xfId="0" applyFont="1"/>
    <xf numFmtId="0" fontId="1" fillId="2" borderId="5" xfId="0" applyFont="1" applyFill="1" applyBorder="1" applyAlignment="1">
      <alignment wrapText="1"/>
    </xf>
    <xf numFmtId="0" fontId="0" fillId="2" borderId="10" xfId="0" applyFill="1" applyBorder="1"/>
    <xf numFmtId="0" fontId="0" fillId="2" borderId="12" xfId="0" applyFill="1" applyBorder="1"/>
    <xf numFmtId="0" fontId="0" fillId="2" borderId="11" xfId="0" applyFill="1" applyBorder="1"/>
    <xf numFmtId="0" fontId="1" fillId="2" borderId="5" xfId="0" applyFont="1" applyFill="1" applyBorder="1"/>
    <xf numFmtId="0" fontId="1" fillId="3" borderId="5" xfId="0" applyFont="1" applyFill="1" applyBorder="1" applyAlignment="1">
      <alignment wrapText="1"/>
    </xf>
    <xf numFmtId="0" fontId="0" fillId="3" borderId="10" xfId="0" applyFill="1" applyBorder="1"/>
    <xf numFmtId="10" fontId="0" fillId="3" borderId="10" xfId="0" applyNumberFormat="1" applyFill="1" applyBorder="1"/>
    <xf numFmtId="0" fontId="0" fillId="3" borderId="12" xfId="0" applyFill="1" applyBorder="1"/>
    <xf numFmtId="10" fontId="1" fillId="3" borderId="5" xfId="0" applyNumberFormat="1" applyFont="1" applyFill="1" applyBorder="1"/>
    <xf numFmtId="0" fontId="1" fillId="4" borderId="9" xfId="0" applyFont="1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8" xfId="0" applyFill="1" applyBorder="1"/>
    <xf numFmtId="0" fontId="0" fillId="5" borderId="12" xfId="0" applyFill="1" applyBorder="1"/>
    <xf numFmtId="0" fontId="0" fillId="5" borderId="10" xfId="0" applyFill="1" applyBorder="1"/>
    <xf numFmtId="0" fontId="0" fillId="5" borderId="11" xfId="0" applyFill="1" applyBorder="1"/>
    <xf numFmtId="0" fontId="1" fillId="5" borderId="12" xfId="0" applyFont="1" applyFill="1" applyBorder="1"/>
    <xf numFmtId="10" fontId="0" fillId="3" borderId="11" xfId="0" applyNumberFormat="1" applyFill="1" applyBorder="1"/>
    <xf numFmtId="0" fontId="3" fillId="0" borderId="1" xfId="0" applyFont="1" applyBorder="1"/>
    <xf numFmtId="0" fontId="5" fillId="0" borderId="1" xfId="0" applyFont="1" applyBorder="1"/>
    <xf numFmtId="0" fontId="1" fillId="4" borderId="1" xfId="0" applyFont="1" applyFill="1" applyBorder="1"/>
    <xf numFmtId="0" fontId="1" fillId="5" borderId="10" xfId="0" applyFont="1" applyFill="1" applyBorder="1"/>
    <xf numFmtId="10" fontId="1" fillId="3" borderId="10" xfId="0" applyNumberFormat="1" applyFont="1" applyFill="1" applyBorder="1"/>
    <xf numFmtId="0" fontId="1" fillId="3" borderId="12" xfId="0" applyFont="1" applyFill="1" applyBorder="1"/>
    <xf numFmtId="0" fontId="1" fillId="5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CEP!$A$3</c:f>
              <c:strCache>
                <c:ptCount val="1"/>
                <c:pt idx="0">
                  <c:v>Turno Noite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CEP!$B$2:$H$2</c15:sqref>
                  </c15:fullRef>
                </c:ext>
              </c:extLst>
              <c:f>CEP!$B$2:$E$2</c:f>
              <c:strCache>
                <c:ptCount val="4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CEP!$B$3:$H$3</c15:sqref>
                  </c15:fullRef>
                </c:ext>
              </c:extLst>
              <c:f>CEP!$B$3:$E$3</c:f>
              <c:numCache>
                <c:formatCode>General</c:formatCode>
                <c:ptCount val="4"/>
                <c:pt idx="0">
                  <c:v>14</c:v>
                </c:pt>
                <c:pt idx="1">
                  <c:v>7</c:v>
                </c:pt>
                <c:pt idx="2">
                  <c:v>13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D-4582-AEFD-250DFCE735C4}"/>
            </c:ext>
          </c:extLst>
        </c:ser>
        <c:ser>
          <c:idx val="1"/>
          <c:order val="1"/>
          <c:tx>
            <c:strRef>
              <c:f>CEP!$A$4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CEP!$B$2:$H$2</c15:sqref>
                  </c15:fullRef>
                </c:ext>
              </c:extLst>
              <c:f>CEP!$B$2:$E$2</c:f>
              <c:strCache>
                <c:ptCount val="4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CEP!$B$4:$H$4</c15:sqref>
                  </c15:fullRef>
                </c:ext>
              </c:extLst>
              <c:f>CEP!$B$4:$E$4</c:f>
              <c:numCache>
                <c:formatCode>General</c:formatCode>
                <c:ptCount val="4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D-4582-AEFD-250DFCE735C4}"/>
            </c:ext>
          </c:extLst>
        </c:ser>
        <c:ser>
          <c:idx val="2"/>
          <c:order val="2"/>
          <c:tx>
            <c:strRef>
              <c:f>CEP!$A$5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CEP!$B$2:$H$2</c15:sqref>
                  </c15:fullRef>
                </c:ext>
              </c:extLst>
              <c:f>CEP!$B$2:$E$2</c:f>
              <c:strCache>
                <c:ptCount val="4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CEP!$B$5:$H$5</c15:sqref>
                  </c15:fullRef>
                </c:ext>
              </c:extLst>
              <c:f>CEP!$B$5:$E$5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D-4582-AEFD-250DFCE73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38752"/>
        <c:axId val="41340288"/>
      </c:lineChart>
      <c:catAx>
        <c:axId val="41338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40288"/>
        <c:crosses val="autoZero"/>
        <c:auto val="1"/>
        <c:lblAlgn val="ctr"/>
        <c:lblOffset val="100"/>
        <c:noMultiLvlLbl val="0"/>
      </c:catAx>
      <c:valAx>
        <c:axId val="41340288"/>
        <c:scaling>
          <c:orientation val="minMax"/>
          <c:max val="2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387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IMPACTO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pt-B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IMPACTO</a:t>
          </a:r>
        </a:p>
      </cx:txPr>
    </cx:title>
    <cx:plotArea>
      <cx:plotAreaRegion>
        <cx:series layoutId="clusteredColumn" uniqueId="{B6DC0AAC-817A-45F2-A7E6-A0203A0A8A91}">
          <cx:tx>
            <cx:txData>
              <cx:f/>
              <cx:v>IMPACTO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aggregation/>
          </cx:layoutPr>
          <cx:axisId val="1"/>
        </cx:series>
        <cx:series layoutId="paretoLine" ownerIdx="0" uniqueId="{C1DC63A7-3975-4700-B814-53EC78B0AB77}">
          <cx:axisId val="2"/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2657475</xdr:colOff>
      <xdr:row>5</xdr:row>
      <xdr:rowOff>138111</xdr:rowOff>
    </xdr:from>
    <xdr:to>
      <xdr:col>7</xdr:col>
      <xdr:colOff>581025</xdr:colOff>
      <xdr:row>23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12</xdr:row>
      <xdr:rowOff>133350</xdr:rowOff>
    </xdr:from>
    <xdr:to>
      <xdr:col>16</xdr:col>
      <xdr:colOff>581025</xdr:colOff>
      <xdr:row>12</xdr:row>
      <xdr:rowOff>142875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A7F50C77-46DF-4246-A1C9-4EFF2B364BDF}"/>
            </a:ext>
          </a:extLst>
        </xdr:cNvPr>
        <xdr:cNvCxnSpPr/>
      </xdr:nvCxnSpPr>
      <xdr:spPr>
        <a:xfrm flipV="1">
          <a:off x="333375" y="2419350"/>
          <a:ext cx="10001250" cy="952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581025</xdr:colOff>
      <xdr:row>11</xdr:row>
      <xdr:rowOff>38100</xdr:rowOff>
    </xdr:from>
    <xdr:ext cx="1659750" cy="609013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994CC5FD-7AD8-4AAC-A5B9-CDD01159FD59}"/>
            </a:ext>
          </a:extLst>
        </xdr:cNvPr>
        <xdr:cNvSpPr txBox="1"/>
      </xdr:nvSpPr>
      <xdr:spPr>
        <a:xfrm>
          <a:off x="10334625" y="2133600"/>
          <a:ext cx="1659750" cy="609013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AUMENTO</a:t>
          </a:r>
          <a:r>
            <a:rPr lang="pt-BR" sz="1100" b="1" baseline="0"/>
            <a:t> DO NÚMERO</a:t>
          </a:r>
        </a:p>
        <a:p>
          <a:r>
            <a:rPr lang="pt-BR" sz="1100" b="1" baseline="0"/>
            <a:t>DE TESTES PENDENTES</a:t>
          </a:r>
        </a:p>
        <a:p>
          <a:r>
            <a:rPr lang="pt-BR" sz="1100" b="1" baseline="0"/>
            <a:t>POR DIA</a:t>
          </a:r>
          <a:endParaRPr lang="pt-BR" sz="1100" b="1"/>
        </a:p>
      </xdr:txBody>
    </xdr:sp>
    <xdr:clientData/>
  </xdr:oneCellAnchor>
  <xdr:twoCellAnchor>
    <xdr:from>
      <xdr:col>13</xdr:col>
      <xdr:colOff>466725</xdr:colOff>
      <xdr:row>8</xdr:row>
      <xdr:rowOff>114300</xdr:rowOff>
    </xdr:from>
    <xdr:to>
      <xdr:col>14</xdr:col>
      <xdr:colOff>457200</xdr:colOff>
      <xdr:row>12</xdr:row>
      <xdr:rowOff>123825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AD7B1070-B236-440E-8E1E-19B8DCAA363A}"/>
            </a:ext>
          </a:extLst>
        </xdr:cNvPr>
        <xdr:cNvCxnSpPr/>
      </xdr:nvCxnSpPr>
      <xdr:spPr>
        <a:xfrm>
          <a:off x="8391525" y="1685925"/>
          <a:ext cx="600075" cy="77152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514350</xdr:colOff>
      <xdr:row>7</xdr:row>
      <xdr:rowOff>19050</xdr:rowOff>
    </xdr:from>
    <xdr:ext cx="2209800" cy="78124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9B8FA004-6EF3-4282-83A0-4ED6232B62D7}"/>
            </a:ext>
          </a:extLst>
        </xdr:cNvPr>
        <xdr:cNvSpPr txBox="1"/>
      </xdr:nvSpPr>
      <xdr:spPr>
        <a:xfrm>
          <a:off x="1733550" y="1400175"/>
          <a:ext cx="220980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/>
            <a:t>AUMENTO</a:t>
          </a:r>
          <a:r>
            <a:rPr lang="pt-BR" sz="1100" b="1" baseline="0"/>
            <a:t> NA QUANTIDADE DE PROGRAMAS PRODUZIDOS DIARIAMENTE, SUJEITOS A ERROS DE PROGRAMAÇÃO</a:t>
          </a:r>
          <a:endParaRPr lang="pt-BR" sz="1100" b="1"/>
        </a:p>
      </xdr:txBody>
    </xdr:sp>
    <xdr:clientData/>
  </xdr:oneCellAnchor>
  <xdr:twoCellAnchor>
    <xdr:from>
      <xdr:col>13</xdr:col>
      <xdr:colOff>561975</xdr:colOff>
      <xdr:row>13</xdr:row>
      <xdr:rowOff>38100</xdr:rowOff>
    </xdr:from>
    <xdr:to>
      <xdr:col>15</xdr:col>
      <xdr:colOff>95250</xdr:colOff>
      <xdr:row>17</xdr:row>
      <xdr:rowOff>9525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87A26B6F-B5A5-4617-8825-43DBC8B257E1}"/>
            </a:ext>
          </a:extLst>
        </xdr:cNvPr>
        <xdr:cNvCxnSpPr/>
      </xdr:nvCxnSpPr>
      <xdr:spPr>
        <a:xfrm flipV="1">
          <a:off x="8486775" y="2514600"/>
          <a:ext cx="752475" cy="73342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276225</xdr:colOff>
      <xdr:row>15</xdr:row>
      <xdr:rowOff>123825</xdr:rowOff>
    </xdr:from>
    <xdr:ext cx="1819275" cy="436786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DA3F372B-FD59-4D8C-997F-B6B46D178E74}"/>
            </a:ext>
          </a:extLst>
        </xdr:cNvPr>
        <xdr:cNvSpPr txBox="1"/>
      </xdr:nvSpPr>
      <xdr:spPr>
        <a:xfrm>
          <a:off x="6981825" y="3028950"/>
          <a:ext cx="181927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/>
            <a:t>AUMENTO</a:t>
          </a:r>
          <a:r>
            <a:rPr lang="pt-BR" sz="1100" b="1" baseline="0"/>
            <a:t> NO TEMPO MÉDIO DE TESTES</a:t>
          </a:r>
          <a:endParaRPr lang="pt-BR" sz="1100" b="1"/>
        </a:p>
      </xdr:txBody>
    </xdr:sp>
    <xdr:clientData/>
  </xdr:oneCellAnchor>
  <xdr:twoCellAnchor>
    <xdr:from>
      <xdr:col>6</xdr:col>
      <xdr:colOff>352425</xdr:colOff>
      <xdr:row>8</xdr:row>
      <xdr:rowOff>28282</xdr:rowOff>
    </xdr:from>
    <xdr:to>
      <xdr:col>10</xdr:col>
      <xdr:colOff>219075</xdr:colOff>
      <xdr:row>8</xdr:row>
      <xdr:rowOff>38100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37BFDF07-87C1-4319-A0BE-67FDC31DF290}"/>
            </a:ext>
          </a:extLst>
        </xdr:cNvPr>
        <xdr:cNvCxnSpPr/>
      </xdr:nvCxnSpPr>
      <xdr:spPr>
        <a:xfrm flipV="1">
          <a:off x="4010025" y="1599907"/>
          <a:ext cx="2305050" cy="9818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171450</xdr:colOff>
      <xdr:row>6</xdr:row>
      <xdr:rowOff>171450</xdr:rowOff>
    </xdr:from>
    <xdr:ext cx="2209800" cy="436786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ADE03E76-0B49-4CAC-86D8-E80D7F8C36B8}"/>
            </a:ext>
          </a:extLst>
        </xdr:cNvPr>
        <xdr:cNvSpPr txBox="1"/>
      </xdr:nvSpPr>
      <xdr:spPr>
        <a:xfrm>
          <a:off x="6267450" y="1362075"/>
          <a:ext cx="22098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/>
            <a:t>INCORPORAÇÃO DE UM</a:t>
          </a:r>
          <a:r>
            <a:rPr lang="pt-BR" sz="1100" b="1" baseline="0"/>
            <a:t> NOVO RAMO DE NEGÓCIO NA EMPRESA</a:t>
          </a:r>
          <a:endParaRPr lang="pt-BR" sz="1100" b="1"/>
        </a:p>
      </xdr:txBody>
    </xdr:sp>
    <xdr:clientData/>
  </xdr:oneCellAnchor>
  <xdr:twoCellAnchor>
    <xdr:from>
      <xdr:col>7</xdr:col>
      <xdr:colOff>400050</xdr:colOff>
      <xdr:row>16</xdr:row>
      <xdr:rowOff>142875</xdr:rowOff>
    </xdr:from>
    <xdr:to>
      <xdr:col>11</xdr:col>
      <xdr:colOff>276225</xdr:colOff>
      <xdr:row>16</xdr:row>
      <xdr:rowOff>151718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A044C01-21F4-4092-95DC-D57B0276CA0C}"/>
            </a:ext>
          </a:extLst>
        </xdr:cNvPr>
        <xdr:cNvCxnSpPr>
          <a:endCxn id="11" idx="1"/>
        </xdr:cNvCxnSpPr>
      </xdr:nvCxnSpPr>
      <xdr:spPr>
        <a:xfrm>
          <a:off x="4667250" y="3238500"/>
          <a:ext cx="2314575" cy="8843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190500</xdr:colOff>
      <xdr:row>18</xdr:row>
      <xdr:rowOff>104775</xdr:rowOff>
    </xdr:from>
    <xdr:ext cx="2209800" cy="436786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646C783E-7BE8-4385-A17F-2F2B3C0142A0}"/>
            </a:ext>
          </a:extLst>
        </xdr:cNvPr>
        <xdr:cNvSpPr txBox="1"/>
      </xdr:nvSpPr>
      <xdr:spPr>
        <a:xfrm>
          <a:off x="4457700" y="3581400"/>
          <a:ext cx="22098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/>
            <a:t>NOVOS PROGRAMADORES</a:t>
          </a:r>
          <a:r>
            <a:rPr lang="pt-BR" sz="1100" b="1" baseline="0"/>
            <a:t> INEXPERIENTES CONTRATADOS</a:t>
          </a:r>
          <a:endParaRPr lang="pt-BR" sz="1100" b="1"/>
        </a:p>
      </xdr:txBody>
    </xdr:sp>
    <xdr:clientData/>
  </xdr:oneCellAnchor>
  <xdr:twoCellAnchor>
    <xdr:from>
      <xdr:col>5</xdr:col>
      <xdr:colOff>0</xdr:colOff>
      <xdr:row>16</xdr:row>
      <xdr:rowOff>133350</xdr:rowOff>
    </xdr:from>
    <xdr:to>
      <xdr:col>6</xdr:col>
      <xdr:colOff>47625</xdr:colOff>
      <xdr:row>18</xdr:row>
      <xdr:rowOff>161927</xdr:rowOff>
    </xdr:to>
    <xdr:cxnSp macro="">
      <xdr:nvCxnSpPr>
        <xdr:cNvPr id="23" name="Conector de Seta Reta 22">
          <a:extLst>
            <a:ext uri="{FF2B5EF4-FFF2-40B4-BE49-F238E27FC236}">
              <a16:creationId xmlns:a16="http://schemas.microsoft.com/office/drawing/2014/main" id="{5B0198F6-98E9-41C3-A4CB-89A2848E9F0B}"/>
            </a:ext>
          </a:extLst>
        </xdr:cNvPr>
        <xdr:cNvCxnSpPr/>
      </xdr:nvCxnSpPr>
      <xdr:spPr>
        <a:xfrm>
          <a:off x="3048000" y="3228975"/>
          <a:ext cx="657225" cy="409577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419100</xdr:colOff>
      <xdr:row>14</xdr:row>
      <xdr:rowOff>66675</xdr:rowOff>
    </xdr:from>
    <xdr:ext cx="2209800" cy="609013"/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89A16303-DD83-49CC-9380-80F75E0EF496}"/>
            </a:ext>
          </a:extLst>
        </xdr:cNvPr>
        <xdr:cNvSpPr txBox="1"/>
      </xdr:nvSpPr>
      <xdr:spPr>
        <a:xfrm>
          <a:off x="1638300" y="2781300"/>
          <a:ext cx="22098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TESTES FEITOS MANUALMENTE, SEM FERRAMENTA DE APOIO QUE DÊ PRODUTIVIDADE</a:t>
          </a:r>
        </a:p>
      </xdr:txBody>
    </xdr:sp>
    <xdr:clientData/>
  </xdr:oneCellAnchor>
  <xdr:twoCellAnchor>
    <xdr:from>
      <xdr:col>4</xdr:col>
      <xdr:colOff>466725</xdr:colOff>
      <xdr:row>19</xdr:row>
      <xdr:rowOff>133352</xdr:rowOff>
    </xdr:from>
    <xdr:to>
      <xdr:col>6</xdr:col>
      <xdr:colOff>209550</xdr:colOff>
      <xdr:row>22</xdr:row>
      <xdr:rowOff>85725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475E3981-F385-49AB-A915-CB9A12E0FAB0}"/>
            </a:ext>
          </a:extLst>
        </xdr:cNvPr>
        <xdr:cNvCxnSpPr/>
      </xdr:nvCxnSpPr>
      <xdr:spPr>
        <a:xfrm flipV="1">
          <a:off x="2905125" y="3800477"/>
          <a:ext cx="962025" cy="523873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28575</xdr:colOff>
      <xdr:row>20</xdr:row>
      <xdr:rowOff>47625</xdr:rowOff>
    </xdr:from>
    <xdr:ext cx="2209800" cy="609013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87C5BADD-4DF9-4237-81D6-A840E3E40770}"/>
            </a:ext>
          </a:extLst>
        </xdr:cNvPr>
        <xdr:cNvSpPr txBox="1"/>
      </xdr:nvSpPr>
      <xdr:spPr>
        <a:xfrm>
          <a:off x="1247775" y="3905250"/>
          <a:ext cx="22098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FALTA DE TREINAMENTO</a:t>
          </a:r>
          <a:r>
            <a:rPr lang="pt-BR" sz="1100" b="1" baseline="0">
              <a:solidFill>
                <a:srgbClr val="FF0000"/>
              </a:solidFill>
            </a:rPr>
            <a:t> NOS PROCEDIMENTOS DE TESTE MANUAL</a:t>
          </a:r>
          <a:endParaRPr lang="pt-BR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4</xdr:col>
      <xdr:colOff>228600</xdr:colOff>
      <xdr:row>5</xdr:row>
      <xdr:rowOff>18368</xdr:rowOff>
    </xdr:from>
    <xdr:to>
      <xdr:col>6</xdr:col>
      <xdr:colOff>495300</xdr:colOff>
      <xdr:row>5</xdr:row>
      <xdr:rowOff>19050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6A806D88-B228-4E99-AE37-4FEB6EAD6FE2}"/>
            </a:ext>
          </a:extLst>
        </xdr:cNvPr>
        <xdr:cNvCxnSpPr>
          <a:endCxn id="28" idx="1"/>
        </xdr:cNvCxnSpPr>
      </xdr:nvCxnSpPr>
      <xdr:spPr>
        <a:xfrm flipV="1">
          <a:off x="2667000" y="1018493"/>
          <a:ext cx="1485900" cy="682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495300</xdr:colOff>
      <xdr:row>3</xdr:row>
      <xdr:rowOff>180975</xdr:rowOff>
    </xdr:from>
    <xdr:ext cx="2209800" cy="436786"/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374D27A1-10D7-4145-9525-76A03647A005}"/>
            </a:ext>
          </a:extLst>
        </xdr:cNvPr>
        <xdr:cNvSpPr txBox="1"/>
      </xdr:nvSpPr>
      <xdr:spPr>
        <a:xfrm>
          <a:off x="4152900" y="800100"/>
          <a:ext cx="22098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/>
            <a:t>MAIS PROGRAMADORES PRODUZINDO</a:t>
          </a:r>
        </a:p>
      </xdr:txBody>
    </xdr:sp>
    <xdr:clientData/>
  </xdr:oneCellAnchor>
  <xdr:twoCellAnchor>
    <xdr:from>
      <xdr:col>1</xdr:col>
      <xdr:colOff>38100</xdr:colOff>
      <xdr:row>9</xdr:row>
      <xdr:rowOff>18368</xdr:rowOff>
    </xdr:from>
    <xdr:to>
      <xdr:col>3</xdr:col>
      <xdr:colOff>19050</xdr:colOff>
      <xdr:row>9</xdr:row>
      <xdr:rowOff>47625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10C93E95-F51C-44F9-B8B6-27E6B51F6827}"/>
            </a:ext>
          </a:extLst>
        </xdr:cNvPr>
        <xdr:cNvCxnSpPr/>
      </xdr:nvCxnSpPr>
      <xdr:spPr>
        <a:xfrm flipV="1">
          <a:off x="647700" y="1780493"/>
          <a:ext cx="1200150" cy="29257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247650</xdr:colOff>
      <xdr:row>4</xdr:row>
      <xdr:rowOff>123825</xdr:rowOff>
    </xdr:from>
    <xdr:ext cx="1371600" cy="436786"/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5B325337-D786-4820-A800-BC857E7E1F91}"/>
            </a:ext>
          </a:extLst>
        </xdr:cNvPr>
        <xdr:cNvSpPr txBox="1"/>
      </xdr:nvSpPr>
      <xdr:spPr>
        <a:xfrm>
          <a:off x="247650" y="933450"/>
          <a:ext cx="13716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FALTA</a:t>
          </a:r>
          <a:r>
            <a:rPr lang="pt-BR" sz="1100" b="1" baseline="0">
              <a:solidFill>
                <a:srgbClr val="FF0000"/>
              </a:solidFill>
            </a:rPr>
            <a:t> PADRÃO DE PROGRAMAÇÃO</a:t>
          </a:r>
          <a:endParaRPr lang="pt-BR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8</xdr:col>
      <xdr:colOff>238125</xdr:colOff>
      <xdr:row>5</xdr:row>
      <xdr:rowOff>123825</xdr:rowOff>
    </xdr:from>
    <xdr:to>
      <xdr:col>8</xdr:col>
      <xdr:colOff>514350</xdr:colOff>
      <xdr:row>7</xdr:row>
      <xdr:rowOff>180975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BAD2F568-F6BC-45F8-AE85-D14D492B6127}"/>
            </a:ext>
          </a:extLst>
        </xdr:cNvPr>
        <xdr:cNvCxnSpPr/>
      </xdr:nvCxnSpPr>
      <xdr:spPr>
        <a:xfrm>
          <a:off x="5114925" y="1123950"/>
          <a:ext cx="276225" cy="43815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5</xdr:row>
      <xdr:rowOff>38100</xdr:rowOff>
    </xdr:from>
    <xdr:to>
      <xdr:col>5</xdr:col>
      <xdr:colOff>428625</xdr:colOff>
      <xdr:row>7</xdr:row>
      <xdr:rowOff>95250</xdr:rowOff>
    </xdr:to>
    <xdr:cxnSp macro="">
      <xdr:nvCxnSpPr>
        <xdr:cNvPr id="32" name="Conector de Seta Reta 31">
          <a:extLst>
            <a:ext uri="{FF2B5EF4-FFF2-40B4-BE49-F238E27FC236}">
              <a16:creationId xmlns:a16="http://schemas.microsoft.com/office/drawing/2014/main" id="{6FBB0865-17E7-4449-B1D0-3E0FF7ADFBFF}"/>
            </a:ext>
          </a:extLst>
        </xdr:cNvPr>
        <xdr:cNvCxnSpPr/>
      </xdr:nvCxnSpPr>
      <xdr:spPr>
        <a:xfrm flipV="1">
          <a:off x="3057525" y="1038225"/>
          <a:ext cx="419100" cy="43815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6</xdr:row>
      <xdr:rowOff>133350</xdr:rowOff>
    </xdr:from>
    <xdr:to>
      <xdr:col>2</xdr:col>
      <xdr:colOff>142875</xdr:colOff>
      <xdr:row>8</xdr:row>
      <xdr:rowOff>171450</xdr:rowOff>
    </xdr:to>
    <xdr:cxnSp macro="">
      <xdr:nvCxnSpPr>
        <xdr:cNvPr id="33" name="Conector de Seta Reta 32">
          <a:extLst>
            <a:ext uri="{FF2B5EF4-FFF2-40B4-BE49-F238E27FC236}">
              <a16:creationId xmlns:a16="http://schemas.microsoft.com/office/drawing/2014/main" id="{83E2E729-1C3A-4B64-BA68-21D792BA2FF9}"/>
            </a:ext>
          </a:extLst>
        </xdr:cNvPr>
        <xdr:cNvCxnSpPr/>
      </xdr:nvCxnSpPr>
      <xdr:spPr>
        <a:xfrm>
          <a:off x="847725" y="1323975"/>
          <a:ext cx="514350" cy="41910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17</xdr:row>
      <xdr:rowOff>57153</xdr:rowOff>
    </xdr:from>
    <xdr:to>
      <xdr:col>9</xdr:col>
      <xdr:colOff>523875</xdr:colOff>
      <xdr:row>18</xdr:row>
      <xdr:rowOff>171450</xdr:rowOff>
    </xdr:to>
    <xdr:cxnSp macro="">
      <xdr:nvCxnSpPr>
        <xdr:cNvPr id="34" name="Conector de Seta Reta 33">
          <a:extLst>
            <a:ext uri="{FF2B5EF4-FFF2-40B4-BE49-F238E27FC236}">
              <a16:creationId xmlns:a16="http://schemas.microsoft.com/office/drawing/2014/main" id="{607EAC98-55B1-4B05-B013-1E702E050D97}"/>
            </a:ext>
          </a:extLst>
        </xdr:cNvPr>
        <xdr:cNvCxnSpPr/>
      </xdr:nvCxnSpPr>
      <xdr:spPr>
        <a:xfrm flipV="1">
          <a:off x="5467350" y="3343278"/>
          <a:ext cx="542925" cy="304797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19</xdr:row>
      <xdr:rowOff>28575</xdr:rowOff>
    </xdr:from>
    <xdr:to>
      <xdr:col>7</xdr:col>
      <xdr:colOff>257175</xdr:colOff>
      <xdr:row>19</xdr:row>
      <xdr:rowOff>37418</xdr:rowOff>
    </xdr:to>
    <xdr:cxnSp macro="">
      <xdr:nvCxnSpPr>
        <xdr:cNvPr id="35" name="Conector de Seta Reta 34">
          <a:extLst>
            <a:ext uri="{FF2B5EF4-FFF2-40B4-BE49-F238E27FC236}">
              <a16:creationId xmlns:a16="http://schemas.microsoft.com/office/drawing/2014/main" id="{E41F1335-39CE-46AF-9023-1C7F85C957AF}"/>
            </a:ext>
          </a:extLst>
        </xdr:cNvPr>
        <xdr:cNvCxnSpPr/>
      </xdr:nvCxnSpPr>
      <xdr:spPr>
        <a:xfrm>
          <a:off x="2209800" y="3695700"/>
          <a:ext cx="2314575" cy="8843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2310846</xdr:colOff>
      <xdr:row>10</xdr:row>
      <xdr:rowOff>164823</xdr:rowOff>
    </xdr:from>
    <xdr:to>
      <xdr:col>4</xdr:col>
      <xdr:colOff>717176</xdr:colOff>
      <xdr:row>26</xdr:row>
      <xdr:rowOff>182217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181831CD-65D2-4F44-86B4-01B9AFD494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0846" y="2555598"/>
              <a:ext cx="9922055" cy="30653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showGridLines="0" zoomScaleNormal="100" workbookViewId="0">
      <selection activeCell="J9" sqref="J9"/>
    </sheetView>
  </sheetViews>
  <sheetFormatPr defaultRowHeight="15" x14ac:dyDescent="0.25"/>
  <cols>
    <col min="1" max="1" width="55.85546875" bestFit="1" customWidth="1"/>
    <col min="9" max="9" width="2.5703125" customWidth="1"/>
    <col min="10" max="10" width="65.5703125" customWidth="1"/>
  </cols>
  <sheetData>
    <row r="1" spans="1:10" x14ac:dyDescent="0.25">
      <c r="A1" s="9" t="s">
        <v>0</v>
      </c>
    </row>
    <row r="2" spans="1:10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5" t="s">
        <v>8</v>
      </c>
    </row>
    <row r="3" spans="1:10" x14ac:dyDescent="0.25">
      <c r="A3" s="32" t="s">
        <v>49</v>
      </c>
      <c r="B3" s="32">
        <v>14</v>
      </c>
      <c r="C3" s="32">
        <v>7</v>
      </c>
      <c r="D3" s="32">
        <v>13</v>
      </c>
      <c r="E3" s="32">
        <v>12</v>
      </c>
      <c r="F3" s="32"/>
      <c r="G3" s="32"/>
      <c r="H3" s="32"/>
      <c r="J3" s="8" t="s">
        <v>9</v>
      </c>
    </row>
    <row r="4" spans="1:10" x14ac:dyDescent="0.25">
      <c r="A4" s="30" t="s">
        <v>47</v>
      </c>
      <c r="B4" s="30">
        <v>17</v>
      </c>
      <c r="C4" s="30">
        <v>17</v>
      </c>
      <c r="D4" s="30">
        <v>17</v>
      </c>
      <c r="E4" s="30">
        <v>17</v>
      </c>
      <c r="F4" s="30"/>
      <c r="G4" s="30"/>
      <c r="H4" s="30"/>
      <c r="J4" s="8" t="s">
        <v>10</v>
      </c>
    </row>
    <row r="5" spans="1:10" x14ac:dyDescent="0.25">
      <c r="A5" s="31" t="s">
        <v>48</v>
      </c>
      <c r="B5" s="31">
        <v>10</v>
      </c>
      <c r="C5" s="31">
        <v>10</v>
      </c>
      <c r="D5" s="31">
        <v>10</v>
      </c>
      <c r="E5" s="31">
        <v>10</v>
      </c>
      <c r="F5" s="31"/>
      <c r="G5" s="31"/>
      <c r="H5" s="31"/>
      <c r="J5" s="5" t="s">
        <v>11</v>
      </c>
    </row>
    <row r="6" spans="1:10" x14ac:dyDescent="0.25">
      <c r="J6" s="6" t="s">
        <v>12</v>
      </c>
    </row>
    <row r="7" spans="1:10" x14ac:dyDescent="0.25">
      <c r="J7" s="6" t="s">
        <v>13</v>
      </c>
    </row>
    <row r="8" spans="1:10" x14ac:dyDescent="0.25">
      <c r="A8" s="2" t="s">
        <v>14</v>
      </c>
      <c r="J8" s="7" t="s">
        <v>15</v>
      </c>
    </row>
    <row r="9" spans="1:10" x14ac:dyDescent="0.25">
      <c r="A9" s="2" t="s">
        <v>16</v>
      </c>
      <c r="J9" s="8" t="s">
        <v>17</v>
      </c>
    </row>
    <row r="10" spans="1:10" x14ac:dyDescent="0.25">
      <c r="A10" s="3" t="s">
        <v>18</v>
      </c>
      <c r="J10" s="8" t="s">
        <v>19</v>
      </c>
    </row>
    <row r="11" spans="1:10" x14ac:dyDescent="0.25">
      <c r="A11" s="3" t="s">
        <v>20</v>
      </c>
      <c r="J11" s="6" t="s">
        <v>21</v>
      </c>
    </row>
    <row r="12" spans="1:10" x14ac:dyDescent="0.25">
      <c r="J12" s="6" t="s">
        <v>22</v>
      </c>
    </row>
    <row r="13" spans="1:10" x14ac:dyDescent="0.25">
      <c r="J13" s="6" t="s">
        <v>23</v>
      </c>
    </row>
    <row r="14" spans="1:10" x14ac:dyDescent="0.25">
      <c r="J14" s="6" t="s">
        <v>24</v>
      </c>
    </row>
    <row r="15" spans="1:10" x14ac:dyDescent="0.25">
      <c r="J15" s="6" t="s">
        <v>25</v>
      </c>
    </row>
    <row r="16" spans="1:10" x14ac:dyDescent="0.25">
      <c r="J16" s="6" t="s">
        <v>26</v>
      </c>
    </row>
    <row r="17" spans="10:10" x14ac:dyDescent="0.25">
      <c r="J17" s="7" t="s">
        <v>27</v>
      </c>
    </row>
    <row r="18" spans="10:10" x14ac:dyDescent="0.25">
      <c r="J18" s="4"/>
    </row>
    <row r="19" spans="10:10" x14ac:dyDescent="0.25">
      <c r="J19" s="4"/>
    </row>
    <row r="20" spans="10:10" x14ac:dyDescent="0.25">
      <c r="J20" s="4"/>
    </row>
    <row r="21" spans="10:10" x14ac:dyDescent="0.25">
      <c r="J21" s="4"/>
    </row>
    <row r="22" spans="10:10" x14ac:dyDescent="0.25">
      <c r="J22" s="4"/>
    </row>
    <row r="23" spans="10:10" x14ac:dyDescent="0.25">
      <c r="J23" s="4"/>
    </row>
    <row r="24" spans="10:10" x14ac:dyDescent="0.25">
      <c r="J24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abSelected="1" topLeftCell="A4" zoomScaleNormal="100" workbookViewId="0">
      <selection activeCell="P17" sqref="P17"/>
    </sheetView>
  </sheetViews>
  <sheetFormatPr defaultRowHeight="15" x14ac:dyDescent="0.25"/>
  <sheetData>
    <row r="1" spans="1:1" ht="18.75" x14ac:dyDescent="0.3">
      <c r="A1" s="10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showGridLines="0" topLeftCell="A7" zoomScale="85" zoomScaleNormal="85" workbookViewId="0">
      <selection activeCell="A10" sqref="A10"/>
    </sheetView>
  </sheetViews>
  <sheetFormatPr defaultRowHeight="15" x14ac:dyDescent="0.25"/>
  <cols>
    <col min="1" max="1" width="51.42578125" customWidth="1"/>
    <col min="2" max="2" width="39.5703125" customWidth="1"/>
    <col min="3" max="3" width="33.140625" customWidth="1"/>
    <col min="4" max="4" width="48.5703125" bestFit="1" customWidth="1"/>
    <col min="5" max="5" width="11.140625" customWidth="1"/>
  </cols>
  <sheetData>
    <row r="1" spans="1:5" ht="18.75" x14ac:dyDescent="0.3">
      <c r="A1" s="10" t="s">
        <v>29</v>
      </c>
    </row>
    <row r="2" spans="1:5" ht="15.75" thickBot="1" x14ac:dyDescent="0.3"/>
    <row r="3" spans="1:5" ht="45.75" thickBot="1" x14ac:dyDescent="0.3">
      <c r="A3" s="21" t="s">
        <v>30</v>
      </c>
      <c r="B3" s="11" t="s">
        <v>31</v>
      </c>
      <c r="C3" s="16" t="s">
        <v>32</v>
      </c>
      <c r="D3" s="28" t="s">
        <v>33</v>
      </c>
      <c r="E3" s="16" t="s">
        <v>34</v>
      </c>
    </row>
    <row r="4" spans="1:5" x14ac:dyDescent="0.25">
      <c r="A4" s="22"/>
      <c r="B4" s="12"/>
      <c r="C4" s="17"/>
      <c r="D4" s="25"/>
      <c r="E4" s="19"/>
    </row>
    <row r="5" spans="1:5" ht="15.75" thickBot="1" x14ac:dyDescent="0.3">
      <c r="A5" s="22" t="s">
        <v>35</v>
      </c>
      <c r="B5" s="12">
        <v>513</v>
      </c>
      <c r="C5" s="18">
        <f>B5/$B$10</f>
        <v>0.4229183841714757</v>
      </c>
      <c r="D5" s="33" t="s">
        <v>36</v>
      </c>
      <c r="E5" s="34">
        <f>C5</f>
        <v>0.4229183841714757</v>
      </c>
    </row>
    <row r="6" spans="1:5" x14ac:dyDescent="0.25">
      <c r="A6" s="23"/>
      <c r="B6" s="13"/>
      <c r="C6" s="19"/>
      <c r="D6" s="28"/>
      <c r="E6" s="35"/>
    </row>
    <row r="7" spans="1:5" ht="15.75" thickBot="1" x14ac:dyDescent="0.3">
      <c r="A7" s="24" t="s">
        <v>37</v>
      </c>
      <c r="B7" s="14">
        <v>493</v>
      </c>
      <c r="C7" s="18">
        <f>B7/$B$10</f>
        <v>0.40643033800494643</v>
      </c>
      <c r="D7" s="36" t="s">
        <v>38</v>
      </c>
      <c r="E7" s="34">
        <f>C7</f>
        <v>0.40643033800494643</v>
      </c>
    </row>
    <row r="8" spans="1:5" x14ac:dyDescent="0.25">
      <c r="A8" s="23"/>
      <c r="B8" s="13"/>
      <c r="C8" s="19"/>
      <c r="D8" s="26"/>
      <c r="E8" s="19"/>
    </row>
    <row r="9" spans="1:5" ht="15.75" thickBot="1" x14ac:dyDescent="0.3">
      <c r="A9" s="24" t="s">
        <v>39</v>
      </c>
      <c r="B9" s="14">
        <v>207</v>
      </c>
      <c r="C9" s="18">
        <f>B9/$B$10</f>
        <v>0.17065127782357792</v>
      </c>
      <c r="D9" s="27" t="s">
        <v>40</v>
      </c>
      <c r="E9" s="29">
        <f>C9</f>
        <v>0.17065127782357792</v>
      </c>
    </row>
    <row r="10" spans="1:5" ht="15.75" thickBot="1" x14ac:dyDescent="0.3">
      <c r="B10" s="15">
        <f>SUM(B5:B9)</f>
        <v>1213</v>
      </c>
      <c r="C10" s="20">
        <f>SUM(C5:C9)</f>
        <v>1</v>
      </c>
    </row>
    <row r="12" spans="1:5" x14ac:dyDescent="0.25">
      <c r="A12" t="s">
        <v>41</v>
      </c>
    </row>
    <row r="14" spans="1:5" x14ac:dyDescent="0.25">
      <c r="A14" t="s">
        <v>42</v>
      </c>
    </row>
    <row r="15" spans="1:5" x14ac:dyDescent="0.25">
      <c r="A15" t="s">
        <v>43</v>
      </c>
    </row>
    <row r="16" spans="1:5" x14ac:dyDescent="0.25">
      <c r="A16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BD0005AFC9664893A9CC4424F40713" ma:contentTypeVersion="8" ma:contentTypeDescription="Crie um novo documento." ma:contentTypeScope="" ma:versionID="1820ea529dd2680d0209b4086eae191d">
  <xsd:schema xmlns:xsd="http://www.w3.org/2001/XMLSchema" xmlns:xs="http://www.w3.org/2001/XMLSchema" xmlns:p="http://schemas.microsoft.com/office/2006/metadata/properties" xmlns:ns2="c1da97ad-02fe-4b5a-8bbb-dedcb0dc29e4" targetNamespace="http://schemas.microsoft.com/office/2006/metadata/properties" ma:root="true" ma:fieldsID="3c7b4ab8502cb06500f913c935004ff3" ns2:_="">
    <xsd:import namespace="c1da97ad-02fe-4b5a-8bbb-dedcb0dc29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da97ad-02fe-4b5a-8bbb-dedcb0dc29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1F313E-9C72-4040-8AA0-84A7DAE3F5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182550-3155-4FBD-9CEC-42B903FD563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F8E6B86-2A0D-4A59-82B0-9C57102252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da97ad-02fe-4b5a-8bbb-dedcb0dc29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CEP</vt:lpstr>
      <vt:lpstr>CAUSA-EFEITO</vt:lpstr>
      <vt:lpstr>PARETO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Renato</dc:creator>
  <cp:keywords/>
  <dc:description/>
  <cp:lastModifiedBy>Paloma Rangel</cp:lastModifiedBy>
  <cp:revision/>
  <dcterms:created xsi:type="dcterms:W3CDTF">2016-06-17T11:14:56Z</dcterms:created>
  <dcterms:modified xsi:type="dcterms:W3CDTF">2021-04-30T02:03:47Z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0x01010050BD0005AFC9664893A9CC4424F40713</vt:lpwstr>
  </property>
</Properties>
</file>