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ub\OneDrive - Universidad de Las Américas\Personales\Pablo\CV\UDLA\dash\data\"/>
    </mc:Choice>
  </mc:AlternateContent>
  <xr:revisionPtr revIDLastSave="0" documentId="13_ncr:1_{C28772D4-7C49-45CE-971D-E6CEE8C1E906}" xr6:coauthVersionLast="47" xr6:coauthVersionMax="47" xr10:uidLastSave="{00000000-0000-0000-0000-000000000000}"/>
  <bookViews>
    <workbookView xWindow="-108" yWindow="-108" windowWidth="23256" windowHeight="12576" activeTab="1" xr2:uid="{CA1B380B-BEC7-489D-AEC6-CC98AA74ABB5}"/>
  </bookViews>
  <sheets>
    <sheet name="score_long" sheetId="1" r:id="rId1"/>
    <sheet name="score_short" sheetId="3" r:id="rId2"/>
    <sheet name="carre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<sst xmlns="http://schemas.openxmlformats.org/spreadsheetml/2006/main" count="293" uniqueCount="164">
  <si>
    <t>origen</t>
  </si>
  <si>
    <t>scorecard puntaje</t>
  </si>
  <si>
    <t>OLS</t>
  </si>
  <si>
    <t>OLS Q1</t>
  </si>
  <si>
    <t>OLS Q2</t>
  </si>
  <si>
    <t>OLS Q3</t>
  </si>
  <si>
    <t>OLS Q4</t>
  </si>
  <si>
    <t>OLS Q5</t>
  </si>
  <si>
    <t>[0,897)</t>
  </si>
  <si>
    <t>[897,1635)</t>
  </si>
  <si>
    <t>[1635,2440)</t>
  </si>
  <si>
    <t>[2440,4447)</t>
  </si>
  <si>
    <t>[4447,o mas)</t>
  </si>
  <si>
    <t>Marketing</t>
  </si>
  <si>
    <t>Busqueda Natural</t>
  </si>
  <si>
    <t>Call Center</t>
  </si>
  <si>
    <t>Prospección</t>
  </si>
  <si>
    <t>Walk-in</t>
  </si>
  <si>
    <t xml:space="preserve"> -11</t>
  </si>
  <si>
    <t>provincia</t>
  </si>
  <si>
    <t>Zamora</t>
  </si>
  <si>
    <t xml:space="preserve"> Guayas</t>
  </si>
  <si>
    <t xml:space="preserve"> Los Ríos</t>
  </si>
  <si>
    <t xml:space="preserve"> Azuay</t>
  </si>
  <si>
    <t xml:space="preserve"> Sucumbíos</t>
  </si>
  <si>
    <t xml:space="preserve"> Manabí</t>
  </si>
  <si>
    <t xml:space="preserve"> Pichincha</t>
  </si>
  <si>
    <t xml:space="preserve"> Loja</t>
  </si>
  <si>
    <t xml:space="preserve"> Orellana</t>
  </si>
  <si>
    <t xml:space="preserve"> Bolívar</t>
  </si>
  <si>
    <t xml:space="preserve"> Cotopaxi</t>
  </si>
  <si>
    <t xml:space="preserve">  Santo Domingo</t>
  </si>
  <si>
    <t xml:space="preserve"> Tungurahua </t>
  </si>
  <si>
    <t>El Oro</t>
  </si>
  <si>
    <t xml:space="preserve"> Imbabura</t>
  </si>
  <si>
    <t xml:space="preserve"> Chimborazo</t>
  </si>
  <si>
    <t xml:space="preserve"> Morona</t>
  </si>
  <si>
    <t xml:space="preserve"> Esmeraldas</t>
  </si>
  <si>
    <t xml:space="preserve"> Carchi</t>
  </si>
  <si>
    <t xml:space="preserve"> Pastaza</t>
  </si>
  <si>
    <t xml:space="preserve"> Santa Elena</t>
  </si>
  <si>
    <t xml:space="preserve"> Napo</t>
  </si>
  <si>
    <t xml:space="preserve"> Galápagos</t>
  </si>
  <si>
    <t xml:space="preserve"> Cañar</t>
  </si>
  <si>
    <t xml:space="preserve"> Exterior</t>
  </si>
  <si>
    <t>cluster</t>
  </si>
  <si>
    <t>A</t>
  </si>
  <si>
    <t>Otros</t>
  </si>
  <si>
    <t>AA</t>
  </si>
  <si>
    <t>-5</t>
  </si>
  <si>
    <t>AAA</t>
  </si>
  <si>
    <t>-11</t>
  </si>
  <si>
    <t>Ninguna</t>
  </si>
  <si>
    <t>Primaria</t>
  </si>
  <si>
    <t>Secundaria</t>
  </si>
  <si>
    <t>-1</t>
  </si>
  <si>
    <t>Superior</t>
  </si>
  <si>
    <t>-9</t>
  </si>
  <si>
    <t>Sin Ocupacion</t>
  </si>
  <si>
    <t>Independiente Informal</t>
  </si>
  <si>
    <t>Independiente Formal</t>
  </si>
  <si>
    <t>Dependiente</t>
  </si>
  <si>
    <t>-2</t>
  </si>
  <si>
    <t>edad madre</t>
  </si>
  <si>
    <t>edad padre</t>
  </si>
  <si>
    <t>[-Inf,41)</t>
  </si>
  <si>
    <t>[-Inf,40)</t>
  </si>
  <si>
    <t>[41,55)</t>
  </si>
  <si>
    <t>[40,45)</t>
  </si>
  <si>
    <t>[55,59)</t>
  </si>
  <si>
    <t>[45,56)</t>
  </si>
  <si>
    <t>[59, Inf)</t>
  </si>
  <si>
    <t>[56,64)</t>
  </si>
  <si>
    <t>[64,Inf)</t>
  </si>
  <si>
    <t>[4447, o mas)</t>
  </si>
  <si>
    <t>-13</t>
  </si>
  <si>
    <t>variable</t>
  </si>
  <si>
    <t>detalle</t>
  </si>
  <si>
    <t>educacion_madre</t>
  </si>
  <si>
    <t>ocupacion_madre</t>
  </si>
  <si>
    <t>educacion_padre</t>
  </si>
  <si>
    <t>ocupacion_padre</t>
  </si>
  <si>
    <t xml:space="preserve">Femenino </t>
  </si>
  <si>
    <t>Masculino</t>
  </si>
  <si>
    <t xml:space="preserve"> -4</t>
  </si>
  <si>
    <t>sexo</t>
  </si>
  <si>
    <t>carreras</t>
  </si>
  <si>
    <t>Arancel</t>
  </si>
  <si>
    <t>Empresas-D</t>
  </si>
  <si>
    <t>Empresas-Dual</t>
  </si>
  <si>
    <t>Empresas-N</t>
  </si>
  <si>
    <t>Empresas-S</t>
  </si>
  <si>
    <t>-6</t>
  </si>
  <si>
    <t xml:space="preserve"> Agroindustria</t>
  </si>
  <si>
    <t xml:space="preserve"> Ambiental</t>
  </si>
  <si>
    <t xml:space="preserve"> Arquitectura</t>
  </si>
  <si>
    <t xml:space="preserve"> Artes Musicales</t>
  </si>
  <si>
    <t xml:space="preserve"> Biotecnología</t>
  </si>
  <si>
    <t xml:space="preserve"> Cine</t>
  </si>
  <si>
    <t>Gestion Deportiva</t>
  </si>
  <si>
    <t xml:space="preserve"> Derecho-D</t>
  </si>
  <si>
    <t xml:space="preserve"> Derecho-H</t>
  </si>
  <si>
    <t xml:space="preserve"> Derecho-N</t>
  </si>
  <si>
    <t>Diseño Gráfico</t>
  </si>
  <si>
    <t>Diseño de Interiores</t>
  </si>
  <si>
    <t>Diseño de productos</t>
  </si>
  <si>
    <t xml:space="preserve"> Economía</t>
  </si>
  <si>
    <t xml:space="preserve"> Enfermería</t>
  </si>
  <si>
    <t xml:space="preserve"> Enfermería Mod. Estu. Trab.</t>
  </si>
  <si>
    <t xml:space="preserve"> Finanzas</t>
  </si>
  <si>
    <t xml:space="preserve"> Fisioterapia</t>
  </si>
  <si>
    <t xml:space="preserve"> Gastronomía-D</t>
  </si>
  <si>
    <t xml:space="preserve"> Hotelería</t>
  </si>
  <si>
    <t xml:space="preserve"> Ing. Electrónica</t>
  </si>
  <si>
    <t xml:space="preserve"> Ing. Software</t>
  </si>
  <si>
    <t xml:space="preserve"> Ing. Sonido y Acústica</t>
  </si>
  <si>
    <t xml:space="preserve"> Lic. Comunicación</t>
  </si>
  <si>
    <t xml:space="preserve"> Lic. Comunicación-N</t>
  </si>
  <si>
    <t xml:space="preserve"> Lic. Educación-H</t>
  </si>
  <si>
    <t xml:space="preserve"> Marketing-D</t>
  </si>
  <si>
    <t xml:space="preserve"> Marketing-N</t>
  </si>
  <si>
    <t xml:space="preserve"> Medicina</t>
  </si>
  <si>
    <t xml:space="preserve"> Multimedia</t>
  </si>
  <si>
    <t xml:space="preserve"> Nego.  Internacionales-N</t>
  </si>
  <si>
    <t xml:space="preserve"> Nego. Internacionales-D</t>
  </si>
  <si>
    <t xml:space="preserve"> Nego. Internacionales-H</t>
  </si>
  <si>
    <t xml:space="preserve"> Odontología</t>
  </si>
  <si>
    <t xml:space="preserve"> Periodismo</t>
  </si>
  <si>
    <t xml:space="preserve"> Psicología</t>
  </si>
  <si>
    <t xml:space="preserve"> Psicología-H</t>
  </si>
  <si>
    <t xml:space="preserve"> Psicología-N</t>
  </si>
  <si>
    <t xml:space="preserve"> Publicidad</t>
  </si>
  <si>
    <t xml:space="preserve"> Relaciones Inter.</t>
  </si>
  <si>
    <t xml:space="preserve"> Tec. Información-D</t>
  </si>
  <si>
    <t xml:space="preserve"> Tec. Información-H</t>
  </si>
  <si>
    <t xml:space="preserve"> Telecomunicaciones</t>
  </si>
  <si>
    <t xml:space="preserve"> Turismo</t>
  </si>
  <si>
    <t xml:space="preserve"> Veterinaria</t>
  </si>
  <si>
    <t>Ciencias Políticas</t>
  </si>
  <si>
    <t>Ing. Industrial</t>
  </si>
  <si>
    <t>Lic. Comunicación-H</t>
  </si>
  <si>
    <t>Marketing-H</t>
  </si>
  <si>
    <t>etnia</t>
  </si>
  <si>
    <t>Blanco</t>
  </si>
  <si>
    <t>Indigena</t>
  </si>
  <si>
    <t>Mestizo</t>
  </si>
  <si>
    <t>pension</t>
  </si>
  <si>
    <t>ciclo</t>
  </si>
  <si>
    <t>edad</t>
  </si>
  <si>
    <t>[-Inf,5)</t>
  </si>
  <si>
    <t>[5,25)</t>
  </si>
  <si>
    <t>-18</t>
  </si>
  <si>
    <t>[25,55)</t>
  </si>
  <si>
    <t>-7</t>
  </si>
  <si>
    <t>[55,150)</t>
  </si>
  <si>
    <t>[150, Inf)</t>
  </si>
  <si>
    <t>[-Inf,21)</t>
  </si>
  <si>
    <t>[21,24)</t>
  </si>
  <si>
    <t>[24,27)</t>
  </si>
  <si>
    <t>[27, Inf)</t>
  </si>
  <si>
    <t>edad_madre</t>
  </si>
  <si>
    <t>edad_padre</t>
  </si>
  <si>
    <t>ingreso_familiar</t>
  </si>
  <si>
    <t>pension_long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</si>
</sst>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" fontId="0" fillId="0" borderId="3" xfId="0" quotePrefix="1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2" borderId="3" xfId="0" quotePrefix="1" applyNumberFormat="1" applyFill="1" applyBorder="1" applyAlignment="1">
      <alignment horizontal="center"/>
    </xf>
    <xf numFmtId="1" fontId="0" fillId="2" borderId="2" xfId="0" quotePrefix="1" applyNumberForma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quotePrefix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E6E6-07DC-4011-9777-335764911AE7}">
  <dimension ref="A1:N62"/>
  <sheetViews>
    <sheetView workbookViewId="0"/>
  </sheetViews>
  <sheetFormatPr defaultRowHeight="14.4" x14ac:dyDescent="0.3"/>
  <sheetData>
    <row r="1" spans="1:14" x14ac:dyDescent="0.3">
      <c r="A1" t="s">
        <v>76</v>
      </c>
      <c r="B1" t="s">
        <v>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0</v>
      </c>
      <c r="B2" t="s">
        <v>13</v>
      </c>
      <c r="C2">
        <v>23</v>
      </c>
      <c r="D2">
        <v>47.493299999999998</v>
      </c>
      <c r="E2">
        <v>182.52670000000001</v>
      </c>
      <c r="F2">
        <v>-1332.6469999999999</v>
      </c>
      <c r="G2">
        <v>-574.34299999999996</v>
      </c>
      <c r="H2">
        <v>19.736599999999999</v>
      </c>
      <c r="I2">
        <v>-59.290999999999997</v>
      </c>
      <c r="J2">
        <v>-3.5243777749999997E-2</v>
      </c>
      <c r="K2">
        <v>-2.8235751500000003E-2</v>
      </c>
      <c r="L2">
        <v>-2.9698891749999998E-2</v>
      </c>
      <c r="M2">
        <v>6.43832815E-2</v>
      </c>
      <c r="N2">
        <v>3.7720625750000007E-2</v>
      </c>
    </row>
    <row r="3" spans="1:14" x14ac:dyDescent="0.3">
      <c r="A3" t="s">
        <v>0</v>
      </c>
      <c r="B3" t="s">
        <v>14</v>
      </c>
      <c r="C3">
        <v>23</v>
      </c>
      <c r="D3">
        <v>-113.19540000000001</v>
      </c>
      <c r="E3">
        <v>182.52670000000001</v>
      </c>
      <c r="F3">
        <v>-1332.6469999999999</v>
      </c>
      <c r="G3">
        <v>-574.34299999999996</v>
      </c>
      <c r="H3">
        <v>19.736599999999999</v>
      </c>
      <c r="I3">
        <v>-59.290999999999997</v>
      </c>
      <c r="J3">
        <v>-3.5243777749999997E-2</v>
      </c>
      <c r="K3">
        <v>-2.8235751500000003E-2</v>
      </c>
      <c r="L3">
        <v>-2.9698891749999998E-2</v>
      </c>
      <c r="M3">
        <v>6.43832815E-2</v>
      </c>
      <c r="N3">
        <v>3.7720625750000007E-2</v>
      </c>
    </row>
    <row r="4" spans="1:14" x14ac:dyDescent="0.3">
      <c r="A4" t="s">
        <v>0</v>
      </c>
      <c r="B4" t="s">
        <v>15</v>
      </c>
      <c r="C4">
        <v>2</v>
      </c>
      <c r="D4">
        <v>-113.19540000000001</v>
      </c>
      <c r="E4">
        <v>182.52670000000001</v>
      </c>
      <c r="F4">
        <v>-1332.6469999999999</v>
      </c>
      <c r="G4">
        <v>-574.34299999999996</v>
      </c>
      <c r="H4">
        <v>19.736599999999999</v>
      </c>
      <c r="I4">
        <v>-59.290999999999997</v>
      </c>
      <c r="J4">
        <v>-3.5243777749999997E-2</v>
      </c>
      <c r="K4">
        <v>-2.8235751500000003E-2</v>
      </c>
      <c r="L4">
        <v>-2.9698891749999998E-2</v>
      </c>
      <c r="M4">
        <v>6.43832815E-2</v>
      </c>
      <c r="N4">
        <v>3.7720625750000007E-2</v>
      </c>
    </row>
    <row r="5" spans="1:14" x14ac:dyDescent="0.3">
      <c r="A5" t="s">
        <v>0</v>
      </c>
      <c r="B5" t="s">
        <v>16</v>
      </c>
      <c r="C5">
        <v>2</v>
      </c>
      <c r="D5">
        <v>25.3383</v>
      </c>
      <c r="E5">
        <v>-15.271599999999999</v>
      </c>
      <c r="F5">
        <v>-2390.9050000000002</v>
      </c>
      <c r="G5">
        <v>-515.36400000000003</v>
      </c>
      <c r="H5">
        <v>67.324700000000007</v>
      </c>
      <c r="I5">
        <v>-34.361800000000002</v>
      </c>
      <c r="J5">
        <v>-7.1870749999999807E-4</v>
      </c>
      <c r="K5">
        <v>9.1305450000000003E-3</v>
      </c>
      <c r="L5">
        <v>-0.12680815600000001</v>
      </c>
      <c r="M5">
        <v>0.1252431705</v>
      </c>
      <c r="N5">
        <v>-1.3231294000000001E-2</v>
      </c>
    </row>
    <row r="6" spans="1:14" x14ac:dyDescent="0.3">
      <c r="A6" t="s">
        <v>0</v>
      </c>
      <c r="B6" t="s">
        <v>17</v>
      </c>
      <c r="C6" t="s">
        <v>18</v>
      </c>
      <c r="D6">
        <v>47.493299999999998</v>
      </c>
      <c r="E6">
        <v>-11.5875</v>
      </c>
      <c r="F6">
        <v>-1160.3230000000001</v>
      </c>
      <c r="G6">
        <v>28.977</v>
      </c>
      <c r="H6">
        <v>-57.4953</v>
      </c>
      <c r="I6">
        <v>-351.60180000000003</v>
      </c>
      <c r="J6">
        <v>9.578623E-2</v>
      </c>
      <c r="K6">
        <v>6.2169977500000001E-2</v>
      </c>
      <c r="L6">
        <v>-3.684301999999999E-2</v>
      </c>
      <c r="M6">
        <v>5.8876107500000004E-2</v>
      </c>
      <c r="N6">
        <v>-0.15352194750000001</v>
      </c>
    </row>
    <row r="7" spans="1:14" x14ac:dyDescent="0.3">
      <c r="A7" t="s">
        <v>19</v>
      </c>
      <c r="B7" s="1" t="s">
        <v>20</v>
      </c>
      <c r="C7" s="2">
        <v>1</v>
      </c>
      <c r="D7" s="2">
        <v>-753.25789999999995</v>
      </c>
      <c r="E7" s="2">
        <v>-1959.7378000000001</v>
      </c>
      <c r="F7" s="2">
        <v>-3617.84</v>
      </c>
      <c r="G7" s="10">
        <v>0</v>
      </c>
      <c r="H7" s="2">
        <v>-252.62520000000001</v>
      </c>
      <c r="I7" s="10">
        <v>0</v>
      </c>
      <c r="J7" s="2">
        <v>0</v>
      </c>
      <c r="K7" s="2">
        <v>1.1899177499999998</v>
      </c>
      <c r="L7" s="2">
        <v>-1.2619741999999998</v>
      </c>
      <c r="M7" s="2">
        <v>4.3998675000000043E-2</v>
      </c>
      <c r="N7" s="3">
        <v>-1.9944981249999998</v>
      </c>
    </row>
    <row r="8" spans="1:14" x14ac:dyDescent="0.3">
      <c r="A8" t="s">
        <v>19</v>
      </c>
      <c r="B8" s="4" t="s">
        <v>21</v>
      </c>
      <c r="C8" s="11">
        <v>1</v>
      </c>
      <c r="D8" s="5">
        <v>518.83860000000004</v>
      </c>
      <c r="E8" s="5">
        <v>66.173199999999994</v>
      </c>
      <c r="F8" s="12">
        <v>0</v>
      </c>
      <c r="G8" s="12">
        <v>0</v>
      </c>
      <c r="H8" s="5">
        <v>1177.9390000000001</v>
      </c>
      <c r="I8" s="5">
        <v>-281.21510000000001</v>
      </c>
      <c r="J8" s="5">
        <v>-0.1042</v>
      </c>
      <c r="K8" s="5">
        <v>-0.15728252075000002</v>
      </c>
      <c r="L8" s="5">
        <v>-0.22300842325</v>
      </c>
      <c r="M8" s="5">
        <v>-0.300344308</v>
      </c>
      <c r="N8" s="6">
        <v>1.0901387365000001</v>
      </c>
    </row>
    <row r="9" spans="1:14" x14ac:dyDescent="0.3">
      <c r="A9" t="s">
        <v>19</v>
      </c>
      <c r="B9" s="1" t="s">
        <v>22</v>
      </c>
      <c r="C9" s="13">
        <v>1</v>
      </c>
      <c r="D9" s="2">
        <v>-934.01139999999998</v>
      </c>
      <c r="E9" s="10">
        <v>0</v>
      </c>
      <c r="F9" s="2">
        <v>-6205.9279999999999</v>
      </c>
      <c r="G9" s="10">
        <v>0</v>
      </c>
      <c r="H9" s="10">
        <v>0</v>
      </c>
      <c r="I9" s="10">
        <v>0</v>
      </c>
      <c r="J9" s="2">
        <v>0</v>
      </c>
      <c r="K9" s="2">
        <v>2.1674566500000001</v>
      </c>
      <c r="L9" s="2">
        <v>-2.715836575</v>
      </c>
      <c r="M9" s="2">
        <v>-4.37772615</v>
      </c>
      <c r="N9" s="3">
        <v>0.26287757500000003</v>
      </c>
    </row>
    <row r="10" spans="1:14" x14ac:dyDescent="0.3">
      <c r="A10" t="s">
        <v>19</v>
      </c>
      <c r="B10" s="4" t="s">
        <v>23</v>
      </c>
      <c r="C10" s="11">
        <v>1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5">
        <v>0</v>
      </c>
      <c r="K10" s="5">
        <v>0</v>
      </c>
      <c r="L10" s="5">
        <v>0</v>
      </c>
      <c r="M10" s="5">
        <v>0</v>
      </c>
      <c r="N10" s="6">
        <v>0</v>
      </c>
    </row>
    <row r="11" spans="1:14" x14ac:dyDescent="0.3">
      <c r="A11" t="s">
        <v>19</v>
      </c>
      <c r="B11" s="1" t="s">
        <v>24</v>
      </c>
      <c r="C11" s="13">
        <v>1</v>
      </c>
      <c r="D11" s="2">
        <v>708.89639999999997</v>
      </c>
      <c r="E11" s="2">
        <v>26.725999999999999</v>
      </c>
      <c r="F11" s="10">
        <v>0</v>
      </c>
      <c r="G11" s="10">
        <v>0</v>
      </c>
      <c r="H11" s="2">
        <v>3902.2408</v>
      </c>
      <c r="I11" s="2">
        <v>-139.27699999999999</v>
      </c>
      <c r="J11" s="10">
        <v>-5.9839999999999997E-2</v>
      </c>
      <c r="K11" s="2">
        <v>-0.49122902000000002</v>
      </c>
      <c r="L11" s="2">
        <v>0.50283871000000002</v>
      </c>
      <c r="M11" s="2">
        <v>-0.57029686499999999</v>
      </c>
      <c r="N11" s="3">
        <v>1.3352244449999999</v>
      </c>
    </row>
    <row r="12" spans="1:14" x14ac:dyDescent="0.3">
      <c r="A12" t="s">
        <v>19</v>
      </c>
      <c r="B12" s="4" t="s">
        <v>25</v>
      </c>
      <c r="C12" s="11">
        <v>1</v>
      </c>
      <c r="D12" s="5">
        <v>666.0521</v>
      </c>
      <c r="E12" s="5">
        <v>-667.01059999999995</v>
      </c>
      <c r="F12" s="12">
        <v>0</v>
      </c>
      <c r="G12" s="12">
        <v>0</v>
      </c>
      <c r="H12" s="5">
        <v>340.41019999999997</v>
      </c>
      <c r="I12" s="5">
        <v>311.2405</v>
      </c>
      <c r="J12" s="5">
        <v>7.1639999999999995E-2</v>
      </c>
      <c r="K12" s="5">
        <v>-0.7512730299999999</v>
      </c>
      <c r="L12" s="5">
        <v>0.90998436999999999</v>
      </c>
      <c r="M12" s="5">
        <v>-0.46445712750000001</v>
      </c>
      <c r="N12" s="6">
        <v>1.2361852849999999</v>
      </c>
    </row>
    <row r="13" spans="1:14" x14ac:dyDescent="0.3">
      <c r="A13" t="s">
        <v>19</v>
      </c>
      <c r="B13" s="1" t="s">
        <v>26</v>
      </c>
      <c r="C13" s="13">
        <v>1</v>
      </c>
      <c r="D13" s="2">
        <v>252.36580000000001</v>
      </c>
      <c r="E13" s="2">
        <v>-332.57429999999999</v>
      </c>
      <c r="F13" s="2">
        <v>-4532.9660000000003</v>
      </c>
      <c r="G13" s="2">
        <v>765.28399999999999</v>
      </c>
      <c r="H13" s="2">
        <v>370.93700000000001</v>
      </c>
      <c r="I13" s="2">
        <v>-341.72320000000002</v>
      </c>
      <c r="J13" s="10">
        <v>-8.5779999999999995E-2</v>
      </c>
      <c r="K13" s="2">
        <v>-0.30503544999999999</v>
      </c>
      <c r="L13" s="2">
        <v>0.73885437499999995</v>
      </c>
      <c r="M13" s="2">
        <v>-0.4695395</v>
      </c>
      <c r="N13" s="3">
        <v>0.62006257499999995</v>
      </c>
    </row>
    <row r="14" spans="1:14" x14ac:dyDescent="0.3">
      <c r="A14" t="s">
        <v>19</v>
      </c>
      <c r="B14" s="4" t="s">
        <v>27</v>
      </c>
      <c r="C14" s="11">
        <v>1</v>
      </c>
      <c r="D14" s="5">
        <v>27.214200000000002</v>
      </c>
      <c r="E14" s="5">
        <v>-269.87079999999997</v>
      </c>
      <c r="F14" s="12">
        <v>0</v>
      </c>
      <c r="G14" s="5">
        <v>1655.223</v>
      </c>
      <c r="H14" s="5">
        <v>1085.4494999999999</v>
      </c>
      <c r="I14" s="5">
        <v>-1186.9208000000001</v>
      </c>
      <c r="J14" s="12">
        <v>-0.34079999999999999</v>
      </c>
      <c r="K14" s="5">
        <v>-0.42750704275000007</v>
      </c>
      <c r="L14" s="5">
        <v>1.4561762555</v>
      </c>
      <c r="M14" s="5">
        <v>-0.81858462499999995</v>
      </c>
      <c r="N14" s="6">
        <v>0.41420658324999993</v>
      </c>
    </row>
    <row r="15" spans="1:14" x14ac:dyDescent="0.3">
      <c r="A15" t="s">
        <v>19</v>
      </c>
      <c r="B15" s="1" t="s">
        <v>28</v>
      </c>
      <c r="C15" s="13">
        <v>1</v>
      </c>
      <c r="D15" s="2">
        <v>241.5736</v>
      </c>
      <c r="E15" s="2">
        <v>357.40640000000002</v>
      </c>
      <c r="F15" s="10">
        <v>0</v>
      </c>
      <c r="G15" s="10">
        <v>0</v>
      </c>
      <c r="H15" s="2">
        <v>-826.82820000000004</v>
      </c>
      <c r="I15" s="2">
        <v>-459.2928</v>
      </c>
      <c r="J15" s="10">
        <v>-0.12959999999999999</v>
      </c>
      <c r="K15" s="2">
        <v>-0.128377045</v>
      </c>
      <c r="L15" s="2">
        <v>0.84245435749999997</v>
      </c>
      <c r="M15" s="2">
        <v>-0.8839609650000001</v>
      </c>
      <c r="N15" s="3">
        <v>0.40724286750000005</v>
      </c>
    </row>
    <row r="16" spans="1:14" x14ac:dyDescent="0.3">
      <c r="A16" t="s">
        <v>19</v>
      </c>
      <c r="B16" s="4" t="s">
        <v>29</v>
      </c>
      <c r="C16" s="11">
        <v>1</v>
      </c>
      <c r="D16" s="5">
        <v>-94.686700000000002</v>
      </c>
      <c r="E16" s="5">
        <v>-399.8691</v>
      </c>
      <c r="F16" s="12">
        <v>0</v>
      </c>
      <c r="G16" s="12">
        <v>0</v>
      </c>
      <c r="H16" s="5">
        <v>-130.63120000000001</v>
      </c>
      <c r="I16" s="12">
        <v>0</v>
      </c>
      <c r="J16" s="12">
        <v>0</v>
      </c>
      <c r="K16" s="5">
        <v>8.2851827500000003E-2</v>
      </c>
      <c r="L16" s="5">
        <v>0.56118237500000001</v>
      </c>
      <c r="M16" s="5">
        <v>-2.4959985000000004E-2</v>
      </c>
      <c r="N16" s="6">
        <v>-0.25544502749999998</v>
      </c>
    </row>
    <row r="17" spans="1:14" x14ac:dyDescent="0.3">
      <c r="A17" t="s">
        <v>19</v>
      </c>
      <c r="B17" s="1" t="s">
        <v>30</v>
      </c>
      <c r="C17" s="13">
        <v>1</v>
      </c>
      <c r="D17" s="2">
        <v>360.58920000000001</v>
      </c>
      <c r="E17" s="2">
        <v>-195.87190000000001</v>
      </c>
      <c r="F17" s="10">
        <v>0</v>
      </c>
      <c r="G17" s="10">
        <v>0</v>
      </c>
      <c r="H17" s="2">
        <v>263.82929999999999</v>
      </c>
      <c r="I17" s="2">
        <v>6.6303999999999998</v>
      </c>
      <c r="J17" s="10">
        <v>-4.8719999999999999E-2</v>
      </c>
      <c r="K17" s="2">
        <v>-0.27913291000000001</v>
      </c>
      <c r="L17" s="2">
        <v>0.62379089750000005</v>
      </c>
      <c r="M17" s="2">
        <v>-0.48160257499999998</v>
      </c>
      <c r="N17" s="3">
        <v>0.70237740999999998</v>
      </c>
    </row>
    <row r="18" spans="1:14" x14ac:dyDescent="0.3">
      <c r="A18" t="s">
        <v>19</v>
      </c>
      <c r="B18" s="4" t="s">
        <v>31</v>
      </c>
      <c r="C18" s="11">
        <v>1</v>
      </c>
      <c r="D18" s="5">
        <v>1.3367</v>
      </c>
      <c r="E18" s="5">
        <v>-547.53689999999995</v>
      </c>
      <c r="F18" s="12">
        <v>0</v>
      </c>
      <c r="G18" s="12">
        <v>0</v>
      </c>
      <c r="H18" s="5">
        <v>-23.507300000000001</v>
      </c>
      <c r="I18" s="5">
        <v>-469.42880000000002</v>
      </c>
      <c r="J18" s="12">
        <v>-0.223</v>
      </c>
      <c r="K18" s="5">
        <v>-0.200623365</v>
      </c>
      <c r="L18" s="5">
        <v>0.70763849999999995</v>
      </c>
      <c r="M18" s="5">
        <v>-0.47229058000000002</v>
      </c>
      <c r="N18" s="6">
        <v>0.37732862749999996</v>
      </c>
    </row>
    <row r="19" spans="1:14" x14ac:dyDescent="0.3">
      <c r="A19" t="s">
        <v>19</v>
      </c>
      <c r="B19" s="1" t="s">
        <v>32</v>
      </c>
      <c r="C19" s="13">
        <v>1</v>
      </c>
      <c r="D19" s="2">
        <v>-364.38510000000002</v>
      </c>
      <c r="E19" s="2">
        <v>-423.95080000000002</v>
      </c>
      <c r="F19" s="10">
        <v>0</v>
      </c>
      <c r="G19" s="2">
        <v>1231.9100000000001</v>
      </c>
      <c r="H19" s="2">
        <v>-385.96069999999997</v>
      </c>
      <c r="I19" s="2">
        <v>-379.89839999999998</v>
      </c>
      <c r="J19" s="10">
        <v>3.2340000000000001E-2</v>
      </c>
      <c r="K19" s="2">
        <v>-8.5136127500000019E-2</v>
      </c>
      <c r="L19" s="2">
        <v>1.2269222549999999</v>
      </c>
      <c r="M19" s="2">
        <v>-0.50379357000000002</v>
      </c>
      <c r="N19" s="3">
        <v>-0.21307118749999998</v>
      </c>
    </row>
    <row r="20" spans="1:14" x14ac:dyDescent="0.3">
      <c r="A20" t="s">
        <v>19</v>
      </c>
      <c r="B20" s="4" t="s">
        <v>33</v>
      </c>
      <c r="C20" s="11">
        <v>-19</v>
      </c>
      <c r="D20" s="5">
        <v>189.1524</v>
      </c>
      <c r="E20" s="5">
        <v>-864.22519999999997</v>
      </c>
      <c r="F20" s="12">
        <v>0</v>
      </c>
      <c r="G20" s="12">
        <v>0</v>
      </c>
      <c r="H20" s="5">
        <v>649.53039999999999</v>
      </c>
      <c r="I20" s="5">
        <v>-486.96980000000002</v>
      </c>
      <c r="J20" s="12">
        <v>-0.1709</v>
      </c>
      <c r="K20" s="5">
        <v>-0.14850926749999999</v>
      </c>
      <c r="L20" s="5">
        <v>0.16977451749999997</v>
      </c>
      <c r="M20" s="5">
        <v>-0.597105675</v>
      </c>
      <c r="N20" s="6">
        <v>0.65418374999999995</v>
      </c>
    </row>
    <row r="21" spans="1:14" x14ac:dyDescent="0.3">
      <c r="A21" t="s">
        <v>19</v>
      </c>
      <c r="B21" s="1" t="s">
        <v>34</v>
      </c>
      <c r="C21" s="13">
        <v>-19</v>
      </c>
      <c r="D21" s="2">
        <v>453.10840000000002</v>
      </c>
      <c r="E21" s="2">
        <v>-577.38909999999998</v>
      </c>
      <c r="F21" s="10">
        <v>0</v>
      </c>
      <c r="G21" s="2">
        <v>1780.0170000000001</v>
      </c>
      <c r="H21" s="2">
        <v>634.34609999999998</v>
      </c>
      <c r="I21" s="2">
        <v>-139.3519</v>
      </c>
      <c r="J21" s="10">
        <v>-1.089E-2</v>
      </c>
      <c r="K21" s="2">
        <v>-0.47759811250000006</v>
      </c>
      <c r="L21" s="2">
        <v>0.81223372250000014</v>
      </c>
      <c r="M21" s="2">
        <v>-0.39309725249999999</v>
      </c>
      <c r="N21" s="3">
        <v>0.85781044249999994</v>
      </c>
    </row>
    <row r="22" spans="1:14" x14ac:dyDescent="0.3">
      <c r="A22" t="s">
        <v>19</v>
      </c>
      <c r="B22" s="4" t="s">
        <v>35</v>
      </c>
      <c r="C22" s="11">
        <v>-19</v>
      </c>
      <c r="D22" s="5">
        <v>189.1524</v>
      </c>
      <c r="E22" s="5">
        <v>-71.421700000000001</v>
      </c>
      <c r="F22" s="12">
        <v>0</v>
      </c>
      <c r="G22" s="12">
        <v>0</v>
      </c>
      <c r="H22" s="5">
        <v>232.95009999999999</v>
      </c>
      <c r="I22" s="5">
        <v>-445.6601</v>
      </c>
      <c r="J22" s="12">
        <v>-0.10979999999999999</v>
      </c>
      <c r="K22" s="5">
        <v>-0.22438314750000002</v>
      </c>
      <c r="L22" s="5">
        <v>0.64199540749999995</v>
      </c>
      <c r="M22" s="5">
        <v>-0.53927016500000002</v>
      </c>
      <c r="N22" s="6">
        <v>0.67582861999999999</v>
      </c>
    </row>
    <row r="23" spans="1:14" x14ac:dyDescent="0.3">
      <c r="A23" t="s">
        <v>19</v>
      </c>
      <c r="B23" s="1" t="s">
        <v>36</v>
      </c>
      <c r="C23" s="13">
        <v>-19</v>
      </c>
      <c r="D23" s="2">
        <v>-163.9888</v>
      </c>
      <c r="E23" s="2">
        <v>-798.59889999999996</v>
      </c>
      <c r="F23" s="2">
        <v>-9161.5750000000007</v>
      </c>
      <c r="G23" s="10">
        <v>0</v>
      </c>
      <c r="H23" s="2">
        <v>-113.5518</v>
      </c>
      <c r="I23" s="10">
        <v>0</v>
      </c>
      <c r="J23" s="10">
        <v>0</v>
      </c>
      <c r="K23" s="2">
        <v>0.27535854999999998</v>
      </c>
      <c r="L23" s="2">
        <v>0.48313162500000001</v>
      </c>
      <c r="M23" s="2">
        <v>-5.2480049999999973E-2</v>
      </c>
      <c r="N23" s="3">
        <v>-0.63820482499999998</v>
      </c>
    </row>
    <row r="24" spans="1:14" x14ac:dyDescent="0.3">
      <c r="A24" t="s">
        <v>19</v>
      </c>
      <c r="B24" s="4" t="s">
        <v>37</v>
      </c>
      <c r="C24" s="11">
        <v>-19</v>
      </c>
      <c r="D24" s="5">
        <v>141.47839999999999</v>
      </c>
      <c r="E24" s="5">
        <v>-592.68029999999999</v>
      </c>
      <c r="F24" s="12">
        <v>0</v>
      </c>
      <c r="G24" s="12">
        <v>0</v>
      </c>
      <c r="H24" s="5">
        <v>159.21510000000001</v>
      </c>
      <c r="I24" s="5">
        <v>-8.4791000000000007</v>
      </c>
      <c r="J24" s="12">
        <v>-5.228E-2</v>
      </c>
      <c r="K24" s="5">
        <v>-0.75218922499999996</v>
      </c>
      <c r="L24" s="5">
        <v>0.98864370000000001</v>
      </c>
      <c r="M24" s="5">
        <v>-0.30011502499999998</v>
      </c>
      <c r="N24" s="6">
        <v>0.73735557500000004</v>
      </c>
    </row>
    <row r="25" spans="1:14" x14ac:dyDescent="0.3">
      <c r="A25" t="s">
        <v>19</v>
      </c>
      <c r="B25" s="1" t="s">
        <v>38</v>
      </c>
      <c r="C25" s="13">
        <v>-19</v>
      </c>
      <c r="D25" s="2">
        <v>557.03129999999999</v>
      </c>
      <c r="E25" s="2">
        <v>-1103.2263</v>
      </c>
      <c r="F25" s="10">
        <v>0</v>
      </c>
      <c r="G25" s="10">
        <v>0</v>
      </c>
      <c r="H25" s="2">
        <v>893.87220000000002</v>
      </c>
      <c r="I25" s="10">
        <v>0</v>
      </c>
      <c r="J25" s="10">
        <v>0</v>
      </c>
      <c r="K25" s="2">
        <v>-0.41351386500000004</v>
      </c>
      <c r="L25" s="2">
        <v>-1.004927855</v>
      </c>
      <c r="M25" s="2">
        <v>0.4414239499999999</v>
      </c>
      <c r="N25" s="3">
        <v>1.4273383550000001</v>
      </c>
    </row>
    <row r="26" spans="1:14" x14ac:dyDescent="0.3">
      <c r="A26" t="s">
        <v>19</v>
      </c>
      <c r="B26" s="4" t="s">
        <v>39</v>
      </c>
      <c r="C26" s="11">
        <v>-19</v>
      </c>
      <c r="D26" s="5">
        <v>1260.7626</v>
      </c>
      <c r="E26" s="5">
        <v>732.80349999999999</v>
      </c>
      <c r="F26" s="12">
        <v>0</v>
      </c>
      <c r="G26" s="12">
        <v>0</v>
      </c>
      <c r="H26" s="5">
        <v>1018.3674999999999</v>
      </c>
      <c r="I26" s="5">
        <v>1820.4621</v>
      </c>
      <c r="J26" s="12">
        <v>0.16980000000000001</v>
      </c>
      <c r="K26" s="5">
        <v>0.10198959999999999</v>
      </c>
      <c r="L26" s="5">
        <v>-2.8153201750000001</v>
      </c>
      <c r="M26" s="5">
        <v>0.27603862499999998</v>
      </c>
      <c r="N26" s="6">
        <v>0.97042202499999997</v>
      </c>
    </row>
    <row r="27" spans="1:14" x14ac:dyDescent="0.3">
      <c r="A27" t="s">
        <v>19</v>
      </c>
      <c r="B27" s="1" t="s">
        <v>40</v>
      </c>
      <c r="C27" s="13">
        <v>-19</v>
      </c>
      <c r="D27" s="2">
        <v>1213.9286999999999</v>
      </c>
      <c r="E27" s="10">
        <v>0</v>
      </c>
      <c r="F27" s="10">
        <v>0</v>
      </c>
      <c r="G27" s="10">
        <v>0</v>
      </c>
      <c r="H27" s="2">
        <v>1378.7623000000001</v>
      </c>
      <c r="I27" s="10">
        <v>0</v>
      </c>
      <c r="J27" s="10">
        <v>0</v>
      </c>
      <c r="K27" s="2">
        <v>-1.242602875</v>
      </c>
      <c r="L27" s="2">
        <v>-0.75902974999999995</v>
      </c>
      <c r="M27" s="2">
        <v>3.6827833500000002</v>
      </c>
      <c r="N27" s="3">
        <v>-1.0389185749999998</v>
      </c>
    </row>
    <row r="28" spans="1:14" x14ac:dyDescent="0.3">
      <c r="A28" t="s">
        <v>19</v>
      </c>
      <c r="B28" s="4" t="s">
        <v>41</v>
      </c>
      <c r="C28" s="11">
        <v>-19</v>
      </c>
      <c r="D28" s="5">
        <v>942.54070000000002</v>
      </c>
      <c r="E28" s="12">
        <v>0</v>
      </c>
      <c r="F28" s="12">
        <v>0</v>
      </c>
      <c r="G28" s="12">
        <v>0</v>
      </c>
      <c r="H28" s="5">
        <v>1550.2302</v>
      </c>
      <c r="I28" s="5">
        <v>62.405799999999999</v>
      </c>
      <c r="J28" s="12">
        <v>7.5219999999999995E-2</v>
      </c>
      <c r="K28" s="5">
        <v>-1.7330972749999998</v>
      </c>
      <c r="L28" s="5">
        <v>1.4037130249999998</v>
      </c>
      <c r="M28" s="5">
        <v>0.34912552499999999</v>
      </c>
      <c r="N28" s="6">
        <v>1.520404275</v>
      </c>
    </row>
    <row r="29" spans="1:14" x14ac:dyDescent="0.3">
      <c r="A29" t="s">
        <v>19</v>
      </c>
      <c r="B29" s="1" t="s">
        <v>42</v>
      </c>
      <c r="C29" s="13">
        <v>-19</v>
      </c>
      <c r="D29" s="2">
        <v>-730.82770000000005</v>
      </c>
      <c r="E29" s="2">
        <v>-2474.3009000000002</v>
      </c>
      <c r="F29" s="2">
        <v>-9411.6759999999995</v>
      </c>
      <c r="G29" s="10">
        <v>0</v>
      </c>
      <c r="H29" s="2">
        <v>-391.154</v>
      </c>
      <c r="I29" s="10">
        <v>0</v>
      </c>
      <c r="J29" s="10">
        <v>0</v>
      </c>
      <c r="K29" s="2">
        <v>1.485775625</v>
      </c>
      <c r="L29" s="2">
        <v>-2.46449703</v>
      </c>
      <c r="M29" s="2">
        <v>0.88769395499999992</v>
      </c>
      <c r="N29" s="3">
        <v>-3.3749375850000001</v>
      </c>
    </row>
    <row r="30" spans="1:14" x14ac:dyDescent="0.3">
      <c r="A30" t="s">
        <v>19</v>
      </c>
      <c r="B30" s="4" t="s">
        <v>43</v>
      </c>
      <c r="C30" s="11">
        <v>-19</v>
      </c>
      <c r="D30" s="5">
        <v>-1163.2366999999999</v>
      </c>
      <c r="E30" s="12">
        <v>0</v>
      </c>
      <c r="F30" s="12">
        <v>0</v>
      </c>
      <c r="G30" s="12">
        <v>0</v>
      </c>
      <c r="H30" s="5">
        <v>-2215.86</v>
      </c>
      <c r="I30" s="12">
        <v>0</v>
      </c>
      <c r="J30" s="12">
        <v>0</v>
      </c>
      <c r="K30" s="5">
        <v>1.0168781500000001</v>
      </c>
      <c r="L30" s="5">
        <v>-0.98448947499999995</v>
      </c>
      <c r="M30" s="5">
        <v>0.86501432499999997</v>
      </c>
      <c r="N30" s="6">
        <v>-1.5016071</v>
      </c>
    </row>
    <row r="31" spans="1:14" ht="15" thickBot="1" x14ac:dyDescent="0.35">
      <c r="A31" t="s">
        <v>19</v>
      </c>
      <c r="B31" s="7" t="s">
        <v>44</v>
      </c>
      <c r="C31" s="14">
        <v>-19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8">
        <v>0</v>
      </c>
      <c r="K31" s="8">
        <v>0</v>
      </c>
      <c r="L31" s="8">
        <v>0</v>
      </c>
      <c r="M31" s="8">
        <v>0</v>
      </c>
      <c r="N31" s="9">
        <v>0</v>
      </c>
    </row>
    <row r="32" spans="1:14" x14ac:dyDescent="0.3">
      <c r="A32" t="s">
        <v>45</v>
      </c>
      <c r="B32" s="1" t="s">
        <v>46</v>
      </c>
      <c r="C32" s="2">
        <v>8</v>
      </c>
      <c r="D32" s="2">
        <v>49.538600000000002</v>
      </c>
      <c r="E32" s="2">
        <v>0.40889999999999999</v>
      </c>
      <c r="F32" s="2">
        <v>422.72199999999998</v>
      </c>
      <c r="G32" s="2">
        <v>-461.20800000000003</v>
      </c>
      <c r="H32" s="2">
        <v>16.622399999999999</v>
      </c>
      <c r="I32" s="2">
        <v>-2.3361000000000001</v>
      </c>
      <c r="J32" s="2">
        <v>-0.48284465250000003</v>
      </c>
      <c r="K32" s="2">
        <v>0.11430765500000001</v>
      </c>
      <c r="L32" s="2">
        <v>0.50495879749999995</v>
      </c>
      <c r="M32" s="2">
        <v>-0.73088479250000005</v>
      </c>
      <c r="N32" s="3">
        <v>0.17606434999999998</v>
      </c>
    </row>
    <row r="33" spans="1:14" x14ac:dyDescent="0.3">
      <c r="A33" t="s">
        <v>45</v>
      </c>
      <c r="B33" s="4" t="s">
        <v>47</v>
      </c>
      <c r="C33" s="5">
        <v>8</v>
      </c>
      <c r="D33" s="5">
        <v>49.538600000000002</v>
      </c>
      <c r="E33" s="5">
        <v>0.40889999999999999</v>
      </c>
      <c r="F33" s="5">
        <v>422.72199999999998</v>
      </c>
      <c r="G33" s="5">
        <v>-461.20800000000003</v>
      </c>
      <c r="H33" s="5">
        <v>16.622399999999999</v>
      </c>
      <c r="I33" s="5">
        <v>-2.3361000000000001</v>
      </c>
      <c r="J33" s="5">
        <v>-0.48284465250000003</v>
      </c>
      <c r="K33" s="5">
        <v>0.11430765500000001</v>
      </c>
      <c r="L33" s="5">
        <v>0.50495879749999995</v>
      </c>
      <c r="M33" s="5">
        <v>-0.73088479250000005</v>
      </c>
      <c r="N33" s="6">
        <v>0.17606434999999998</v>
      </c>
    </row>
    <row r="34" spans="1:14" x14ac:dyDescent="0.3">
      <c r="A34" t="s">
        <v>45</v>
      </c>
      <c r="B34" s="1" t="s">
        <v>48</v>
      </c>
      <c r="C34" s="15" t="s">
        <v>49</v>
      </c>
      <c r="D34" s="2">
        <v>28.265799999999999</v>
      </c>
      <c r="E34" s="2">
        <v>24.2685</v>
      </c>
      <c r="F34" s="2">
        <v>1561.768</v>
      </c>
      <c r="G34" s="2">
        <v>-1134.395</v>
      </c>
      <c r="H34" s="2">
        <v>109.9746</v>
      </c>
      <c r="I34" s="2">
        <v>24.859000000000002</v>
      </c>
      <c r="J34" s="2">
        <v>7.5276610500000007E-2</v>
      </c>
      <c r="K34" s="2">
        <v>-4.6395930000000009E-3</v>
      </c>
      <c r="L34" s="2">
        <v>-6.1236080749999998E-2</v>
      </c>
      <c r="M34" s="2">
        <v>3.3047348749999997E-2</v>
      </c>
      <c r="N34" s="3">
        <v>1.6218569999999998E-2</v>
      </c>
    </row>
    <row r="35" spans="1:14" ht="15" thickBot="1" x14ac:dyDescent="0.35">
      <c r="A35" t="s">
        <v>45</v>
      </c>
      <c r="B35" s="16" t="s">
        <v>50</v>
      </c>
      <c r="C35" s="17" t="s">
        <v>51</v>
      </c>
      <c r="D35" s="18">
        <v>-4.0995999999999997</v>
      </c>
      <c r="E35" s="18">
        <v>-38.593899999999998</v>
      </c>
      <c r="F35" s="18">
        <v>-1037.2170000000001</v>
      </c>
      <c r="G35" s="18">
        <v>167.066</v>
      </c>
      <c r="H35" s="18">
        <v>13.894399999999999</v>
      </c>
      <c r="I35" s="18">
        <v>340.32279999999997</v>
      </c>
      <c r="J35" s="18">
        <v>0.12022289949999999</v>
      </c>
      <c r="K35" s="18">
        <v>-5.2134757250000004E-2</v>
      </c>
      <c r="L35" s="18">
        <v>3.9281657250000004E-2</v>
      </c>
      <c r="M35" s="18">
        <v>4.7925170499999996E-2</v>
      </c>
      <c r="N35" s="19">
        <v>-3.3856655750000006E-2</v>
      </c>
    </row>
    <row r="36" spans="1:14" x14ac:dyDescent="0.3">
      <c r="A36" t="s">
        <v>78</v>
      </c>
      <c r="B36" s="1" t="s">
        <v>52</v>
      </c>
      <c r="C36" s="2">
        <v>18</v>
      </c>
      <c r="D36" s="2">
        <v>-107.1409</v>
      </c>
      <c r="E36" s="2">
        <v>26.060400000000001</v>
      </c>
      <c r="F36" s="10">
        <v>0</v>
      </c>
      <c r="G36" s="10">
        <v>0</v>
      </c>
      <c r="H36" s="2">
        <v>-303.06549999999999</v>
      </c>
      <c r="I36" s="10">
        <v>0</v>
      </c>
      <c r="J36" s="2">
        <v>0.11509742749999999</v>
      </c>
      <c r="K36" s="2">
        <v>-6.1319775E-2</v>
      </c>
      <c r="L36" s="2">
        <v>0.17834189750000001</v>
      </c>
      <c r="M36" s="2">
        <v>1.5380060000000001E-2</v>
      </c>
      <c r="N36" s="3">
        <v>-0.15553534250000001</v>
      </c>
    </row>
    <row r="37" spans="1:14" x14ac:dyDescent="0.3">
      <c r="A37" t="s">
        <v>78</v>
      </c>
      <c r="B37" s="4" t="s">
        <v>53</v>
      </c>
      <c r="C37" s="5">
        <v>18</v>
      </c>
      <c r="D37" s="5">
        <v>-107.1409</v>
      </c>
      <c r="E37" s="5">
        <v>26.060400000000001</v>
      </c>
      <c r="F37" s="12">
        <v>0</v>
      </c>
      <c r="G37" s="12">
        <v>0</v>
      </c>
      <c r="H37" s="5">
        <v>-303.06549999999999</v>
      </c>
      <c r="I37" s="12">
        <v>0</v>
      </c>
      <c r="J37" s="5">
        <v>0.11509742749999999</v>
      </c>
      <c r="K37" s="5">
        <v>-6.1319775E-2</v>
      </c>
      <c r="L37" s="5">
        <v>0.17834189750000001</v>
      </c>
      <c r="M37" s="5">
        <v>1.5380060000000001E-2</v>
      </c>
      <c r="N37" s="6">
        <v>-0.15553534250000001</v>
      </c>
    </row>
    <row r="38" spans="1:14" x14ac:dyDescent="0.3">
      <c r="A38" t="s">
        <v>78</v>
      </c>
      <c r="B38" s="1" t="s">
        <v>54</v>
      </c>
      <c r="C38" s="10" t="s">
        <v>55</v>
      </c>
      <c r="D38" s="2">
        <v>186.85749999999999</v>
      </c>
      <c r="E38" s="2">
        <v>201.9007</v>
      </c>
      <c r="F38" s="2">
        <v>-684.36599999999999</v>
      </c>
      <c r="G38" s="2">
        <v>650.96299999999997</v>
      </c>
      <c r="H38" s="2">
        <v>-35.979700000000001</v>
      </c>
      <c r="I38" s="2">
        <v>1359.3870999999999</v>
      </c>
      <c r="J38" s="2">
        <v>-0.28431521500000001</v>
      </c>
      <c r="K38" s="2">
        <v>-0.26169012999999997</v>
      </c>
      <c r="L38" s="2">
        <v>0.29470079312499997</v>
      </c>
      <c r="M38" s="2">
        <v>0.10845449049999999</v>
      </c>
      <c r="N38" s="3">
        <v>0.104791470675</v>
      </c>
    </row>
    <row r="39" spans="1:14" ht="15" thickBot="1" x14ac:dyDescent="0.35">
      <c r="A39" t="s">
        <v>78</v>
      </c>
      <c r="B39" s="16" t="s">
        <v>56</v>
      </c>
      <c r="C39" s="20" t="s">
        <v>57</v>
      </c>
      <c r="D39" s="18">
        <v>971.08500000000004</v>
      </c>
      <c r="E39" s="18">
        <v>255.98349999999999</v>
      </c>
      <c r="F39" s="18">
        <v>78.941000000000003</v>
      </c>
      <c r="G39" s="18">
        <v>2392.2620000000002</v>
      </c>
      <c r="H39" s="18">
        <v>713.43939999999998</v>
      </c>
      <c r="I39" s="18">
        <v>2086.0702000000001</v>
      </c>
      <c r="J39" s="18">
        <v>-1.3944244750000001</v>
      </c>
      <c r="K39" s="18">
        <v>-1.02019875</v>
      </c>
      <c r="L39" s="18">
        <v>0.40656292499999996</v>
      </c>
      <c r="M39" s="18">
        <v>0.70161365000000009</v>
      </c>
      <c r="N39" s="19">
        <v>1.0416759500000001</v>
      </c>
    </row>
    <row r="40" spans="1:14" x14ac:dyDescent="0.3">
      <c r="A40" t="s">
        <v>79</v>
      </c>
      <c r="B40" s="21" t="s">
        <v>58</v>
      </c>
      <c r="C40" s="10">
        <v>0</v>
      </c>
      <c r="D40" s="2">
        <v>-948.35812499999997</v>
      </c>
      <c r="E40" s="2">
        <v>-723.64784999999995</v>
      </c>
      <c r="F40" s="2">
        <v>485.48099999999999</v>
      </c>
      <c r="G40" s="2">
        <v>-618.52350000000001</v>
      </c>
      <c r="H40" s="2">
        <v>-1208.63175</v>
      </c>
      <c r="I40" s="2">
        <v>-1000.6893</v>
      </c>
      <c r="J40" s="10">
        <v>0.4591133</v>
      </c>
      <c r="K40" s="10">
        <v>0.171189325</v>
      </c>
      <c r="L40" s="10">
        <v>4.8427099999999987E-2</v>
      </c>
      <c r="M40" s="10">
        <v>-0.38964650000000001</v>
      </c>
      <c r="N40" s="22">
        <v>-1.5905038</v>
      </c>
    </row>
    <row r="41" spans="1:14" x14ac:dyDescent="0.3">
      <c r="A41" t="s">
        <v>79</v>
      </c>
      <c r="B41" s="23" t="s">
        <v>59</v>
      </c>
      <c r="C41" s="12">
        <v>8</v>
      </c>
      <c r="D41" s="12">
        <v>-702.48749999999995</v>
      </c>
      <c r="E41" s="5">
        <v>-482.43189999999998</v>
      </c>
      <c r="F41" s="5">
        <v>323.654</v>
      </c>
      <c r="G41" s="5">
        <v>-412.34899999999999</v>
      </c>
      <c r="H41" s="5">
        <v>-805.75450000000001</v>
      </c>
      <c r="I41" s="5">
        <v>-667.12620000000004</v>
      </c>
      <c r="J41" s="12">
        <v>0.9182266</v>
      </c>
      <c r="K41" s="12">
        <v>0.34237865000000001</v>
      </c>
      <c r="L41" s="12">
        <v>9.6854199999999974E-2</v>
      </c>
      <c r="M41" s="12">
        <v>-0.19482325</v>
      </c>
      <c r="N41" s="24">
        <v>-0.79525190000000001</v>
      </c>
    </row>
    <row r="42" spans="1:14" x14ac:dyDescent="0.3">
      <c r="A42" t="s">
        <v>79</v>
      </c>
      <c r="B42" s="21" t="s">
        <v>60</v>
      </c>
      <c r="C42" s="25">
        <v>2</v>
      </c>
      <c r="D42" s="10">
        <v>-297.62860000000001</v>
      </c>
      <c r="E42" s="2">
        <v>-7.2830000000000004</v>
      </c>
      <c r="F42" s="2">
        <v>-2232.9380000000001</v>
      </c>
      <c r="G42" s="2">
        <v>-303.26400000000001</v>
      </c>
      <c r="H42" s="2">
        <v>-401.42099999999999</v>
      </c>
      <c r="I42" s="2">
        <v>-363.88200000000001</v>
      </c>
      <c r="J42" s="10">
        <v>0.54195130049999996</v>
      </c>
      <c r="K42" s="10">
        <v>0.16287784775</v>
      </c>
      <c r="L42" s="10">
        <v>-5.7054260249999995E-2</v>
      </c>
      <c r="M42" s="10">
        <v>-5.5218642249999998E-2</v>
      </c>
      <c r="N42" s="22">
        <v>-0.34881845075000001</v>
      </c>
    </row>
    <row r="43" spans="1:14" ht="15" thickBot="1" x14ac:dyDescent="0.35">
      <c r="A43" t="s">
        <v>79</v>
      </c>
      <c r="B43" s="26" t="s">
        <v>61</v>
      </c>
      <c r="C43" s="27" t="s">
        <v>62</v>
      </c>
      <c r="D43" s="18">
        <v>137.62860000000001</v>
      </c>
      <c r="E43" s="18">
        <v>-4.7339500000000001</v>
      </c>
      <c r="F43" s="18">
        <v>-1451.4097000000002</v>
      </c>
      <c r="G43" s="18">
        <v>-197.1216</v>
      </c>
      <c r="H43" s="18">
        <v>-260.92365000000001</v>
      </c>
      <c r="I43" s="18">
        <v>-236.52330000000001</v>
      </c>
      <c r="J43" s="27">
        <v>0.54195130049999996</v>
      </c>
      <c r="K43" s="27">
        <v>0.16287784775</v>
      </c>
      <c r="L43" s="27">
        <v>-5.7054260249999995E-2</v>
      </c>
      <c r="M43" s="27">
        <v>-5.5218642249999998E-2</v>
      </c>
      <c r="N43" s="28">
        <v>-0.34881845075000001</v>
      </c>
    </row>
    <row r="44" spans="1:14" x14ac:dyDescent="0.3">
      <c r="A44" t="s">
        <v>80</v>
      </c>
      <c r="B44" s="1" t="s">
        <v>52</v>
      </c>
      <c r="C44" s="2">
        <v>24</v>
      </c>
      <c r="D44" s="2">
        <f>D45</f>
        <v>434.62700000000001</v>
      </c>
      <c r="E44" s="2">
        <v>274.61450000000002</v>
      </c>
      <c r="F44" s="10">
        <v>0</v>
      </c>
      <c r="G44" s="10">
        <v>0</v>
      </c>
      <c r="H44" s="10">
        <v>0</v>
      </c>
      <c r="I44" s="10">
        <v>0</v>
      </c>
      <c r="J44" s="2">
        <v>-0.74166199350000006</v>
      </c>
      <c r="K44" s="2">
        <v>-0.34086602850000003</v>
      </c>
      <c r="L44" s="2">
        <v>-8.9163407500000014E-2</v>
      </c>
      <c r="M44" s="2">
        <v>1.04648741925</v>
      </c>
      <c r="N44" s="3">
        <v>-8.5134204500000019E-2</v>
      </c>
    </row>
    <row r="45" spans="1:14" x14ac:dyDescent="0.3">
      <c r="A45" t="s">
        <v>80</v>
      </c>
      <c r="B45" s="4" t="s">
        <v>53</v>
      </c>
      <c r="C45" s="5">
        <v>24</v>
      </c>
      <c r="D45" s="5">
        <v>434.62700000000001</v>
      </c>
      <c r="E45" s="5">
        <v>274.61450000000002</v>
      </c>
      <c r="F45" s="12">
        <v>0</v>
      </c>
      <c r="G45" s="12">
        <v>0</v>
      </c>
      <c r="H45" s="12">
        <v>0</v>
      </c>
      <c r="I45" s="12">
        <v>0</v>
      </c>
      <c r="J45" s="5">
        <v>-0.74166199350000006</v>
      </c>
      <c r="K45" s="5">
        <v>-0.34086602850000003</v>
      </c>
      <c r="L45" s="5">
        <v>-8.9163407500000014E-2</v>
      </c>
      <c r="M45" s="5">
        <v>1.04648741925</v>
      </c>
      <c r="N45" s="6">
        <v>-8.5134204500000019E-2</v>
      </c>
    </row>
    <row r="46" spans="1:14" x14ac:dyDescent="0.3">
      <c r="A46" t="s">
        <v>80</v>
      </c>
      <c r="B46" s="1" t="s">
        <v>54</v>
      </c>
      <c r="C46" s="2">
        <v>3</v>
      </c>
      <c r="D46" s="2">
        <v>841.6078</v>
      </c>
      <c r="E46" s="2">
        <v>556.41700000000003</v>
      </c>
      <c r="F46" s="2">
        <v>-1564.712</v>
      </c>
      <c r="G46" s="2">
        <v>701.30200000000002</v>
      </c>
      <c r="H46" s="2">
        <v>395.76830000000001</v>
      </c>
      <c r="I46" s="2">
        <v>947.74869999999999</v>
      </c>
      <c r="J46" s="2">
        <v>-1.28572905</v>
      </c>
      <c r="K46" s="2">
        <v>-0.61088247499999992</v>
      </c>
      <c r="L46" s="2">
        <v>2.4019800000000008E-2</v>
      </c>
      <c r="M46" s="2">
        <v>1.1228043250000002</v>
      </c>
      <c r="N46" s="3">
        <v>0.34660277500000003</v>
      </c>
    </row>
    <row r="47" spans="1:14" ht="15" thickBot="1" x14ac:dyDescent="0.35">
      <c r="A47" t="s">
        <v>80</v>
      </c>
      <c r="B47" s="16" t="s">
        <v>56</v>
      </c>
      <c r="C47" s="18" t="s">
        <v>75</v>
      </c>
      <c r="D47" s="18">
        <v>1446.68</v>
      </c>
      <c r="E47" s="18">
        <v>1122.6605</v>
      </c>
      <c r="F47" s="18">
        <v>-974.54600000000005</v>
      </c>
      <c r="G47" s="18">
        <v>971.66499999999996</v>
      </c>
      <c r="H47" s="18">
        <v>1044.8241</v>
      </c>
      <c r="I47" s="18">
        <v>1314.5481</v>
      </c>
      <c r="J47" s="18">
        <v>-2.4995164000000001</v>
      </c>
      <c r="K47" s="18">
        <v>-1.1692774500000001</v>
      </c>
      <c r="L47" s="18">
        <v>0.1996578749999999</v>
      </c>
      <c r="M47" s="18">
        <v>1.579646525</v>
      </c>
      <c r="N47" s="19">
        <v>1.0368800999999999</v>
      </c>
    </row>
    <row r="48" spans="1:14" x14ac:dyDescent="0.3">
      <c r="A48" t="s">
        <v>81</v>
      </c>
      <c r="B48" s="21" t="s">
        <v>58</v>
      </c>
      <c r="C48" s="10">
        <v>0</v>
      </c>
      <c r="D48" s="10">
        <v>-640.13944000000004</v>
      </c>
      <c r="E48" s="10">
        <v>-866.61768999999993</v>
      </c>
      <c r="F48" s="10">
        <v>-992.79384999999991</v>
      </c>
      <c r="G48" s="10">
        <v>-3457.3622999999998</v>
      </c>
      <c r="H48" s="10">
        <v>-784.05619999999999</v>
      </c>
      <c r="I48" s="10">
        <v>-1748.2910649999997</v>
      </c>
      <c r="J48" s="2">
        <v>0.29147006124999997</v>
      </c>
      <c r="K48" s="2">
        <v>0.21268370000000003</v>
      </c>
      <c r="L48" s="2">
        <v>-0.35379564000000002</v>
      </c>
      <c r="M48" s="2">
        <v>-0.43065823000000003</v>
      </c>
      <c r="N48" s="3">
        <v>-1.027513895</v>
      </c>
    </row>
    <row r="49" spans="1:14" x14ac:dyDescent="0.3">
      <c r="A49" t="s">
        <v>81</v>
      </c>
      <c r="B49" s="4" t="s">
        <v>59</v>
      </c>
      <c r="C49" s="5">
        <v>0</v>
      </c>
      <c r="D49" s="5">
        <v>-477.71600000000001</v>
      </c>
      <c r="E49" s="5">
        <v>-753.5806</v>
      </c>
      <c r="F49" s="5">
        <v>-863.29899999999998</v>
      </c>
      <c r="G49" s="5">
        <v>-3006.402</v>
      </c>
      <c r="H49" s="5">
        <v>-681.78800000000001</v>
      </c>
      <c r="I49" s="5">
        <v>-1520.2530999999999</v>
      </c>
      <c r="J49" s="5">
        <v>0.58294012249999994</v>
      </c>
      <c r="K49" s="5">
        <v>0.42536740000000006</v>
      </c>
      <c r="L49" s="5">
        <v>-0.17689782000000001</v>
      </c>
      <c r="M49" s="5">
        <v>-0.21532911500000002</v>
      </c>
      <c r="N49" s="6">
        <v>-0.51375694750000001</v>
      </c>
    </row>
    <row r="50" spans="1:14" x14ac:dyDescent="0.3">
      <c r="A50" t="s">
        <v>81</v>
      </c>
      <c r="B50" s="1" t="s">
        <v>60</v>
      </c>
      <c r="C50" s="15">
        <v>0</v>
      </c>
      <c r="D50" s="2">
        <v>561.59069999999997</v>
      </c>
      <c r="E50" s="2">
        <v>-223.6696</v>
      </c>
      <c r="F50" s="2">
        <v>1275.1369999999999</v>
      </c>
      <c r="G50" s="2">
        <v>-771.43100000000004</v>
      </c>
      <c r="H50" s="2">
        <v>-589.39020000000005</v>
      </c>
      <c r="I50" s="2">
        <v>-782.7654</v>
      </c>
      <c r="J50" s="2">
        <v>1.1617980299999999</v>
      </c>
      <c r="K50" s="2">
        <v>0.62244120250000001</v>
      </c>
      <c r="L50" s="2">
        <v>-0.15512661999999999</v>
      </c>
      <c r="M50" s="2">
        <v>-0.27315447500000001</v>
      </c>
      <c r="N50" s="3">
        <v>-0.96940451750000001</v>
      </c>
    </row>
    <row r="51" spans="1:14" ht="15" thickBot="1" x14ac:dyDescent="0.35">
      <c r="A51" t="s">
        <v>81</v>
      </c>
      <c r="B51" s="16" t="s">
        <v>61</v>
      </c>
      <c r="C51" s="27">
        <v>0</v>
      </c>
      <c r="D51" s="27">
        <v>561.59069999999997</v>
      </c>
      <c r="E51" s="18">
        <v>-145.38524000000001</v>
      </c>
      <c r="F51" s="18">
        <v>1466.4075499999999</v>
      </c>
      <c r="G51" s="18">
        <v>-501.43015000000003</v>
      </c>
      <c r="H51" s="18">
        <v>-383.10363000000007</v>
      </c>
      <c r="I51" s="18">
        <v>-508.79751000000005</v>
      </c>
      <c r="J51" s="18">
        <v>1.1617980299999999</v>
      </c>
      <c r="K51" s="18">
        <v>0.62244120250000001</v>
      </c>
      <c r="L51" s="18">
        <v>-0.15512661999999999</v>
      </c>
      <c r="M51" s="18">
        <v>-0.27315447500000001</v>
      </c>
      <c r="N51" s="19">
        <v>-0.96940451750000001</v>
      </c>
    </row>
    <row r="52" spans="1:14" x14ac:dyDescent="0.3">
      <c r="A52" t="s">
        <v>85</v>
      </c>
      <c r="B52" s="1" t="s">
        <v>82</v>
      </c>
      <c r="C52" s="2">
        <v>4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">
        <v>0</v>
      </c>
    </row>
    <row r="53" spans="1:14" ht="15" thickBot="1" x14ac:dyDescent="0.35">
      <c r="A53" t="s">
        <v>85</v>
      </c>
      <c r="B53" s="16" t="s">
        <v>83</v>
      </c>
      <c r="C53" s="29" t="s">
        <v>84</v>
      </c>
      <c r="D53" s="18">
        <v>25.7012</v>
      </c>
      <c r="E53" s="18">
        <v>-93.889899999999997</v>
      </c>
      <c r="F53" s="18">
        <v>1336.5260000000001</v>
      </c>
      <c r="G53" s="18">
        <v>-504.375</v>
      </c>
      <c r="H53" s="18">
        <v>15.0923</v>
      </c>
      <c r="I53" s="18">
        <v>157.01230000000001</v>
      </c>
      <c r="J53" s="18">
        <v>3.7989885624999997E-2</v>
      </c>
      <c r="K53" s="18">
        <v>-8.1121679749999991E-3</v>
      </c>
      <c r="L53" s="18">
        <v>4.577895517499999E-2</v>
      </c>
      <c r="M53" s="18">
        <v>-8.3985626224999999E-2</v>
      </c>
      <c r="N53" s="19">
        <v>3.7996876149999997E-2</v>
      </c>
    </row>
    <row r="54" spans="1:14" x14ac:dyDescent="0.3">
      <c r="A54" t="s">
        <v>142</v>
      </c>
      <c r="B54" s="1" t="s">
        <v>47</v>
      </c>
      <c r="C54">
        <v>0</v>
      </c>
      <c r="D54" s="2">
        <v>0</v>
      </c>
      <c r="E54" s="10">
        <v>0</v>
      </c>
      <c r="F54" s="2">
        <v>-2793.5439999999999</v>
      </c>
      <c r="G54" s="10">
        <v>0</v>
      </c>
      <c r="H54" s="10">
        <v>0</v>
      </c>
      <c r="I54" s="2">
        <v>-922.07839999999999</v>
      </c>
      <c r="J54" s="10">
        <v>0</v>
      </c>
      <c r="K54" s="10">
        <v>0</v>
      </c>
      <c r="L54" s="10">
        <v>0</v>
      </c>
      <c r="M54" s="10">
        <v>0</v>
      </c>
      <c r="N54" s="22">
        <v>0</v>
      </c>
    </row>
    <row r="55" spans="1:14" x14ac:dyDescent="0.3">
      <c r="A55" t="s">
        <v>142</v>
      </c>
      <c r="B55" s="4" t="s">
        <v>143</v>
      </c>
      <c r="C55">
        <v>0</v>
      </c>
      <c r="D55" s="5">
        <v>87.343000000000004</v>
      </c>
      <c r="E55" s="5">
        <v>558.66480000000001</v>
      </c>
      <c r="F55" s="12">
        <v>0</v>
      </c>
      <c r="G55" s="5">
        <v>-1609.3889999999999</v>
      </c>
      <c r="H55" s="5">
        <v>-181.88849999999999</v>
      </c>
      <c r="I55" s="5">
        <v>-375.57690000000002</v>
      </c>
      <c r="J55" s="5">
        <v>6.0524639999999998E-2</v>
      </c>
      <c r="K55" s="5">
        <v>-4.4330157500000024E-3</v>
      </c>
      <c r="L55" s="5">
        <v>-3.8216024000000001E-2</v>
      </c>
      <c r="M55" s="5">
        <v>0.10566257125</v>
      </c>
      <c r="N55" s="6">
        <v>-7.7312900500000004E-2</v>
      </c>
    </row>
    <row r="56" spans="1:14" x14ac:dyDescent="0.3">
      <c r="A56" t="s">
        <v>142</v>
      </c>
      <c r="B56" s="1" t="s">
        <v>144</v>
      </c>
      <c r="C56">
        <v>0</v>
      </c>
      <c r="D56" s="2">
        <v>-73.274100000000004</v>
      </c>
      <c r="E56" s="2">
        <v>2.3338000000000001</v>
      </c>
      <c r="F56" s="2">
        <v>-3935.2220000000002</v>
      </c>
      <c r="G56" s="10">
        <v>0</v>
      </c>
      <c r="H56" s="2">
        <v>-228.8621</v>
      </c>
      <c r="I56" s="2">
        <v>114.35720000000001</v>
      </c>
      <c r="J56" s="2">
        <v>6.1053247500000005E-2</v>
      </c>
      <c r="K56" s="2">
        <v>8.22380375E-2</v>
      </c>
      <c r="L56" s="2">
        <v>-0.23029535499999998</v>
      </c>
      <c r="M56" s="2">
        <v>3.7610845000000004E-2</v>
      </c>
      <c r="N56" s="3">
        <v>-1.7830182500000007E-2</v>
      </c>
    </row>
    <row r="57" spans="1:14" ht="15" thickBot="1" x14ac:dyDescent="0.35">
      <c r="A57" t="s">
        <v>142</v>
      </c>
      <c r="B57" s="16" t="s">
        <v>145</v>
      </c>
      <c r="C57">
        <v>0</v>
      </c>
      <c r="D57" s="18">
        <v>-35.138199999999998</v>
      </c>
      <c r="E57" s="18">
        <v>-1.0137</v>
      </c>
      <c r="F57" s="18">
        <v>-4354.7389999999996</v>
      </c>
      <c r="G57" s="18">
        <v>-66.736000000000004</v>
      </c>
      <c r="H57" s="18">
        <v>13.1381</v>
      </c>
      <c r="I57" s="18">
        <v>-264.28449999999998</v>
      </c>
      <c r="J57" s="18">
        <v>8.7249542499999999E-2</v>
      </c>
      <c r="K57" s="18">
        <v>-7.4594759999999996E-2</v>
      </c>
      <c r="L57" s="18">
        <v>-0.11694700000000001</v>
      </c>
      <c r="M57" s="18">
        <v>0.18589926250000002</v>
      </c>
      <c r="N57" s="19">
        <v>5.5539029999999989E-2</v>
      </c>
    </row>
    <row r="58" spans="1:14" ht="15" thickBot="1" x14ac:dyDescent="0.35">
      <c r="A58" s="32" t="s">
        <v>163</v>
      </c>
      <c r="B58" s="32" t="s">
        <v>163</v>
      </c>
      <c r="C58">
        <v>0</v>
      </c>
      <c r="D58" s="33">
        <v>0.26179999999999998</v>
      </c>
      <c r="E58" s="33">
        <v>0.28549999999999998</v>
      </c>
      <c r="F58" s="33">
        <v>1.4630000000000001</v>
      </c>
      <c r="G58" s="33">
        <v>2.4870000000000001</v>
      </c>
      <c r="H58" s="33">
        <v>0.14940000000000001</v>
      </c>
      <c r="I58" s="33">
        <v>0.42220000000000002</v>
      </c>
      <c r="J58" s="33">
        <v>-2.3484257750000001E-5</v>
      </c>
      <c r="K58" s="33">
        <v>-4.5407560000000006E-5</v>
      </c>
      <c r="L58" s="33">
        <v>-1.7964366250000001E-4</v>
      </c>
      <c r="M58" s="33">
        <v>-3.6973335000000003E-5</v>
      </c>
      <c r="N58" s="33">
        <v>3.0796679999999996E-4</v>
      </c>
    </row>
    <row r="59" spans="1:14" ht="15" thickBot="1" x14ac:dyDescent="0.35">
      <c r="A59" s="32" t="s">
        <v>63</v>
      </c>
      <c r="B59" s="32" t="s">
        <v>63</v>
      </c>
      <c r="C59">
        <v>0</v>
      </c>
      <c r="D59" s="33">
        <v>-7.173</v>
      </c>
      <c r="E59" s="33">
        <v>-5.8280000000000003</v>
      </c>
      <c r="F59" s="33">
        <v>-71.741</v>
      </c>
      <c r="G59" s="33">
        <v>-46.863</v>
      </c>
      <c r="H59" s="33">
        <v>-9.4184000000000001</v>
      </c>
      <c r="I59" s="33">
        <v>-8.9545999999999992</v>
      </c>
      <c r="J59" s="33">
        <v>1.5456250249999999E-2</v>
      </c>
      <c r="K59" s="33">
        <v>3.2004269999999996E-3</v>
      </c>
      <c r="L59" s="33">
        <v>1.8549745000000003E-3</v>
      </c>
      <c r="M59" s="33">
        <v>3.9725999999999911E-5</v>
      </c>
      <c r="N59" s="33">
        <v>-1.2019684250000001E-2</v>
      </c>
    </row>
    <row r="60" spans="1:14" ht="15" thickBot="1" x14ac:dyDescent="0.35">
      <c r="A60" s="32" t="s">
        <v>64</v>
      </c>
      <c r="B60" s="32" t="s">
        <v>64</v>
      </c>
      <c r="C60">
        <v>0</v>
      </c>
      <c r="D60" s="33">
        <v>-7.6634000000000002</v>
      </c>
      <c r="E60" s="33">
        <v>-21.385899999999999</v>
      </c>
      <c r="F60" s="33">
        <v>-18.012</v>
      </c>
      <c r="G60" s="33">
        <v>-51.628999999999998</v>
      </c>
      <c r="H60" s="33">
        <v>-12.173999999999999</v>
      </c>
      <c r="I60" s="33">
        <v>7.4246999999999996</v>
      </c>
      <c r="J60" s="34">
        <v>2.1883059999999999E-2</v>
      </c>
      <c r="K60" s="34">
        <v>1.4469465500000001E-2</v>
      </c>
      <c r="L60" s="34">
        <v>-1.1663854750000001E-2</v>
      </c>
      <c r="M60" s="34">
        <v>-5.1918927499999996E-3</v>
      </c>
      <c r="N60" s="34">
        <v>-1.4105905250000002E-2</v>
      </c>
    </row>
    <row r="61" spans="1:14" ht="15" thickBot="1" x14ac:dyDescent="0.35">
      <c r="A61" s="32" t="s">
        <v>147</v>
      </c>
      <c r="B61" s="32" t="s">
        <v>147</v>
      </c>
      <c r="C61">
        <v>0</v>
      </c>
      <c r="D61" s="33">
        <v>0.23519999999999999</v>
      </c>
      <c r="E61" s="33">
        <v>-0.11020000000000001</v>
      </c>
      <c r="F61" s="33">
        <v>-1.2789999999999999</v>
      </c>
      <c r="G61" s="33">
        <v>1.4139999999999999</v>
      </c>
      <c r="H61" s="33">
        <v>0.20619999999999999</v>
      </c>
      <c r="I61" s="33">
        <v>0.15509999999999999</v>
      </c>
      <c r="J61" s="33">
        <v>-6.9149580000000003E-4</v>
      </c>
      <c r="K61" s="33">
        <v>-2.4114875749999998E-4</v>
      </c>
      <c r="L61" s="33">
        <v>4.1538689999999994E-4</v>
      </c>
      <c r="M61" s="33">
        <v>1.5276252500000002E-5</v>
      </c>
      <c r="N61" s="33">
        <v>2.2645872500000002E-4</v>
      </c>
    </row>
    <row r="62" spans="1:14" ht="15" thickBot="1" x14ac:dyDescent="0.35">
      <c r="A62" s="32" t="s">
        <v>148</v>
      </c>
      <c r="B62" s="32" t="s">
        <v>148</v>
      </c>
      <c r="C62">
        <v>0</v>
      </c>
      <c r="D62" s="33">
        <v>-13.134499999999999</v>
      </c>
      <c r="E62" s="33">
        <v>-29.134499999999999</v>
      </c>
      <c r="F62" s="33">
        <v>89.007999999999996</v>
      </c>
      <c r="G62" s="33">
        <v>26.155999999999999</v>
      </c>
      <c r="H62" s="33">
        <v>-54.915300000000002</v>
      </c>
      <c r="I62" s="33">
        <v>-1.262</v>
      </c>
      <c r="J62" s="33">
        <v>4.6677215750000001E-2</v>
      </c>
      <c r="K62" s="33">
        <v>4.0693695749999995E-2</v>
      </c>
      <c r="L62" s="33">
        <v>1.315171175E-2</v>
      </c>
      <c r="M62" s="33">
        <v>-3.3637019750000004E-2</v>
      </c>
      <c r="N62" s="33">
        <v>-6.2541318250000005E-2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506A-9C57-428E-9775-F4F52C4CB6BB}">
  <dimension ref="A1:C25"/>
  <sheetViews>
    <sheetView tabSelected="1" workbookViewId="0">
      <selection activeCell="E16" sqref="E16"/>
    </sheetView>
  </sheetViews>
  <sheetFormatPr defaultRowHeight="14.4" x14ac:dyDescent="0.3"/>
  <sheetData>
    <row r="1" spans="1:3" x14ac:dyDescent="0.3">
      <c r="A1" t="s">
        <v>76</v>
      </c>
      <c r="B1" t="s">
        <v>77</v>
      </c>
      <c r="C1" t="s">
        <v>1</v>
      </c>
    </row>
    <row r="2" spans="1:3" x14ac:dyDescent="0.3">
      <c r="A2" t="s">
        <v>147</v>
      </c>
      <c r="B2" s="1" t="s">
        <v>149</v>
      </c>
      <c r="C2" s="3">
        <v>27</v>
      </c>
    </row>
    <row r="3" spans="1:3" x14ac:dyDescent="0.3">
      <c r="A3" t="s">
        <v>147</v>
      </c>
      <c r="B3" s="4" t="s">
        <v>150</v>
      </c>
      <c r="C3" s="35" t="s">
        <v>151</v>
      </c>
    </row>
    <row r="4" spans="1:3" x14ac:dyDescent="0.3">
      <c r="A4" t="s">
        <v>147</v>
      </c>
      <c r="B4" s="1" t="s">
        <v>152</v>
      </c>
      <c r="C4" s="36" t="s">
        <v>153</v>
      </c>
    </row>
    <row r="5" spans="1:3" x14ac:dyDescent="0.3">
      <c r="A5" t="s">
        <v>147</v>
      </c>
      <c r="B5" s="4" t="s">
        <v>154</v>
      </c>
      <c r="C5" s="6">
        <v>12</v>
      </c>
    </row>
    <row r="6" spans="1:3" ht="15" thickBot="1" x14ac:dyDescent="0.35">
      <c r="A6" t="s">
        <v>147</v>
      </c>
      <c r="B6" s="7" t="s">
        <v>155</v>
      </c>
      <c r="C6" s="9">
        <v>96</v>
      </c>
    </row>
    <row r="7" spans="1:3" x14ac:dyDescent="0.3">
      <c r="A7" t="s">
        <v>148</v>
      </c>
      <c r="B7" s="1" t="s">
        <v>156</v>
      </c>
      <c r="C7" s="36" t="s">
        <v>49</v>
      </c>
    </row>
    <row r="8" spans="1:3" x14ac:dyDescent="0.3">
      <c r="A8" t="s">
        <v>148</v>
      </c>
      <c r="B8" s="4" t="s">
        <v>157</v>
      </c>
      <c r="C8" s="6">
        <v>5</v>
      </c>
    </row>
    <row r="9" spans="1:3" x14ac:dyDescent="0.3">
      <c r="A9" t="s">
        <v>148</v>
      </c>
      <c r="B9" s="1" t="s">
        <v>158</v>
      </c>
      <c r="C9" s="3">
        <v>16</v>
      </c>
    </row>
    <row r="10" spans="1:3" ht="15" thickBot="1" x14ac:dyDescent="0.35">
      <c r="A10" t="s">
        <v>148</v>
      </c>
      <c r="B10" s="16" t="s">
        <v>159</v>
      </c>
      <c r="C10" s="19">
        <v>24</v>
      </c>
    </row>
    <row r="11" spans="1:3" x14ac:dyDescent="0.3">
      <c r="A11" t="s">
        <v>160</v>
      </c>
      <c r="B11" s="1" t="s">
        <v>65</v>
      </c>
      <c r="C11" s="22">
        <v>1</v>
      </c>
    </row>
    <row r="12" spans="1:3" x14ac:dyDescent="0.3">
      <c r="A12" t="s">
        <v>160</v>
      </c>
      <c r="B12" s="4" t="s">
        <v>67</v>
      </c>
      <c r="C12" s="6" t="s">
        <v>55</v>
      </c>
    </row>
    <row r="13" spans="1:3" x14ac:dyDescent="0.3">
      <c r="A13" t="s">
        <v>160</v>
      </c>
      <c r="B13" s="1" t="s">
        <v>69</v>
      </c>
      <c r="C13" s="3">
        <v>0</v>
      </c>
    </row>
    <row r="14" spans="1:3" ht="15" thickBot="1" x14ac:dyDescent="0.35">
      <c r="A14" t="s">
        <v>160</v>
      </c>
      <c r="B14" s="16" t="s">
        <v>71</v>
      </c>
      <c r="C14" s="37">
        <v>3</v>
      </c>
    </row>
    <row r="15" spans="1:3" x14ac:dyDescent="0.3">
      <c r="A15" t="s">
        <v>161</v>
      </c>
      <c r="B15" s="1" t="s">
        <v>66</v>
      </c>
      <c r="C15" s="3">
        <v>5</v>
      </c>
    </row>
    <row r="16" spans="1:3" x14ac:dyDescent="0.3">
      <c r="A16" t="s">
        <v>161</v>
      </c>
      <c r="B16" s="4" t="s">
        <v>68</v>
      </c>
      <c r="C16" s="6">
        <v>1</v>
      </c>
    </row>
    <row r="17" spans="1:3" x14ac:dyDescent="0.3">
      <c r="A17" t="s">
        <v>161</v>
      </c>
      <c r="B17" s="1" t="s">
        <v>70</v>
      </c>
      <c r="C17" s="3" t="s">
        <v>62</v>
      </c>
    </row>
    <row r="18" spans="1:3" x14ac:dyDescent="0.3">
      <c r="A18" t="s">
        <v>161</v>
      </c>
      <c r="B18" s="4" t="s">
        <v>72</v>
      </c>
      <c r="C18" s="6">
        <v>1</v>
      </c>
    </row>
    <row r="19" spans="1:3" ht="15" thickBot="1" x14ac:dyDescent="0.35">
      <c r="A19" t="s">
        <v>161</v>
      </c>
      <c r="B19" s="7" t="s">
        <v>73</v>
      </c>
      <c r="C19" s="9">
        <v>6</v>
      </c>
    </row>
    <row r="20" spans="1:3" x14ac:dyDescent="0.3">
      <c r="A20" t="s">
        <v>162</v>
      </c>
      <c r="B20" s="1" t="s">
        <v>8</v>
      </c>
      <c r="C20" s="3">
        <v>9</v>
      </c>
    </row>
    <row r="21" spans="1:3" x14ac:dyDescent="0.3">
      <c r="A21" t="s">
        <v>162</v>
      </c>
      <c r="B21" s="4" t="s">
        <v>9</v>
      </c>
      <c r="C21" s="6">
        <v>4</v>
      </c>
    </row>
    <row r="22" spans="1:3" x14ac:dyDescent="0.3">
      <c r="A22" t="s">
        <v>162</v>
      </c>
      <c r="B22" s="1" t="s">
        <v>10</v>
      </c>
      <c r="C22" s="3">
        <v>1</v>
      </c>
    </row>
    <row r="23" spans="1:3" x14ac:dyDescent="0.3">
      <c r="A23" t="s">
        <v>162</v>
      </c>
      <c r="B23" s="4" t="s">
        <v>11</v>
      </c>
      <c r="C23" s="6" t="s">
        <v>62</v>
      </c>
    </row>
    <row r="24" spans="1:3" ht="15" thickBot="1" x14ac:dyDescent="0.35">
      <c r="A24" t="s">
        <v>162</v>
      </c>
      <c r="B24" s="7" t="s">
        <v>74</v>
      </c>
      <c r="C24" s="9" t="s">
        <v>49</v>
      </c>
    </row>
    <row r="25" spans="1:3" x14ac:dyDescent="0.3">
      <c r="A25" t="s">
        <v>146</v>
      </c>
      <c r="B25" s="38" t="s">
        <v>146</v>
      </c>
      <c r="C25" s="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26A2-492F-4060-8873-C6583A73BA29}">
  <dimension ref="A1:N54"/>
  <sheetViews>
    <sheetView topLeftCell="A25" workbookViewId="0">
      <selection activeCell="D12" sqref="D12"/>
    </sheetView>
  </sheetViews>
  <sheetFormatPr defaultRowHeight="14.4" x14ac:dyDescent="0.3"/>
  <sheetData>
    <row r="1" spans="1:14" x14ac:dyDescent="0.3">
      <c r="A1" t="s">
        <v>86</v>
      </c>
      <c r="B1" t="s">
        <v>1</v>
      </c>
      <c r="C1" t="s">
        <v>87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1" t="s">
        <v>88</v>
      </c>
      <c r="B2" s="2" t="s">
        <v>62</v>
      </c>
      <c r="C2" s="2">
        <v>3420.5</v>
      </c>
      <c r="D2" s="2">
        <v>194.34139999999999</v>
      </c>
      <c r="E2" s="2">
        <v>176.59440000000001</v>
      </c>
      <c r="F2" s="10">
        <v>0</v>
      </c>
      <c r="G2" s="2">
        <v>1707.4770000000001</v>
      </c>
      <c r="H2" s="2">
        <v>-65.937200000000004</v>
      </c>
      <c r="I2" s="2">
        <v>402.37180000000001</v>
      </c>
      <c r="J2" s="2">
        <v>-0.12748436099999999</v>
      </c>
      <c r="K2" s="2">
        <v>-0.13762480599999999</v>
      </c>
      <c r="L2" s="2">
        <v>-0.111111061</v>
      </c>
      <c r="M2" s="2">
        <v>0.22453604625000001</v>
      </c>
      <c r="N2" s="3">
        <v>0.12389307849999999</v>
      </c>
    </row>
    <row r="3" spans="1:14" x14ac:dyDescent="0.3">
      <c r="A3" s="4" t="s">
        <v>89</v>
      </c>
      <c r="B3" s="30" t="s">
        <v>62</v>
      </c>
      <c r="C3" s="5">
        <v>3420.5</v>
      </c>
      <c r="D3" s="5">
        <v>158.46549999999999</v>
      </c>
      <c r="E3" s="5">
        <v>-92.8553</v>
      </c>
      <c r="F3" s="5">
        <v>688.56799999999998</v>
      </c>
      <c r="G3" s="12">
        <v>0</v>
      </c>
      <c r="H3" s="5">
        <v>148.57300000000001</v>
      </c>
      <c r="I3" s="5">
        <v>-181.3603</v>
      </c>
      <c r="J3" s="5">
        <v>-9.022927E-2</v>
      </c>
      <c r="K3" s="5">
        <v>-0.29356985000000002</v>
      </c>
      <c r="L3" s="5">
        <v>-0.13100896424999997</v>
      </c>
      <c r="M3" s="5">
        <v>0.46417122225000002</v>
      </c>
      <c r="N3" s="6">
        <v>0.17763087924999998</v>
      </c>
    </row>
    <row r="4" spans="1:14" x14ac:dyDescent="0.3">
      <c r="A4" s="1" t="s">
        <v>90</v>
      </c>
      <c r="B4" s="15">
        <v>1</v>
      </c>
      <c r="C4" s="2">
        <v>2808.92</v>
      </c>
      <c r="D4" s="2">
        <v>-92.285799999999995</v>
      </c>
      <c r="E4" s="2">
        <v>-185.2764</v>
      </c>
      <c r="F4" s="10">
        <v>0</v>
      </c>
      <c r="G4" s="10">
        <v>0</v>
      </c>
      <c r="H4" s="2">
        <v>-208.6542</v>
      </c>
      <c r="I4" s="2">
        <v>-730.72950000000003</v>
      </c>
      <c r="J4" s="2">
        <v>0.18486647525</v>
      </c>
      <c r="K4" s="2">
        <v>0.20118727449999999</v>
      </c>
      <c r="L4" s="2">
        <v>-0.51883153324999998</v>
      </c>
      <c r="M4" s="2">
        <v>0.2147871925</v>
      </c>
      <c r="N4" s="3">
        <v>-0.13738489175000002</v>
      </c>
    </row>
    <row r="5" spans="1:14" x14ac:dyDescent="0.3">
      <c r="A5" s="4" t="s">
        <v>91</v>
      </c>
      <c r="B5" s="5" t="s">
        <v>92</v>
      </c>
      <c r="C5" s="5">
        <v>2495.66</v>
      </c>
      <c r="D5" s="5">
        <v>-228.07069999999999</v>
      </c>
      <c r="E5" s="5">
        <v>263.6671</v>
      </c>
      <c r="F5" s="12">
        <v>0</v>
      </c>
      <c r="G5" s="12">
        <v>0</v>
      </c>
      <c r="H5" s="5">
        <v>-577.26660000000004</v>
      </c>
      <c r="I5" s="5">
        <v>-543.94010000000003</v>
      </c>
      <c r="J5" s="5">
        <v>0.34015598050000001</v>
      </c>
      <c r="K5" s="5">
        <v>5.6413650500000009E-2</v>
      </c>
      <c r="L5" s="5">
        <v>-9.2408933750000005E-2</v>
      </c>
      <c r="M5" s="5">
        <v>6.4331205249999995E-2</v>
      </c>
      <c r="N5" s="6">
        <v>-0.18451007600000002</v>
      </c>
    </row>
    <row r="6" spans="1:14" x14ac:dyDescent="0.3">
      <c r="A6" s="1" t="s">
        <v>93</v>
      </c>
      <c r="B6" s="2">
        <v>6</v>
      </c>
      <c r="C6" s="2">
        <v>3420.5</v>
      </c>
      <c r="D6" s="2">
        <v>-93.406300000000002</v>
      </c>
      <c r="E6" s="2">
        <v>164.107</v>
      </c>
      <c r="F6" s="2">
        <v>1122.4860000000001</v>
      </c>
      <c r="G6" s="2">
        <v>2264.6410000000001</v>
      </c>
      <c r="H6" s="2">
        <v>-415.24630000000002</v>
      </c>
      <c r="I6" s="2">
        <v>-374.87459999999999</v>
      </c>
      <c r="J6" s="2">
        <v>-9.2125145000000006E-2</v>
      </c>
      <c r="K6" s="2">
        <v>3.4038417500000008E-2</v>
      </c>
      <c r="L6" s="2">
        <v>0.1260707325</v>
      </c>
      <c r="M6" s="2">
        <v>6.3642747500000013E-2</v>
      </c>
      <c r="N6" s="3">
        <v>-0.27591197499999998</v>
      </c>
    </row>
    <row r="7" spans="1:14" x14ac:dyDescent="0.3">
      <c r="A7" s="4" t="s">
        <v>94</v>
      </c>
      <c r="B7" s="5" t="s">
        <v>62</v>
      </c>
      <c r="C7" s="5">
        <v>3420.5</v>
      </c>
      <c r="D7" s="5">
        <v>-17.564399999999999</v>
      </c>
      <c r="E7" s="5">
        <v>-82.677400000000006</v>
      </c>
      <c r="F7" s="12">
        <v>0</v>
      </c>
      <c r="G7" s="5">
        <v>3056.1280000000002</v>
      </c>
      <c r="H7" s="5">
        <v>-85.010900000000007</v>
      </c>
      <c r="I7" s="5">
        <v>-91.308099999999996</v>
      </c>
      <c r="J7" s="5">
        <v>0.185428605</v>
      </c>
      <c r="K7" s="5">
        <v>-0.101268915</v>
      </c>
      <c r="L7" s="5">
        <v>0.19299776000000002</v>
      </c>
      <c r="M7" s="5">
        <v>0.11804228250000001</v>
      </c>
      <c r="N7" s="6">
        <v>-0.20700725749999999</v>
      </c>
    </row>
    <row r="8" spans="1:14" x14ac:dyDescent="0.3">
      <c r="A8" s="1" t="s">
        <v>95</v>
      </c>
      <c r="B8" s="2" t="s">
        <v>92</v>
      </c>
      <c r="C8" s="2">
        <v>3522.5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3">
        <v>0</v>
      </c>
    </row>
    <row r="9" spans="1:14" x14ac:dyDescent="0.3">
      <c r="A9" s="4" t="s">
        <v>96</v>
      </c>
      <c r="B9" s="5" t="s">
        <v>92</v>
      </c>
      <c r="C9" s="5">
        <v>3522.5</v>
      </c>
      <c r="D9" s="5">
        <v>140.14760000000001</v>
      </c>
      <c r="E9" s="5">
        <v>200.2285</v>
      </c>
      <c r="F9" s="12">
        <v>0</v>
      </c>
      <c r="G9" s="12">
        <v>0</v>
      </c>
      <c r="H9" s="5">
        <v>-110.155</v>
      </c>
      <c r="I9" s="5">
        <v>268.5609</v>
      </c>
      <c r="J9" s="5">
        <v>8.9664239999999978E-2</v>
      </c>
      <c r="K9" s="5">
        <v>-0.3206496875</v>
      </c>
      <c r="L9" s="5">
        <v>-0.13013651749999999</v>
      </c>
      <c r="M9" s="5">
        <v>0.52082265750000001</v>
      </c>
      <c r="N9" s="6">
        <v>0.1125107925</v>
      </c>
    </row>
    <row r="10" spans="1:14" x14ac:dyDescent="0.3">
      <c r="A10" s="1" t="s">
        <v>97</v>
      </c>
      <c r="B10" s="2">
        <v>1</v>
      </c>
      <c r="C10" s="2">
        <v>3005.42</v>
      </c>
      <c r="D10" s="2">
        <v>-308.80099999999999</v>
      </c>
      <c r="E10" s="2">
        <v>-176.11840000000001</v>
      </c>
      <c r="F10" s="2">
        <v>-1855.2280000000001</v>
      </c>
      <c r="G10" s="10">
        <v>0</v>
      </c>
      <c r="H10" s="2">
        <v>-596.83420000000001</v>
      </c>
      <c r="I10" s="2">
        <v>1255.3131000000001</v>
      </c>
      <c r="J10" s="2">
        <v>4.0617902500000004E-2</v>
      </c>
      <c r="K10" s="2">
        <v>0.32232055500000001</v>
      </c>
      <c r="L10" s="2">
        <v>-0.25510814250000002</v>
      </c>
      <c r="M10" s="2">
        <v>0.12761683499999998</v>
      </c>
      <c r="N10" s="3">
        <v>-0.46789923750000001</v>
      </c>
    </row>
    <row r="11" spans="1:14" x14ac:dyDescent="0.3">
      <c r="A11" s="4" t="s">
        <v>98</v>
      </c>
      <c r="B11" s="5">
        <v>6</v>
      </c>
      <c r="C11" s="5">
        <v>3821</v>
      </c>
      <c r="D11" s="5">
        <v>105.0523</v>
      </c>
      <c r="E11" s="5">
        <v>-80.830399999999997</v>
      </c>
      <c r="F11" s="5">
        <v>-3037.8960000000002</v>
      </c>
      <c r="G11" s="12">
        <v>0</v>
      </c>
      <c r="H11" s="5">
        <v>-1.9678</v>
      </c>
      <c r="I11" s="5">
        <v>259.34100000000001</v>
      </c>
      <c r="J11" s="5">
        <v>-6.3472217499999997E-2</v>
      </c>
      <c r="K11" s="5">
        <v>9.0309352250000002E-2</v>
      </c>
      <c r="L11" s="5">
        <v>-8.4305386999999996E-2</v>
      </c>
      <c r="M11" s="5">
        <v>2.0087434999999997E-2</v>
      </c>
      <c r="N11" s="6">
        <v>-9.8663523249999996E-2</v>
      </c>
    </row>
    <row r="12" spans="1:14" x14ac:dyDescent="0.3">
      <c r="A12" s="1" t="s">
        <v>99</v>
      </c>
      <c r="B12" s="2" t="s">
        <v>92</v>
      </c>
      <c r="C12" s="2">
        <v>3821</v>
      </c>
      <c r="D12" s="2">
        <v>179.50399999999999</v>
      </c>
      <c r="E12" s="2">
        <v>-108.3813</v>
      </c>
      <c r="F12" s="10">
        <v>0</v>
      </c>
      <c r="G12" s="2">
        <v>5909.232</v>
      </c>
      <c r="H12" s="2">
        <v>-238.5744</v>
      </c>
      <c r="I12" s="2">
        <v>753.15300000000002</v>
      </c>
      <c r="J12" s="2">
        <v>6.3305765000000014E-2</v>
      </c>
      <c r="K12" s="2">
        <v>-0.22531019499999999</v>
      </c>
      <c r="L12" s="2">
        <v>-7.2995602500000006E-2</v>
      </c>
      <c r="M12" s="2">
        <v>0.31061010499999997</v>
      </c>
      <c r="N12" s="3">
        <v>0.17269614250000001</v>
      </c>
    </row>
    <row r="13" spans="1:14" x14ac:dyDescent="0.3">
      <c r="A13" s="4" t="s">
        <v>100</v>
      </c>
      <c r="B13" s="5">
        <v>6</v>
      </c>
      <c r="C13" s="5">
        <v>3420.5</v>
      </c>
      <c r="D13" s="5">
        <v>-31.921399999999998</v>
      </c>
      <c r="E13" s="5">
        <v>102.227</v>
      </c>
      <c r="F13" s="5">
        <v>-1965.2760000000001</v>
      </c>
      <c r="G13" s="5">
        <v>45.988</v>
      </c>
      <c r="H13" s="5">
        <v>-455.61259999999999</v>
      </c>
      <c r="I13" s="5">
        <v>742.0806</v>
      </c>
      <c r="J13" s="5">
        <v>-7.6428532500000007E-2</v>
      </c>
      <c r="K13" s="5">
        <v>0.1041138475</v>
      </c>
      <c r="L13" s="5">
        <v>2.6279049999999998E-3</v>
      </c>
      <c r="M13" s="5">
        <v>-6.9880500000000373E-4</v>
      </c>
      <c r="N13" s="6">
        <v>-0.19710074750000001</v>
      </c>
    </row>
    <row r="14" spans="1:14" x14ac:dyDescent="0.3">
      <c r="A14" s="1" t="s">
        <v>101</v>
      </c>
      <c r="B14" s="2">
        <v>6</v>
      </c>
      <c r="C14" s="2">
        <v>3200</v>
      </c>
      <c r="D14" s="2">
        <v>343.79219999999998</v>
      </c>
      <c r="E14" s="2">
        <v>141.52950000000001</v>
      </c>
      <c r="F14" s="10">
        <v>0</v>
      </c>
      <c r="G14" s="2">
        <v>1934.98</v>
      </c>
      <c r="H14" s="2">
        <v>442.07420000000002</v>
      </c>
      <c r="I14" s="2">
        <v>338.07010000000002</v>
      </c>
      <c r="J14" s="2">
        <v>-0.48777857499999999</v>
      </c>
      <c r="K14" s="2">
        <v>-0.34412984999999996</v>
      </c>
      <c r="L14" s="2">
        <v>0.39148327500000002</v>
      </c>
      <c r="M14" s="2">
        <v>6.5335999999999797E-3</v>
      </c>
      <c r="N14" s="3">
        <v>0.26771894999999996</v>
      </c>
    </row>
    <row r="15" spans="1:14" x14ac:dyDescent="0.3">
      <c r="A15" s="4" t="s">
        <v>102</v>
      </c>
      <c r="B15" s="5">
        <v>6</v>
      </c>
      <c r="C15" s="5">
        <v>3420.5</v>
      </c>
      <c r="D15" s="5">
        <v>476.91019999999997</v>
      </c>
      <c r="E15" s="5">
        <v>532.7998</v>
      </c>
      <c r="F15" s="12">
        <v>0</v>
      </c>
      <c r="G15" s="12">
        <v>0</v>
      </c>
      <c r="H15" s="5">
        <v>273.68520000000001</v>
      </c>
      <c r="I15" s="5">
        <v>399.7894</v>
      </c>
      <c r="J15" s="5">
        <v>-0.35993110249999999</v>
      </c>
      <c r="K15" s="5">
        <v>-0.20665653</v>
      </c>
      <c r="L15" s="5">
        <v>-0.47419631500000003</v>
      </c>
      <c r="M15" s="5">
        <v>0.48666167500000002</v>
      </c>
      <c r="N15" s="6">
        <v>0.51256609749999993</v>
      </c>
    </row>
    <row r="16" spans="1:14" x14ac:dyDescent="0.3">
      <c r="A16" s="1" t="s">
        <v>103</v>
      </c>
      <c r="B16" s="2">
        <v>1</v>
      </c>
      <c r="C16" s="2">
        <v>3650</v>
      </c>
      <c r="D16" s="2">
        <v>99.043599999999998</v>
      </c>
      <c r="E16" s="2">
        <v>184.74969999999999</v>
      </c>
      <c r="F16" s="10">
        <v>0</v>
      </c>
      <c r="G16" s="2">
        <v>-1408.7049999999999</v>
      </c>
      <c r="H16" s="2">
        <v>-179.64510000000001</v>
      </c>
      <c r="I16" s="2">
        <v>315.23860000000002</v>
      </c>
      <c r="J16" s="2">
        <v>-4.82742725E-2</v>
      </c>
      <c r="K16" s="2">
        <v>-0.205301395</v>
      </c>
      <c r="L16" s="2">
        <v>-1.5809347499999987E-2</v>
      </c>
      <c r="M16" s="2">
        <v>0.28754345999999997</v>
      </c>
      <c r="N16" s="3">
        <v>7.0791812499999995E-2</v>
      </c>
    </row>
    <row r="17" spans="1:14" x14ac:dyDescent="0.3">
      <c r="A17" s="4" t="s">
        <v>104</v>
      </c>
      <c r="B17" s="5" t="s">
        <v>92</v>
      </c>
      <c r="C17" s="5">
        <v>3650</v>
      </c>
      <c r="D17" s="5">
        <v>58.787700000000001</v>
      </c>
      <c r="E17" s="5">
        <v>64.592100000000002</v>
      </c>
      <c r="F17" s="12">
        <v>0</v>
      </c>
      <c r="G17" s="12">
        <v>0</v>
      </c>
      <c r="H17" s="5">
        <v>-228.69630000000001</v>
      </c>
      <c r="I17" s="5">
        <v>408.67540000000002</v>
      </c>
      <c r="J17" s="5">
        <v>7.3173957499999998E-2</v>
      </c>
      <c r="K17" s="5">
        <v>-3.5592357500000005E-2</v>
      </c>
      <c r="L17" s="5">
        <v>-0.1561138725</v>
      </c>
      <c r="M17" s="5">
        <v>0.2195324025</v>
      </c>
      <c r="N17" s="6">
        <v>-5.5050584999999999E-2</v>
      </c>
    </row>
    <row r="18" spans="1:14" x14ac:dyDescent="0.3">
      <c r="A18" s="1" t="s">
        <v>105</v>
      </c>
      <c r="B18" s="2">
        <v>1</v>
      </c>
      <c r="C18" s="2">
        <v>3650</v>
      </c>
      <c r="D18" s="2">
        <v>-79.810599999999994</v>
      </c>
      <c r="E18" s="2">
        <v>121.60809999999999</v>
      </c>
      <c r="F18" s="2">
        <v>-1026.3530000000001</v>
      </c>
      <c r="G18" s="10">
        <v>0</v>
      </c>
      <c r="H18" s="2">
        <v>-451.3252</v>
      </c>
      <c r="I18" s="2">
        <v>121.3026</v>
      </c>
      <c r="J18" s="2">
        <v>0.1189779</v>
      </c>
      <c r="K18" s="2">
        <v>0.1934470425</v>
      </c>
      <c r="L18" s="2">
        <v>-0.27452053499999995</v>
      </c>
      <c r="M18" s="2">
        <v>-8.7242162499999998E-2</v>
      </c>
      <c r="N18" s="3">
        <v>-4.3447652500000003E-2</v>
      </c>
    </row>
    <row r="19" spans="1:14" x14ac:dyDescent="0.3">
      <c r="A19" s="4" t="s">
        <v>106</v>
      </c>
      <c r="B19" s="5" t="s">
        <v>62</v>
      </c>
      <c r="C19" s="5">
        <v>2983.64</v>
      </c>
      <c r="D19" s="5">
        <v>163.39060000000001</v>
      </c>
      <c r="E19" s="5">
        <v>1063.7619999999999</v>
      </c>
      <c r="F19" s="12">
        <v>0</v>
      </c>
      <c r="G19" s="12">
        <v>0</v>
      </c>
      <c r="H19" s="5">
        <v>-320.50409999999999</v>
      </c>
      <c r="I19" s="5">
        <v>1206.4411</v>
      </c>
      <c r="J19" s="5">
        <v>-0.46285369124999998</v>
      </c>
      <c r="K19" s="5">
        <v>-0.17590666475</v>
      </c>
      <c r="L19" s="5">
        <v>-2.8750217250000005E-2</v>
      </c>
      <c r="M19" s="5">
        <v>0.45413732500000004</v>
      </c>
      <c r="N19" s="6">
        <v>-6.2606400000000118E-3</v>
      </c>
    </row>
    <row r="20" spans="1:14" x14ac:dyDescent="0.3">
      <c r="A20" s="1" t="s">
        <v>107</v>
      </c>
      <c r="B20" s="2">
        <v>6</v>
      </c>
      <c r="C20" s="2">
        <v>2306.48</v>
      </c>
      <c r="D20" s="2">
        <v>251.59739999999999</v>
      </c>
      <c r="E20" s="2">
        <v>66.545199999999994</v>
      </c>
      <c r="F20" s="2">
        <v>442.85399999999998</v>
      </c>
      <c r="G20" s="2">
        <v>1349.519</v>
      </c>
      <c r="H20" s="2">
        <v>215.46559999999999</v>
      </c>
      <c r="I20" s="2">
        <v>187.1396</v>
      </c>
      <c r="J20" s="2">
        <v>-0.36912176249999995</v>
      </c>
      <c r="K20" s="2">
        <v>-0.26723897750000003</v>
      </c>
      <c r="L20" s="2">
        <v>0.27389838999999999</v>
      </c>
      <c r="M20" s="2">
        <v>9.7999537499999984E-2</v>
      </c>
      <c r="N20" s="3">
        <v>0.113901875</v>
      </c>
    </row>
    <row r="21" spans="1:14" x14ac:dyDescent="0.3">
      <c r="A21" s="4" t="s">
        <v>108</v>
      </c>
      <c r="B21" s="5" t="s">
        <v>92</v>
      </c>
      <c r="C21" s="5">
        <v>2306.48</v>
      </c>
      <c r="D21" s="5">
        <v>-194.75909999999999</v>
      </c>
      <c r="E21" s="5">
        <v>-130.7268</v>
      </c>
      <c r="F21" s="12">
        <v>0</v>
      </c>
      <c r="G21" s="12">
        <v>0</v>
      </c>
      <c r="H21" s="5">
        <v>-604.59450000000004</v>
      </c>
      <c r="I21" s="5">
        <v>307.42759999999998</v>
      </c>
      <c r="J21" s="5">
        <v>0.78045513749999995</v>
      </c>
      <c r="K21" s="5">
        <v>0.23783271249999999</v>
      </c>
      <c r="L21" s="5">
        <v>-0.49017885000000005</v>
      </c>
      <c r="M21" s="5">
        <v>-0.19670429750000001</v>
      </c>
      <c r="N21" s="6">
        <v>-6.3362449999999834E-3</v>
      </c>
    </row>
    <row r="22" spans="1:14" x14ac:dyDescent="0.3">
      <c r="A22" s="1" t="s">
        <v>109</v>
      </c>
      <c r="B22" s="2">
        <v>1</v>
      </c>
      <c r="C22" s="2">
        <v>3420.5</v>
      </c>
      <c r="D22" s="2">
        <v>9.0086999999999993</v>
      </c>
      <c r="E22" s="2">
        <v>363.80799999999999</v>
      </c>
      <c r="F22" s="10">
        <v>0</v>
      </c>
      <c r="G22" s="10">
        <v>0</v>
      </c>
      <c r="H22" s="2">
        <v>-384.10890000000001</v>
      </c>
      <c r="I22" s="2">
        <v>34.760399999999997</v>
      </c>
      <c r="J22" s="2">
        <v>5.4849092499999978E-3</v>
      </c>
      <c r="K22" s="2">
        <v>-5.8080695750000001E-2</v>
      </c>
      <c r="L22" s="2">
        <v>-5.6168761750000004E-2</v>
      </c>
      <c r="M22" s="2">
        <v>0.10595776775</v>
      </c>
      <c r="N22" s="3">
        <v>9.0759542499999988E-3</v>
      </c>
    </row>
    <row r="23" spans="1:14" x14ac:dyDescent="0.3">
      <c r="A23" s="4" t="s">
        <v>110</v>
      </c>
      <c r="B23" s="5" t="s">
        <v>92</v>
      </c>
      <c r="C23" s="5">
        <v>3005.42</v>
      </c>
      <c r="D23" s="5">
        <v>231.86060000000001</v>
      </c>
      <c r="E23" s="5">
        <v>587.60329999999999</v>
      </c>
      <c r="F23" s="12">
        <v>0</v>
      </c>
      <c r="G23" s="5">
        <v>386.94</v>
      </c>
      <c r="H23" s="5">
        <v>-157.01259999999999</v>
      </c>
      <c r="I23" s="5">
        <v>505.20769999999999</v>
      </c>
      <c r="J23" s="5">
        <v>-0.13273105674999999</v>
      </c>
      <c r="K23" s="5">
        <v>8.4052047499999921E-3</v>
      </c>
      <c r="L23" s="5">
        <v>-0.28596122499999999</v>
      </c>
      <c r="M23" s="5">
        <v>-0.23193440100000001</v>
      </c>
      <c r="N23" s="6">
        <v>0.52644042775</v>
      </c>
    </row>
    <row r="24" spans="1:14" x14ac:dyDescent="0.3">
      <c r="A24" s="1" t="s">
        <v>111</v>
      </c>
      <c r="B24" s="2">
        <v>6</v>
      </c>
      <c r="C24" s="2">
        <v>3755.48</v>
      </c>
      <c r="D24" s="2">
        <v>178.1182</v>
      </c>
      <c r="E24" s="2">
        <v>225.98169999999999</v>
      </c>
      <c r="F24" s="2">
        <v>1066.432</v>
      </c>
      <c r="G24" s="10">
        <v>0</v>
      </c>
      <c r="H24" s="2">
        <v>182.3759</v>
      </c>
      <c r="I24" s="2">
        <v>29.088899999999999</v>
      </c>
      <c r="J24" s="2">
        <v>-0.31895421499999999</v>
      </c>
      <c r="K24" s="2">
        <v>-0.20330610500000001</v>
      </c>
      <c r="L24" s="2">
        <v>0.14688882</v>
      </c>
      <c r="M24" s="2">
        <v>0.13558053500000003</v>
      </c>
      <c r="N24" s="3">
        <v>0.14134000499999999</v>
      </c>
    </row>
    <row r="25" spans="1:14" x14ac:dyDescent="0.3">
      <c r="A25" s="4" t="s">
        <v>112</v>
      </c>
      <c r="B25" s="5">
        <v>1</v>
      </c>
      <c r="C25" s="5">
        <v>3490</v>
      </c>
      <c r="D25" s="5">
        <v>64.952399999999997</v>
      </c>
      <c r="E25" s="5">
        <v>-47.096400000000003</v>
      </c>
      <c r="F25" s="5">
        <v>1267.607</v>
      </c>
      <c r="G25" s="12">
        <v>0</v>
      </c>
      <c r="H25" s="5">
        <v>-143.3109</v>
      </c>
      <c r="I25" s="5">
        <v>404.64229999999998</v>
      </c>
      <c r="J25" s="5">
        <v>3.9846259999999963E-3</v>
      </c>
      <c r="K25" s="5">
        <v>-5.8537681499999994E-2</v>
      </c>
      <c r="L25" s="5">
        <v>6.3280931999999998E-2</v>
      </c>
      <c r="M25" s="5">
        <v>0.12092632075000001</v>
      </c>
      <c r="N25" s="6">
        <v>-8.9731385750000003E-2</v>
      </c>
    </row>
    <row r="26" spans="1:14" x14ac:dyDescent="0.3">
      <c r="A26" s="1" t="s">
        <v>113</v>
      </c>
      <c r="B26" s="2" t="s">
        <v>92</v>
      </c>
      <c r="C26" s="2">
        <v>3420.5</v>
      </c>
      <c r="D26" s="2">
        <v>-82.351799999999997</v>
      </c>
      <c r="E26" s="2">
        <v>21.161799999999999</v>
      </c>
      <c r="F26" s="2">
        <v>99.242000000000004</v>
      </c>
      <c r="G26" s="2">
        <v>2426.3069999999998</v>
      </c>
      <c r="H26" s="2">
        <v>-563.83939999999996</v>
      </c>
      <c r="I26" s="2">
        <v>361.65230000000003</v>
      </c>
      <c r="J26" s="2">
        <v>-1.4241705E-2</v>
      </c>
      <c r="K26" s="2">
        <v>0.26652883000000005</v>
      </c>
      <c r="L26" s="2">
        <v>2.6156085000000003E-2</v>
      </c>
      <c r="M26" s="2">
        <v>-0.17327306749999999</v>
      </c>
      <c r="N26" s="3">
        <v>-0.29701666249999997</v>
      </c>
    </row>
    <row r="27" spans="1:14" x14ac:dyDescent="0.3">
      <c r="A27" s="4" t="s">
        <v>114</v>
      </c>
      <c r="B27" s="5" t="s">
        <v>62</v>
      </c>
      <c r="C27" s="5">
        <v>3092.78</v>
      </c>
      <c r="D27" s="5">
        <v>49.906599999999997</v>
      </c>
      <c r="E27" s="5">
        <v>8.3201999999999998</v>
      </c>
      <c r="F27" s="5">
        <v>30.931000000000001</v>
      </c>
      <c r="G27" s="12">
        <v>0</v>
      </c>
      <c r="H27" s="5">
        <v>-241.1473</v>
      </c>
      <c r="I27" s="5">
        <v>370.39350000000002</v>
      </c>
      <c r="J27" s="5">
        <v>-0.30011562250000001</v>
      </c>
      <c r="K27" s="5">
        <v>0.14170293750000001</v>
      </c>
      <c r="L27" s="5">
        <v>-8.9562787499999991E-2</v>
      </c>
      <c r="M27" s="5">
        <v>0.11118704500000001</v>
      </c>
      <c r="N27" s="6">
        <v>-0.17906547500000003</v>
      </c>
    </row>
    <row r="28" spans="1:14" x14ac:dyDescent="0.3">
      <c r="A28" s="1" t="s">
        <v>115</v>
      </c>
      <c r="B28" s="2" t="s">
        <v>92</v>
      </c>
      <c r="C28" s="2">
        <v>3522.5</v>
      </c>
      <c r="D28" s="2">
        <v>-180.68549999999999</v>
      </c>
      <c r="E28" s="2">
        <v>-283.03730000000002</v>
      </c>
      <c r="F28" s="10">
        <v>0</v>
      </c>
      <c r="G28" s="2">
        <v>394.71100000000001</v>
      </c>
      <c r="H28" s="2">
        <v>-164.21619999999999</v>
      </c>
      <c r="I28" s="2">
        <v>-779.39790000000005</v>
      </c>
      <c r="J28" s="2">
        <v>0.38364708000000003</v>
      </c>
      <c r="K28" s="2">
        <v>1.5263534999999998E-2</v>
      </c>
      <c r="L28" s="2">
        <v>9.8465062500000006E-2</v>
      </c>
      <c r="M28" s="2">
        <v>4.2214282500000005E-2</v>
      </c>
      <c r="N28" s="3">
        <v>-0.35764411750000002</v>
      </c>
    </row>
    <row r="29" spans="1:14" x14ac:dyDescent="0.3">
      <c r="A29" s="4" t="s">
        <v>116</v>
      </c>
      <c r="B29" s="5" t="s">
        <v>62</v>
      </c>
      <c r="C29" s="5">
        <v>3420.5</v>
      </c>
      <c r="D29" s="5">
        <v>-106.249</v>
      </c>
      <c r="E29" s="5">
        <v>215.52199999999999</v>
      </c>
      <c r="F29" s="5">
        <v>-5960.94</v>
      </c>
      <c r="G29" s="5">
        <v>1777.325</v>
      </c>
      <c r="H29" s="5">
        <v>-504.97570000000002</v>
      </c>
      <c r="I29" s="5">
        <v>59.151400000000002</v>
      </c>
      <c r="J29" s="5">
        <v>8.3265950750000012E-2</v>
      </c>
      <c r="K29" s="5">
        <v>7.3247050750000001E-2</v>
      </c>
      <c r="L29" s="5">
        <v>-9.7902980749999993E-2</v>
      </c>
      <c r="M29" s="5">
        <v>0.14585303775</v>
      </c>
      <c r="N29" s="6">
        <v>-0.23687138125000001</v>
      </c>
    </row>
    <row r="30" spans="1:14" x14ac:dyDescent="0.3">
      <c r="A30" s="1" t="s">
        <v>117</v>
      </c>
      <c r="B30" s="2" t="s">
        <v>92</v>
      </c>
      <c r="C30" s="2">
        <v>3420.5</v>
      </c>
      <c r="D30" s="2">
        <v>40.595700000000001</v>
      </c>
      <c r="E30" s="2">
        <v>42.551299999999998</v>
      </c>
      <c r="F30" s="10">
        <v>0</v>
      </c>
      <c r="G30" s="10">
        <v>0</v>
      </c>
      <c r="H30" s="2">
        <v>-121.6236</v>
      </c>
      <c r="I30" s="2">
        <v>-138.46780000000001</v>
      </c>
      <c r="J30" s="2">
        <v>-6.3098024999999988E-2</v>
      </c>
      <c r="K30" s="2">
        <v>-0.14600999250000002</v>
      </c>
      <c r="L30" s="2">
        <v>0.21020763999999997</v>
      </c>
      <c r="M30" s="2">
        <v>0.19100696</v>
      </c>
      <c r="N30" s="3">
        <v>-0.12865459499999998</v>
      </c>
    </row>
    <row r="31" spans="1:14" x14ac:dyDescent="0.3">
      <c r="A31" s="4" t="s">
        <v>118</v>
      </c>
      <c r="B31" s="5" t="s">
        <v>92</v>
      </c>
      <c r="C31" s="5">
        <v>2290</v>
      </c>
      <c r="D31" s="5">
        <v>205.4451</v>
      </c>
      <c r="E31" s="5">
        <v>-13.0227</v>
      </c>
      <c r="F31" s="12">
        <v>0</v>
      </c>
      <c r="G31" s="5">
        <v>421.76600000000002</v>
      </c>
      <c r="H31" s="5">
        <v>-459.32409999999999</v>
      </c>
      <c r="I31" s="5">
        <v>143.8777</v>
      </c>
      <c r="J31" s="5">
        <v>0.15575548000000003</v>
      </c>
      <c r="K31" s="5">
        <v>-2.8486921749999998E-2</v>
      </c>
      <c r="L31" s="5">
        <v>-0.2500219005</v>
      </c>
      <c r="M31" s="5">
        <v>0.11158779000000001</v>
      </c>
      <c r="N31" s="6">
        <v>8.244881875E-2</v>
      </c>
    </row>
    <row r="32" spans="1:14" x14ac:dyDescent="0.3">
      <c r="A32" s="1" t="s">
        <v>119</v>
      </c>
      <c r="B32" s="2" t="s">
        <v>92</v>
      </c>
      <c r="C32" s="2">
        <v>3420.5</v>
      </c>
      <c r="D32" s="2">
        <v>127.7655</v>
      </c>
      <c r="E32" s="2">
        <v>-202.0394</v>
      </c>
      <c r="F32" s="2">
        <v>5411.0749999999998</v>
      </c>
      <c r="G32" s="2">
        <v>2530.6990000000001</v>
      </c>
      <c r="H32" s="2">
        <v>-260.54149999999998</v>
      </c>
      <c r="I32" s="2">
        <v>611.4914</v>
      </c>
      <c r="J32" s="2">
        <v>-8.4099792499999992E-2</v>
      </c>
      <c r="K32" s="2">
        <v>-0.14244737500000001</v>
      </c>
      <c r="L32" s="2">
        <v>0.14190396</v>
      </c>
      <c r="M32" s="2">
        <v>4.3998319999999994E-2</v>
      </c>
      <c r="N32" s="3">
        <v>7.8683199999999995E-2</v>
      </c>
    </row>
    <row r="33" spans="1:14" x14ac:dyDescent="0.3">
      <c r="A33" s="4" t="s">
        <v>120</v>
      </c>
      <c r="B33" s="5">
        <v>1</v>
      </c>
      <c r="C33" s="5">
        <v>2808.92</v>
      </c>
      <c r="D33" s="5">
        <v>-187.78970000000001</v>
      </c>
      <c r="E33" s="5">
        <v>348.66109999999998</v>
      </c>
      <c r="F33" s="12">
        <v>0</v>
      </c>
      <c r="G33" s="5">
        <v>1810.1590000000001</v>
      </c>
      <c r="H33" s="5">
        <v>-660.21109999999999</v>
      </c>
      <c r="I33" s="5">
        <v>1132.0578</v>
      </c>
      <c r="J33" s="5">
        <v>-2.4134732500000006E-2</v>
      </c>
      <c r="K33" s="5">
        <v>8.150781E-2</v>
      </c>
      <c r="L33" s="5">
        <v>0.18218756</v>
      </c>
      <c r="M33" s="5">
        <v>0.26969483500000002</v>
      </c>
      <c r="N33" s="6">
        <v>-0.57779875250000001</v>
      </c>
    </row>
    <row r="34" spans="1:14" x14ac:dyDescent="0.3">
      <c r="A34" s="1" t="s">
        <v>121</v>
      </c>
      <c r="B34" s="2">
        <v>6</v>
      </c>
      <c r="C34" s="2">
        <v>4747.1400000000003</v>
      </c>
      <c r="D34" s="2">
        <v>193.69</v>
      </c>
      <c r="E34" s="2">
        <v>197.56989999999999</v>
      </c>
      <c r="F34" s="10">
        <v>0</v>
      </c>
      <c r="G34" s="10">
        <v>0</v>
      </c>
      <c r="H34" s="2">
        <v>-296.92689999999999</v>
      </c>
      <c r="I34" s="2">
        <v>460.30070000000001</v>
      </c>
      <c r="J34" s="2">
        <v>0.13521005500000002</v>
      </c>
      <c r="K34" s="2">
        <v>-5.5816225000000011E-3</v>
      </c>
      <c r="L34" s="2">
        <v>-2.3222012500000003E-2</v>
      </c>
      <c r="M34" s="2">
        <v>-0.27153754250000001</v>
      </c>
      <c r="N34" s="3">
        <v>0.20412255000000001</v>
      </c>
    </row>
    <row r="35" spans="1:14" x14ac:dyDescent="0.3">
      <c r="A35" s="4" t="s">
        <v>122</v>
      </c>
      <c r="B35" s="5">
        <v>1</v>
      </c>
      <c r="C35" s="5">
        <v>3369.56</v>
      </c>
      <c r="D35" s="5">
        <v>-217.7833</v>
      </c>
      <c r="E35" s="5">
        <v>-124.18559999999999</v>
      </c>
      <c r="F35" s="5">
        <v>237.697</v>
      </c>
      <c r="G35" s="12">
        <v>0</v>
      </c>
      <c r="H35" s="5">
        <v>-415.21719999999999</v>
      </c>
      <c r="I35" s="5">
        <v>-395.64299999999997</v>
      </c>
      <c r="J35" s="5">
        <v>0.215329035</v>
      </c>
      <c r="K35" s="5">
        <v>0.38094429750000003</v>
      </c>
      <c r="L35" s="5">
        <v>-0.47562325</v>
      </c>
      <c r="M35" s="5">
        <v>4.4258894999999993E-2</v>
      </c>
      <c r="N35" s="6">
        <v>-0.36053112000000004</v>
      </c>
    </row>
    <row r="36" spans="1:14" x14ac:dyDescent="0.3">
      <c r="A36" s="1" t="s">
        <v>123</v>
      </c>
      <c r="B36" s="2" t="s">
        <v>62</v>
      </c>
      <c r="C36" s="2">
        <v>2808.92</v>
      </c>
      <c r="D36" s="2">
        <v>109.3571</v>
      </c>
      <c r="E36" s="2">
        <v>678.15819999999997</v>
      </c>
      <c r="F36" s="10">
        <v>0</v>
      </c>
      <c r="G36" s="2">
        <v>5584.4160000000002</v>
      </c>
      <c r="H36" s="2">
        <v>-299.25560000000002</v>
      </c>
      <c r="I36" s="2">
        <v>217.54750000000001</v>
      </c>
      <c r="J36" s="2">
        <v>-0.35249878749999997</v>
      </c>
      <c r="K36" s="2">
        <v>-0.1333232775</v>
      </c>
      <c r="L36" s="2">
        <v>1.9284570000000008E-2</v>
      </c>
      <c r="M36" s="2">
        <v>0.169297005</v>
      </c>
      <c r="N36" s="3">
        <v>0.106032235</v>
      </c>
    </row>
    <row r="37" spans="1:14" x14ac:dyDescent="0.3">
      <c r="A37" s="4" t="s">
        <v>124</v>
      </c>
      <c r="B37" s="5">
        <v>6</v>
      </c>
      <c r="C37" s="5">
        <v>3420.5</v>
      </c>
      <c r="D37" s="5">
        <v>52.232700000000001</v>
      </c>
      <c r="E37" s="5">
        <v>331.13440000000003</v>
      </c>
      <c r="F37" s="12">
        <v>0</v>
      </c>
      <c r="G37" s="5">
        <v>818.13800000000003</v>
      </c>
      <c r="H37" s="5">
        <v>-328.75819999999999</v>
      </c>
      <c r="I37" s="5">
        <v>-65.808400000000006</v>
      </c>
      <c r="J37" s="5">
        <v>0.26509956749999997</v>
      </c>
      <c r="K37" s="5">
        <v>-5.92591425E-2</v>
      </c>
      <c r="L37" s="5">
        <v>-0.11696576</v>
      </c>
      <c r="M37" s="5">
        <v>0.20447324</v>
      </c>
      <c r="N37" s="6">
        <v>-7.8062964999999998E-2</v>
      </c>
    </row>
    <row r="38" spans="1:14" x14ac:dyDescent="0.3">
      <c r="A38" s="1" t="s">
        <v>125</v>
      </c>
      <c r="B38" s="2">
        <v>6</v>
      </c>
      <c r="C38" s="2">
        <v>2790</v>
      </c>
      <c r="D38" s="2">
        <v>-17.016999999999999</v>
      </c>
      <c r="E38" s="2">
        <v>806.29930000000002</v>
      </c>
      <c r="F38" s="10">
        <v>0</v>
      </c>
      <c r="G38" s="10">
        <v>0</v>
      </c>
      <c r="H38" s="2">
        <v>82.191999999999993</v>
      </c>
      <c r="I38" s="2">
        <v>960.32349999999997</v>
      </c>
      <c r="J38" s="2">
        <v>-0.44676684249999998</v>
      </c>
      <c r="K38" s="2">
        <v>-0.3983216175</v>
      </c>
      <c r="L38" s="2">
        <v>-0.11911255999999999</v>
      </c>
      <c r="M38" s="2">
        <v>0.60228686750000004</v>
      </c>
      <c r="N38" s="3">
        <v>0.26118724000000004</v>
      </c>
    </row>
    <row r="39" spans="1:14" x14ac:dyDescent="0.3">
      <c r="A39" s="4" t="s">
        <v>126</v>
      </c>
      <c r="B39" s="5">
        <v>1</v>
      </c>
      <c r="C39" s="5">
        <v>4119.5600000000004</v>
      </c>
      <c r="D39" s="5">
        <v>587.35839999999996</v>
      </c>
      <c r="E39" s="5">
        <v>104.27079999999999</v>
      </c>
      <c r="F39" s="12">
        <v>0</v>
      </c>
      <c r="G39" s="12">
        <v>0</v>
      </c>
      <c r="H39" s="5">
        <v>185.09790000000001</v>
      </c>
      <c r="I39" s="5">
        <v>1255.9167</v>
      </c>
      <c r="J39" s="5">
        <v>0.32361542500000001</v>
      </c>
      <c r="K39" s="5">
        <v>-8.5441675000000009E-2</v>
      </c>
      <c r="L39" s="5">
        <v>-0.69739435499999991</v>
      </c>
      <c r="M39" s="5">
        <v>0.23437130250000004</v>
      </c>
      <c r="N39" s="6">
        <v>0.58063897999999992</v>
      </c>
    </row>
    <row r="40" spans="1:14" x14ac:dyDescent="0.3">
      <c r="A40" s="1" t="s">
        <v>127</v>
      </c>
      <c r="B40" s="2">
        <v>6</v>
      </c>
      <c r="C40" s="2">
        <v>3092.78</v>
      </c>
      <c r="D40" s="2">
        <v>-33.284999999999997</v>
      </c>
      <c r="E40" s="2">
        <v>224.2878</v>
      </c>
      <c r="F40" s="10">
        <v>0</v>
      </c>
      <c r="G40" s="2">
        <v>2180.2350000000001</v>
      </c>
      <c r="H40" s="2">
        <v>-401.65170000000001</v>
      </c>
      <c r="I40" s="2">
        <v>114.913</v>
      </c>
      <c r="J40" s="2">
        <v>-7.9768872500000004E-2</v>
      </c>
      <c r="K40" s="2">
        <v>-5.5910259999999996E-2</v>
      </c>
      <c r="L40" s="2">
        <v>0.103428275</v>
      </c>
      <c r="M40" s="2">
        <v>-4.8076424999999999E-2</v>
      </c>
      <c r="N40" s="3">
        <v>4.3139217500000007E-2</v>
      </c>
    </row>
    <row r="41" spans="1:14" x14ac:dyDescent="0.3">
      <c r="A41" s="4" t="s">
        <v>128</v>
      </c>
      <c r="B41" s="5">
        <v>6</v>
      </c>
      <c r="C41" s="5">
        <v>3272.78</v>
      </c>
      <c r="D41" s="5">
        <v>52.298299999999998</v>
      </c>
      <c r="E41" s="5">
        <v>173.5394</v>
      </c>
      <c r="F41" s="5">
        <v>3695.2469999999998</v>
      </c>
      <c r="G41" s="5">
        <v>-168.965</v>
      </c>
      <c r="H41" s="5">
        <v>-321.80810000000002</v>
      </c>
      <c r="I41" s="5">
        <v>308.46809999999999</v>
      </c>
      <c r="J41" s="5">
        <v>-2.0823607500000004E-2</v>
      </c>
      <c r="K41" s="5">
        <v>8.4433872500000007E-2</v>
      </c>
      <c r="L41" s="5">
        <v>-0.23413393500000002</v>
      </c>
      <c r="M41" s="5">
        <v>0.16750761749999998</v>
      </c>
      <c r="N41" s="6">
        <v>-6.8613544999999998E-2</v>
      </c>
    </row>
    <row r="42" spans="1:14" x14ac:dyDescent="0.3">
      <c r="A42" s="1" t="s">
        <v>129</v>
      </c>
      <c r="B42" s="2">
        <v>1</v>
      </c>
      <c r="C42" s="2">
        <v>2790</v>
      </c>
      <c r="D42" s="2">
        <v>-366.59440000000001</v>
      </c>
      <c r="E42" s="2">
        <v>-313.83819999999997</v>
      </c>
      <c r="F42" s="2">
        <v>122.556</v>
      </c>
      <c r="G42" s="10">
        <v>0</v>
      </c>
      <c r="H42" s="2">
        <v>-317.33620000000002</v>
      </c>
      <c r="I42" s="2">
        <v>-157.94739999999999</v>
      </c>
      <c r="J42" s="2">
        <v>0.45556312000000004</v>
      </c>
      <c r="K42" s="2">
        <v>0.50483664000000006</v>
      </c>
      <c r="L42" s="2">
        <v>-8.2221382499999968E-2</v>
      </c>
      <c r="M42" s="2">
        <v>-0.454441655</v>
      </c>
      <c r="N42" s="3">
        <v>-0.40626288249999998</v>
      </c>
    </row>
    <row r="43" spans="1:14" x14ac:dyDescent="0.3">
      <c r="A43" s="4" t="s">
        <v>130</v>
      </c>
      <c r="B43" s="5">
        <v>1</v>
      </c>
      <c r="C43" s="5">
        <v>2894.24</v>
      </c>
      <c r="D43" s="5">
        <v>322.77280000000002</v>
      </c>
      <c r="E43" s="5">
        <v>84.740300000000005</v>
      </c>
      <c r="F43" s="12">
        <v>0</v>
      </c>
      <c r="G43" s="5">
        <v>3038.8539999999998</v>
      </c>
      <c r="H43" s="5">
        <v>-43.215000000000003</v>
      </c>
      <c r="I43" s="5">
        <v>539.00549999999998</v>
      </c>
      <c r="J43" s="5">
        <v>-0.44208225500000004</v>
      </c>
      <c r="K43" s="5">
        <v>-0.393530555</v>
      </c>
      <c r="L43" s="5">
        <v>0.40543534000000003</v>
      </c>
      <c r="M43" s="5">
        <v>5.7982417499999987E-2</v>
      </c>
      <c r="N43" s="6">
        <v>0.33608591750000005</v>
      </c>
    </row>
    <row r="44" spans="1:14" x14ac:dyDescent="0.3">
      <c r="A44" s="1" t="s">
        <v>131</v>
      </c>
      <c r="B44" s="2">
        <v>1</v>
      </c>
      <c r="C44" s="2">
        <v>3420.5</v>
      </c>
      <c r="D44" s="2">
        <v>-35.224800000000002</v>
      </c>
      <c r="E44" s="2">
        <v>285.92689999999999</v>
      </c>
      <c r="F44" s="2">
        <v>8096.2749999999996</v>
      </c>
      <c r="G44" s="10">
        <v>0</v>
      </c>
      <c r="H44" s="2">
        <v>-423.85550000000001</v>
      </c>
      <c r="I44" s="2">
        <v>-99.917500000000004</v>
      </c>
      <c r="J44" s="2">
        <v>-1.0280203249999998E-2</v>
      </c>
      <c r="K44" s="2">
        <v>2.49443315E-2</v>
      </c>
      <c r="L44" s="2">
        <v>-9.53413075E-2</v>
      </c>
      <c r="M44" s="2">
        <v>0.11953400475000001</v>
      </c>
      <c r="N44" s="3">
        <v>-7.7927788499999998E-2</v>
      </c>
    </row>
    <row r="45" spans="1:14" x14ac:dyDescent="0.3">
      <c r="A45" s="4" t="s">
        <v>132</v>
      </c>
      <c r="B45" s="5" t="s">
        <v>62</v>
      </c>
      <c r="C45" s="5">
        <v>3420.5</v>
      </c>
      <c r="D45" s="5">
        <v>-33.180599999999998</v>
      </c>
      <c r="E45" s="5">
        <v>65.3489</v>
      </c>
      <c r="F45" s="12">
        <v>0</v>
      </c>
      <c r="G45" s="5">
        <v>2993.7939999999999</v>
      </c>
      <c r="H45" s="5">
        <v>-900.5249</v>
      </c>
      <c r="I45" s="5">
        <v>252.73089999999999</v>
      </c>
      <c r="J45" s="5">
        <v>0.37894316899999997</v>
      </c>
      <c r="K45" s="5">
        <v>0.19009846599999999</v>
      </c>
      <c r="L45" s="5">
        <v>1.6955544999999999E-2</v>
      </c>
      <c r="M45" s="5">
        <v>-0.50261850424999999</v>
      </c>
      <c r="N45" s="6">
        <v>1.6750886999999992E-2</v>
      </c>
    </row>
    <row r="46" spans="1:14" x14ac:dyDescent="0.3">
      <c r="A46" s="1" t="s">
        <v>133</v>
      </c>
      <c r="B46" s="2">
        <v>6</v>
      </c>
      <c r="C46" s="2">
        <v>3122</v>
      </c>
      <c r="D46" s="2">
        <v>190.82220000000001</v>
      </c>
      <c r="E46" s="2">
        <v>101.5133</v>
      </c>
      <c r="F46" s="2">
        <v>-3026.6689999999999</v>
      </c>
      <c r="G46" s="2">
        <v>2933.9009999999998</v>
      </c>
      <c r="H46" s="2">
        <v>284.83319999999998</v>
      </c>
      <c r="I46" s="2">
        <v>360.94009999999997</v>
      </c>
      <c r="J46" s="2">
        <v>-0.10441537249999999</v>
      </c>
      <c r="K46" s="2">
        <v>1.8986617500000004E-2</v>
      </c>
      <c r="L46" s="2">
        <v>0.19218051250000001</v>
      </c>
      <c r="M46" s="2">
        <v>-0.28142983500000002</v>
      </c>
      <c r="N46" s="3">
        <v>9.7858352500000009E-2</v>
      </c>
    </row>
    <row r="47" spans="1:14" x14ac:dyDescent="0.3">
      <c r="A47" s="4" t="s">
        <v>134</v>
      </c>
      <c r="B47" s="5" t="s">
        <v>62</v>
      </c>
      <c r="C47" s="5">
        <v>2790</v>
      </c>
      <c r="D47" s="5">
        <v>80.023099999999999</v>
      </c>
      <c r="E47" s="5">
        <v>161.7927</v>
      </c>
      <c r="F47" s="12">
        <v>0</v>
      </c>
      <c r="G47" s="12">
        <v>0</v>
      </c>
      <c r="H47" s="5">
        <v>-280.1114</v>
      </c>
      <c r="I47" s="5">
        <v>846.31</v>
      </c>
      <c r="J47" s="5">
        <v>0.19018287749999996</v>
      </c>
      <c r="K47" s="5">
        <v>-0.34836374000000003</v>
      </c>
      <c r="L47" s="5">
        <v>0.29652866499999997</v>
      </c>
      <c r="M47" s="5">
        <v>0.19480016</v>
      </c>
      <c r="N47" s="6">
        <v>-6.1909782499999989E-2</v>
      </c>
    </row>
    <row r="48" spans="1:14" x14ac:dyDescent="0.3">
      <c r="A48" s="1" t="s">
        <v>135</v>
      </c>
      <c r="B48" s="2" t="s">
        <v>62</v>
      </c>
      <c r="C48" s="2">
        <v>3092.78</v>
      </c>
      <c r="D48" s="2">
        <v>89.407499999999999</v>
      </c>
      <c r="E48" s="2">
        <v>187.22149999999999</v>
      </c>
      <c r="F48" s="10">
        <v>0</v>
      </c>
      <c r="G48" s="10">
        <v>0</v>
      </c>
      <c r="H48" s="2">
        <v>-191.85059999999999</v>
      </c>
      <c r="I48" s="2">
        <v>215.73429999999999</v>
      </c>
      <c r="J48" s="2">
        <v>0.11365495749999997</v>
      </c>
      <c r="K48" s="2">
        <v>-6.4426432499999992E-2</v>
      </c>
      <c r="L48" s="2">
        <v>-0.32089500750000005</v>
      </c>
      <c r="M48" s="2">
        <v>0.35363730250000003</v>
      </c>
      <c r="N48" s="3">
        <v>-3.3337627499999994E-2</v>
      </c>
    </row>
    <row r="49" spans="1:14" x14ac:dyDescent="0.3">
      <c r="A49" s="4" t="s">
        <v>136</v>
      </c>
      <c r="B49" s="5">
        <v>1</v>
      </c>
      <c r="C49" s="5">
        <v>3190</v>
      </c>
      <c r="D49" s="5">
        <v>-141.4091</v>
      </c>
      <c r="E49" s="5">
        <v>223.00980000000001</v>
      </c>
      <c r="F49" s="12">
        <v>0</v>
      </c>
      <c r="G49" s="12">
        <v>0</v>
      </c>
      <c r="H49" s="5">
        <v>-487.7525</v>
      </c>
      <c r="I49" s="5">
        <v>-16.6386</v>
      </c>
      <c r="J49" s="5">
        <v>0.49581452250000002</v>
      </c>
      <c r="K49" s="5">
        <v>-2.0044442499999982E-2</v>
      </c>
      <c r="L49" s="5">
        <v>-0.12972878249999997</v>
      </c>
      <c r="M49" s="5">
        <v>0.11621450999999999</v>
      </c>
      <c r="N49" s="6">
        <v>-0.12628941999999999</v>
      </c>
    </row>
    <row r="50" spans="1:14" x14ac:dyDescent="0.3">
      <c r="A50" s="1" t="s">
        <v>137</v>
      </c>
      <c r="B50" s="2">
        <v>1</v>
      </c>
      <c r="C50" s="2">
        <v>3650</v>
      </c>
      <c r="D50" s="2">
        <v>-157.37270000000001</v>
      </c>
      <c r="E50" s="2">
        <v>38.976199999999999</v>
      </c>
      <c r="F50" s="2">
        <v>86.843000000000004</v>
      </c>
      <c r="G50" s="2">
        <v>-314.94099999999997</v>
      </c>
      <c r="H50" s="2">
        <v>-740.64210000000003</v>
      </c>
      <c r="I50" s="2">
        <v>266.0369</v>
      </c>
      <c r="J50" s="2">
        <v>0.18883565375</v>
      </c>
      <c r="K50" s="2">
        <v>0.10242137749999999</v>
      </c>
      <c r="L50" s="2">
        <v>-3.8400088999999998E-2</v>
      </c>
      <c r="M50" s="2">
        <v>-9.3005044999999995E-2</v>
      </c>
      <c r="N50" s="3">
        <v>-0.11651133475</v>
      </c>
    </row>
    <row r="51" spans="1:14" x14ac:dyDescent="0.3">
      <c r="A51" s="4" t="s">
        <v>138</v>
      </c>
      <c r="B51" s="5" t="s">
        <v>62</v>
      </c>
      <c r="C51" s="5">
        <v>3420.5</v>
      </c>
      <c r="D51" s="5">
        <v>66.977900000000005</v>
      </c>
      <c r="E51" s="5">
        <v>-36.882300000000001</v>
      </c>
      <c r="F51" s="12">
        <v>0</v>
      </c>
      <c r="G51" s="12">
        <v>0</v>
      </c>
      <c r="H51" s="5">
        <v>-162.63929999999999</v>
      </c>
      <c r="I51" s="5">
        <v>289.74310000000003</v>
      </c>
      <c r="J51" s="5">
        <v>-0.24315935225000002</v>
      </c>
      <c r="K51" s="5">
        <v>-0.24248549575</v>
      </c>
      <c r="L51" s="5">
        <v>0.26452232225</v>
      </c>
      <c r="M51" s="5">
        <v>0.27546864999999998</v>
      </c>
      <c r="N51" s="6">
        <v>-9.0200528000000002E-2</v>
      </c>
    </row>
    <row r="52" spans="1:14" x14ac:dyDescent="0.3">
      <c r="A52" s="1" t="s">
        <v>139</v>
      </c>
      <c r="B52" s="2">
        <v>1</v>
      </c>
      <c r="C52" s="2">
        <v>3420.5</v>
      </c>
      <c r="D52" s="2">
        <v>22.290900000000001</v>
      </c>
      <c r="E52" s="2">
        <v>132.16980000000001</v>
      </c>
      <c r="F52" s="10">
        <v>0</v>
      </c>
      <c r="G52" s="10">
        <v>0</v>
      </c>
      <c r="H52" s="2">
        <v>-178.64099999999999</v>
      </c>
      <c r="I52" s="2">
        <v>-49.647399999999998</v>
      </c>
      <c r="J52" s="2">
        <v>-6.2720520000000002E-2</v>
      </c>
      <c r="K52" s="2">
        <v>-5.3792977499999999E-2</v>
      </c>
      <c r="L52" s="2">
        <v>-0.37105946000000001</v>
      </c>
      <c r="M52" s="2">
        <v>0.40756364</v>
      </c>
      <c r="N52" s="3">
        <v>-2.289062E-2</v>
      </c>
    </row>
    <row r="53" spans="1:14" x14ac:dyDescent="0.3">
      <c r="A53" s="4" t="s">
        <v>140</v>
      </c>
      <c r="B53" s="5" t="s">
        <v>92</v>
      </c>
      <c r="C53" s="5">
        <v>2790</v>
      </c>
      <c r="D53" s="5">
        <v>40.595700000000001</v>
      </c>
      <c r="E53" s="5">
        <v>233.72030000000001</v>
      </c>
      <c r="F53" s="12">
        <v>0</v>
      </c>
      <c r="G53" s="12">
        <v>0</v>
      </c>
      <c r="H53" s="5">
        <v>-149.327</v>
      </c>
      <c r="I53" s="5">
        <v>563.93650000000002</v>
      </c>
      <c r="J53" s="5">
        <v>0.15575548000000003</v>
      </c>
      <c r="K53" s="5">
        <v>-2.8486921749999998E-2</v>
      </c>
      <c r="L53" s="5">
        <v>-0.2500219005</v>
      </c>
      <c r="M53" s="5">
        <v>0.11158779000000001</v>
      </c>
      <c r="N53" s="6">
        <v>8.244881875E-2</v>
      </c>
    </row>
    <row r="54" spans="1:14" ht="15" thickBot="1" x14ac:dyDescent="0.35">
      <c r="A54" s="7" t="s">
        <v>141</v>
      </c>
      <c r="B54" s="8">
        <v>6</v>
      </c>
      <c r="C54" s="8">
        <v>2790</v>
      </c>
      <c r="D54" s="8">
        <v>-187.78970000000001</v>
      </c>
      <c r="E54" s="8">
        <v>-354.8904</v>
      </c>
      <c r="F54" s="31">
        <v>0</v>
      </c>
      <c r="G54" s="8">
        <v>1851.248</v>
      </c>
      <c r="H54" s="8">
        <v>248.33619999999999</v>
      </c>
      <c r="I54" s="8">
        <v>1259.0491</v>
      </c>
      <c r="J54" s="8">
        <v>0.16055491750000001</v>
      </c>
      <c r="K54" s="8">
        <v>-5.866215000000001E-2</v>
      </c>
      <c r="L54" s="8">
        <v>0.67993525750000006</v>
      </c>
      <c r="M54" s="8">
        <v>-0.111417665</v>
      </c>
      <c r="N54" s="9">
        <v>-0.63138032749999995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score_long</vt:lpstr>
      <vt:lpstr>score_short</vt:lpstr>
      <vt:lpstr>carreras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2022-02-18T12:16:10Z</dcterms:created>
  <dcterms:modified xsi:type="dcterms:W3CDTF">2022-02-18T16:47:41Z</dcterms:modified>
</cp:coreProperties>
</file>